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120" yWindow="105" windowWidth="19020" windowHeight="1191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E72" i="1" l="1"/>
</calcChain>
</file>

<file path=xl/sharedStrings.xml><?xml version="1.0" encoding="utf-8"?>
<sst xmlns="http://schemas.openxmlformats.org/spreadsheetml/2006/main" count="284" uniqueCount="232">
  <si>
    <t>Země</t>
  </si>
  <si>
    <t>Gesční ZÚ</t>
  </si>
  <si>
    <t>Název projektu</t>
  </si>
  <si>
    <t>Realizátor</t>
  </si>
  <si>
    <t>Konečné čerpání</t>
  </si>
  <si>
    <t>Afghánistán</t>
  </si>
  <si>
    <t>Kábul</t>
  </si>
  <si>
    <t>Albánie</t>
  </si>
  <si>
    <t>Tirana</t>
  </si>
  <si>
    <t>Arménie</t>
  </si>
  <si>
    <t>Jerevan</t>
  </si>
  <si>
    <t>Bělorusko</t>
  </si>
  <si>
    <t>Minsk</t>
  </si>
  <si>
    <t>Bez bariér v Minsku</t>
  </si>
  <si>
    <t>Bosna a Hercegovina</t>
  </si>
  <si>
    <t>Sarajevo</t>
  </si>
  <si>
    <t>Brazílie</t>
  </si>
  <si>
    <t>GK Sao Paulo</t>
  </si>
  <si>
    <t>Burkina Faso</t>
  </si>
  <si>
    <t>Akkra</t>
  </si>
  <si>
    <t>Etiopie</t>
  </si>
  <si>
    <t>Addis Abeba</t>
  </si>
  <si>
    <t>Filipíny</t>
  </si>
  <si>
    <t>Manila</t>
  </si>
  <si>
    <t>Ghana</t>
  </si>
  <si>
    <t>Michael Kunke Foundation</t>
  </si>
  <si>
    <t>Gruzie</t>
  </si>
  <si>
    <t>Tbilisi</t>
  </si>
  <si>
    <t>Irák</t>
  </si>
  <si>
    <t>GK Erbíl</t>
  </si>
  <si>
    <t>Falcons Organization for Social Development</t>
  </si>
  <si>
    <t>Jordánsko</t>
  </si>
  <si>
    <t>Ammán</t>
  </si>
  <si>
    <t>Kambodža</t>
  </si>
  <si>
    <t>Phnompenh</t>
  </si>
  <si>
    <t>Kamerun</t>
  </si>
  <si>
    <t>Abuja</t>
  </si>
  <si>
    <t>Good Luck Africa</t>
  </si>
  <si>
    <t>Rozvoj odborných kapacit rybích farmářů v Kamerunu</t>
  </si>
  <si>
    <t>Nirex Cameroon Farms Ltd</t>
  </si>
  <si>
    <t>Kolumbie</t>
  </si>
  <si>
    <t>Bogota</t>
  </si>
  <si>
    <t>Laos</t>
  </si>
  <si>
    <t>Bangkok</t>
  </si>
  <si>
    <t>Libanon</t>
  </si>
  <si>
    <t>Bejrút</t>
  </si>
  <si>
    <t>Malawi</t>
  </si>
  <si>
    <t>Lusaka</t>
  </si>
  <si>
    <t>Moldavsko</t>
  </si>
  <si>
    <t>Kišiněv</t>
  </si>
  <si>
    <t>Mongolsko</t>
  </si>
  <si>
    <t>Rangún</t>
  </si>
  <si>
    <t>PAÚ</t>
  </si>
  <si>
    <t>Peru</t>
  </si>
  <si>
    <t>Lima</t>
  </si>
  <si>
    <t>Severní Makedonie</t>
  </si>
  <si>
    <t>Skopje</t>
  </si>
  <si>
    <t>Sýrie</t>
  </si>
  <si>
    <t>Damašek</t>
  </si>
  <si>
    <t>Tunisko</t>
  </si>
  <si>
    <t>Tunis</t>
  </si>
  <si>
    <t>Ukrajina</t>
  </si>
  <si>
    <t>Kyjev</t>
  </si>
  <si>
    <t>Vietnam</t>
  </si>
  <si>
    <t>Hanoj</t>
  </si>
  <si>
    <t>Zambie</t>
  </si>
  <si>
    <t>Angola</t>
  </si>
  <si>
    <t>Argentina</t>
  </si>
  <si>
    <t>Ekvádor</t>
  </si>
  <si>
    <t>Kosovo</t>
  </si>
  <si>
    <t>Kuba</t>
  </si>
  <si>
    <t>Kyrgystán</t>
  </si>
  <si>
    <t>Mauretánie</t>
  </si>
  <si>
    <t>Mosambik</t>
  </si>
  <si>
    <t>Myanmar</t>
  </si>
  <si>
    <t>Pákistán</t>
  </si>
  <si>
    <t>Papua Nová Guinea</t>
  </si>
  <si>
    <t>Paraguay</t>
  </si>
  <si>
    <t>Rwanda</t>
  </si>
  <si>
    <t>Somaliland</t>
  </si>
  <si>
    <t>Sri Lanka</t>
  </si>
  <si>
    <t>Uganda</t>
  </si>
  <si>
    <t>Uzbekistán</t>
  </si>
  <si>
    <t>Pretoria</t>
  </si>
  <si>
    <t>Buenos Aires</t>
  </si>
  <si>
    <t>Havana</t>
  </si>
  <si>
    <t>Bagdád</t>
  </si>
  <si>
    <t>Priština</t>
  </si>
  <si>
    <t>Nur Sultan</t>
  </si>
  <si>
    <t>Rabat</t>
  </si>
  <si>
    <t>Ulánbátar</t>
  </si>
  <si>
    <t>Islámábád</t>
  </si>
  <si>
    <t>Kuala Lumpur</t>
  </si>
  <si>
    <t>Ramalláh</t>
  </si>
  <si>
    <t>Nairobi</t>
  </si>
  <si>
    <t>Dillí</t>
  </si>
  <si>
    <t>Taškent</t>
  </si>
  <si>
    <t>Zajištění pitné vody pro 500 domácností v cílové oblasti návratů [IDPs]</t>
  </si>
  <si>
    <t>Výměna oken pro vyšší ekologii</t>
  </si>
  <si>
    <t>" Děti pro děti" Hrací centrum a pokoj pro rodiče v onkologickém a hematologickém oddělení pediatrické nemocnice v Tiraně</t>
  </si>
  <si>
    <t>Chitanda - Odolné zemědělské systémy</t>
  </si>
  <si>
    <t xml:space="preserve">Přístup k vodě a zlepšení produkce potravin pro domorodé komunity Wichí </t>
  </si>
  <si>
    <t>Podpora inkluzivního vzdělávání v regionu Lori</t>
  </si>
  <si>
    <t xml:space="preserve">Venkovní sportoviště a vybavení pro kabinet dětského defektologa vč. pomůcek pro děti mateřské školky č.2 "Raduha" Voložin </t>
  </si>
  <si>
    <t>Pojďme společně šetřit energií</t>
  </si>
  <si>
    <t xml:space="preserve">Solární energie v Novém Gradu </t>
  </si>
  <si>
    <t>Rekonstrukce hřiště Palmeirinha jako vhodný nástroj k sociálnímu začlenění dětí z favel prostřednictvím volnočasových aktivit</t>
  </si>
  <si>
    <t>Textilile budoucnosti</t>
  </si>
  <si>
    <t>Posílení ekonomických kapacit 90 žen s nízkým příjmem ze sociálně slabých čtvrtí Quita prostřednictvím implementace městských zemědělských aktivit</t>
  </si>
  <si>
    <t>Projekt zlepšení živobytí v Arbegona - Aroressa</t>
  </si>
  <si>
    <t>Česko pomáhá - Vzdělávací a lékařské služby v oblasti reprodukčního zdraví</t>
  </si>
  <si>
    <t>Podpora komunitní ochrany chráněného mořského území a obnova mangrovů</t>
  </si>
  <si>
    <t>Vybudování českého zemědělského vzdělávacího zařízení na Východním Samaru a podpora přežití místních kooperativ</t>
  </si>
  <si>
    <t>Provedení vrtu v obci Abuka</t>
  </si>
  <si>
    <t>Svět v obrazech</t>
  </si>
  <si>
    <t>Podpora přístupu  mládeže ze zranitelných komunit ke školnímu a odbornému vzdělání</t>
  </si>
  <si>
    <t>Podpora sociálně zranitelných rodin  proti hospodářské krizi způsobené pandemií</t>
  </si>
  <si>
    <t>Poskytnutí vybavení na záchranu života pro nemocnici Jalawlaa a dodání nezbytného výcvikového balíčku</t>
  </si>
  <si>
    <t>Renovace základní školy Derastun pro dívky</t>
  </si>
  <si>
    <t>Renovace základní školy Banda v rurální oblasti</t>
  </si>
  <si>
    <t>Podpora pacientů s obtížným přístupem ke zdravotní péči v jordánské Zarqa</t>
  </si>
  <si>
    <t>Optimalizace nakládání s odpadním kalem domácností v provincii Kampong Chhnang</t>
  </si>
  <si>
    <t xml:space="preserve">Podpora výstavby počítačového vzdělávacího centra HDLF a knihovny </t>
  </si>
  <si>
    <t>Propagace vzdělávání na základní škole Tra Paing Pika (PETPPPS)</t>
  </si>
  <si>
    <t xml:space="preserve">Výstavba kapacit školy a sirotčince </t>
  </si>
  <si>
    <t>Zvýšení produktivity 600 producentů mléka v dept. Caquetá</t>
  </si>
  <si>
    <t>Posílení podpůrných služeb Centra zdrojů pro nevidomé děti</t>
  </si>
  <si>
    <t>Zvýšení zemědělské produkce na farmě El Retiro CCRD-C</t>
  </si>
  <si>
    <t>"Starostlivá škola"</t>
  </si>
  <si>
    <t>Podpora přístupu etnických dětí ke vzdělání</t>
  </si>
  <si>
    <t xml:space="preserve">Renovace a podpora multifunkčního centra organizace Peuan Mit pro děti, mládež a samoživitelky ve Vientiane </t>
  </si>
  <si>
    <t>Obnova veřejné zahrady ve výbuchem zničené Karantině</t>
  </si>
  <si>
    <t>Zlepšení sanitace v sirotčinci Svatého Josefa</t>
  </si>
  <si>
    <t xml:space="preserve">Vyhloubení mělkých studní ve vesnici Kamphalala </t>
  </si>
  <si>
    <t xml:space="preserve">Posílení postavení žen tzv. "solární inženýrky"  </t>
  </si>
  <si>
    <t>Technické vybavení sterilizační místnosti</t>
  </si>
  <si>
    <t>Rekonstrukce vodárenských věží a zajištění kvality pitné vody pro obyvatele vesnice Zaicana</t>
  </si>
  <si>
    <t>Udržitelná recyklace plastů v Mongolsku</t>
  </si>
  <si>
    <t>Centrum výroby mléčných výrobků v rámci Odborného učiliště</t>
  </si>
  <si>
    <t>Projekt pro zavedení námořní hlídky k ochraně ekosystému a loviště ryb ostrova Inhaca</t>
  </si>
  <si>
    <t>Produkce osiva rýže v modelové farmě Nadace pro rozvoj venkova Moat Thone a školení drobných farmářů</t>
  </si>
  <si>
    <t>Instalace české jednotky na čištění vody v nemocnici Ghurki</t>
  </si>
  <si>
    <t xml:space="preserve">Implementace výrobní (a didaktické) jednotky ve škole Belen </t>
  </si>
  <si>
    <t>Zlepšování kvality fyzioterapeutických zákroků v BASR</t>
  </si>
  <si>
    <t>Česká automatická klimatická stanice a tréninkový kurz pro Institut CIGA-PUCP</t>
  </si>
  <si>
    <t>Strategie potlačení chudoby a podvýživy prostřednictvím ekosystémového přístupu</t>
  </si>
  <si>
    <t>Umím šít</t>
  </si>
  <si>
    <t>Vzdělávání v IT - zvyšování zaměstnatelnosti v sektoru s vysokou přidanou hodnotou prostřednictvím rozvíjení rozvojově relevantních projektů</t>
  </si>
  <si>
    <t>Hudba jako nástroj společenské změny</t>
  </si>
  <si>
    <t>Omezení chudoby v Somalilandu skrz zlepšení dostupnosti školství (stavba školy v Bocolo)</t>
  </si>
  <si>
    <t>Rozvoj biodiverzitního centra Debbis v Somalilandu</t>
  </si>
  <si>
    <t>Podpora dětí ve škole</t>
  </si>
  <si>
    <t>Obnova charitativní školky při řecké pravoslavné arcidiecézi v Aleppu</t>
  </si>
  <si>
    <t>Zřízení centra pro novorozence ve městě Dždajdat Artúz</t>
  </si>
  <si>
    <t>Podpora lokálního zpracování zemědělských produktů v obci Al-Dumina (provincie Homs)</t>
  </si>
  <si>
    <t xml:space="preserve">Udržitelný rozvoj založený na zpracování stepní trávy  </t>
  </si>
  <si>
    <t xml:space="preserve">Zlepšení životních podmínek obyvatel Ugandy formou lékařských výjezdů s doprovodným preventivním a edukačním programem </t>
  </si>
  <si>
    <t>Nový operační sál pro novorozence v rámci JIRP</t>
  </si>
  <si>
    <t>Screening novorozenců</t>
  </si>
  <si>
    <t>Vybavení sanitních vozidel imobilizačními prostředky pro bezpečný transport pacientů do zdravotnického zařízení</t>
  </si>
  <si>
    <t>Zlepšení zdravotní situace žáků z etnických menšin zajištěním dodávek čisté vody</t>
  </si>
  <si>
    <t>Zlepšení kvality vyučování na kombinované škole ve vesnici Katongo</t>
  </si>
  <si>
    <t xml:space="preserve">Přeměna starých nemocničních budov na funkční knihovnu, laboratoř a počítačovou učebnu  </t>
  </si>
  <si>
    <t>Active Help Organization for Women and Children- (AHOWC)</t>
  </si>
  <si>
    <t>QAFS (Qendra Aktiviteteve Formative Saleziane)</t>
  </si>
  <si>
    <t>“Femijet per Femijet” (Children for Children)</t>
  </si>
  <si>
    <t>People in Need in Angola</t>
  </si>
  <si>
    <t>Fundación Siwok</t>
  </si>
  <si>
    <t>Rotary Club Yerevan International NGO</t>
  </si>
  <si>
    <t>Religious Mission Charitable Catholic Institution Caritas Minsk-Mogilev Archdiocese</t>
  </si>
  <si>
    <t>Státní vzdělávací instituce "Mateřská školka č.2 "Raduha" Voložin</t>
  </si>
  <si>
    <t>RAIS (Rozvojová agentura Východního Sarajeva)</t>
  </si>
  <si>
    <t>Sdružení občanů Dar prirode</t>
  </si>
  <si>
    <t>Associação Esportiva Palmeirinha de Paraisópolis</t>
  </si>
  <si>
    <t>Association Xoomba Burkina pour la Promotion del Artisanat Ecologie et de Agriculture Biologie</t>
  </si>
  <si>
    <t>Fundación Humana Pueblo a Pueblo - Ecuador</t>
  </si>
  <si>
    <t>EECMY-DASSC</t>
  </si>
  <si>
    <t>Ugat ng Kalusugan (Roots of Health)</t>
  </si>
  <si>
    <t>Bohol Integrated Development Foundation (BIDEF)</t>
  </si>
  <si>
    <t>FEA Agrarian Reform Cooperative (FEA ARCo)</t>
  </si>
  <si>
    <t>LIFEWAY support foundation international</t>
  </si>
  <si>
    <t>Aragvi Development Group - Aragvi Local Action Group</t>
  </si>
  <si>
    <t>Kazbegi Development Group- Kazbegi Local Action Group</t>
  </si>
  <si>
    <t>Iraq Health Access Organization (IHAO)</t>
  </si>
  <si>
    <t>Alind Organization for Youth Democratization</t>
  </si>
  <si>
    <t>Terre Des Hommes Italy</t>
  </si>
  <si>
    <t xml:space="preserve">Life With Dignity </t>
  </si>
  <si>
    <t xml:space="preserve">Human-Resource Development &amp; Language Foundation </t>
  </si>
  <si>
    <t xml:space="preserve">STAR Kampuchea </t>
  </si>
  <si>
    <t>Agro Amazon Assocation</t>
  </si>
  <si>
    <t>Centrum zdrojů pro výuku a konzultace "Xheladin Deda" Pejë</t>
  </si>
  <si>
    <t>Christian Center for Reflection and Dialogue-Cuba (CCRD-C)</t>
  </si>
  <si>
    <t>Veřejný fond „Je snadné pomáhat“</t>
  </si>
  <si>
    <t>Namjai Community Association (NCA)</t>
  </si>
  <si>
    <t>Peuan Mit (Friends-International Laos)</t>
  </si>
  <si>
    <t>HIMAYA DAEEM AATAA (HDA)</t>
  </si>
  <si>
    <t>Saint Joseph Orphanage</t>
  </si>
  <si>
    <t>Tingathe Development Forum (TIDEF)</t>
  </si>
  <si>
    <t xml:space="preserve">The Luteran World Federation </t>
  </si>
  <si>
    <t>Institute of Neurology and Neurosurgery"Diomid Gherman"</t>
  </si>
  <si>
    <t>Zaicana village town hall</t>
  </si>
  <si>
    <t>Ecosoum NGO</t>
  </si>
  <si>
    <t>Arkhangai Vocational education and training center</t>
  </si>
  <si>
    <t>Eyes on the Horizon (EOTH)</t>
  </si>
  <si>
    <t>Moat Thone Rural Development Foundation</t>
  </si>
  <si>
    <t>Ghurki Trust Teaching Hospital</t>
  </si>
  <si>
    <t>New Guinea Binatang Research Center (BRC)</t>
  </si>
  <si>
    <t>Fundación Paraguaya</t>
  </si>
  <si>
    <t>Bethlehem Arab Society for Rehabilitation</t>
  </si>
  <si>
    <t>Pontificia Universidad Católica del Perú - CIGA</t>
  </si>
  <si>
    <t>Asociación Peruana de Productores Agroecológicos</t>
  </si>
  <si>
    <t>Talking Through Art (Petr Kočnar)</t>
  </si>
  <si>
    <t>Association for Digital Innovation and Transformations HUB Skopje (InnoHub Skopje)</t>
  </si>
  <si>
    <t>Association for Multiethnic Music Education "Roma Rock School"</t>
  </si>
  <si>
    <t>Taakulo Somaliland Community (TASCO)</t>
  </si>
  <si>
    <t>Torrid Analytics</t>
  </si>
  <si>
    <t>ADRA Sri Lanka</t>
  </si>
  <si>
    <t>Řecká pravoslavná arcidiecéze Aleppo</t>
  </si>
  <si>
    <t>Řecko-katolická obec při kostele sv. Jiří ve měste Dždajdat Artúz</t>
  </si>
  <si>
    <t>Al-Najat Charitable Society (NGO)</t>
  </si>
  <si>
    <t>Printemps de Sbeitla</t>
  </si>
  <si>
    <t>EMOTER (MUDr. Lenka Krahutová)</t>
  </si>
  <si>
    <t>Ivano-Frankivsk regional children's hospital</t>
  </si>
  <si>
    <t>Chernivtsi Regional Perinatal Center</t>
  </si>
  <si>
    <t>Republican Scientific Center for Emergency Medical Aid of the Republic of Uzbekistan</t>
  </si>
  <si>
    <t>The Institute of Population, Health and Development</t>
  </si>
  <si>
    <t>Njovu Zambia</t>
  </si>
  <si>
    <t>Catholic Diocese of Mongu, Sancta Maria College of Nursing and Midwifery</t>
  </si>
  <si>
    <t>408 028,27 Kč</t>
  </si>
  <si>
    <t>Třída Sinopass: Šance na lepší vzdělání dětí v Papui Nové Guineji</t>
  </si>
  <si>
    <t>Celkové čerpání pro MLP v roce 2021</t>
  </si>
  <si>
    <t>Přehled MLP realizovaných v roce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</si>
</sst>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č_-;\-* #,##0.00\ _K_č_-;_-* &quot;-&quot;??\ _K_č_-;_-@_-"/>
    <numFmt numFmtId="165" formatCode="#,##0.00_ ;\-#,##0.00\ "/>
  </numFmts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6" fillId="0" borderId="0"/>
    <xf numFmtId="0" fontId="5" fillId="0" borderId="0"/>
    <xf numFmtId="0" fontId="8" fillId="0" borderId="0"/>
  </cellStyleXfs>
  <cellXfs count="84">
    <xf numFmtId="0" fontId="0" fillId="0" borderId="0" xfId="0"/>
    <xf numFmtId="3" fontId="4" fillId="0" borderId="3" xfId="3" applyNumberFormat="1" applyFont="1" applyFill="1" applyBorder="1" applyAlignment="1">
      <alignment horizontal="center" vertical="center" wrapText="1"/>
    </xf>
    <xf numFmtId="0" fontId="4" fillId="3" borderId="3" xfId="5" applyFont="1" applyFill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3" fontId="4" fillId="3" borderId="3" xfId="5" applyNumberFormat="1" applyFont="1" applyFill="1" applyBorder="1" applyAlignment="1">
      <alignment horizontal="center" vertical="center" wrapText="1"/>
    </xf>
    <xf numFmtId="0" fontId="4" fillId="3" borderId="3" xfId="6" applyFont="1" applyFill="1" applyBorder="1" applyAlignment="1">
      <alignment horizontal="center" vertical="center" wrapText="1"/>
    </xf>
    <xf numFmtId="3" fontId="4" fillId="3" borderId="3" xfId="6" applyNumberFormat="1" applyFont="1" applyFill="1" applyBorder="1" applyAlignment="1">
      <alignment horizontal="center" vertical="center" wrapText="1"/>
    </xf>
    <xf numFmtId="0" fontId="4" fillId="4" borderId="3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3" fontId="4" fillId="4" borderId="3" xfId="3" applyNumberFormat="1" applyFont="1" applyFill="1" applyBorder="1" applyAlignment="1">
      <alignment horizontal="center" vertical="center" wrapText="1"/>
    </xf>
    <xf numFmtId="0" fontId="4" fillId="4" borderId="2" xfId="6" applyFont="1" applyFill="1" applyBorder="1" applyAlignment="1">
      <alignment horizontal="center" vertical="center" wrapText="1"/>
    </xf>
    <xf numFmtId="0" fontId="4" fillId="4" borderId="3" xfId="6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9" xfId="5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 wrapText="1"/>
    </xf>
    <xf numFmtId="3" fontId="4" fillId="3" borderId="1" xfId="6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3" borderId="8" xfId="5" applyFont="1" applyFill="1" applyBorder="1" applyAlignment="1">
      <alignment horizontal="center" vertical="center" wrapText="1"/>
    </xf>
    <xf numFmtId="0" fontId="4" fillId="4" borderId="8" xfId="3" applyFont="1" applyFill="1" applyBorder="1" applyAlignment="1">
      <alignment horizontal="center" vertical="center" wrapText="1"/>
    </xf>
    <xf numFmtId="3" fontId="4" fillId="0" borderId="8" xfId="3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3" fontId="4" fillId="4" borderId="3" xfId="7" applyNumberFormat="1" applyFont="1" applyFill="1" applyBorder="1" applyAlignment="1">
      <alignment horizontal="center"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8" xfId="3" applyFont="1" applyBorder="1" applyAlignment="1">
      <alignment horizontal="center" vertical="center" wrapText="1"/>
    </xf>
    <xf numFmtId="0" fontId="4" fillId="3" borderId="1" xfId="6" applyFont="1" applyFill="1" applyBorder="1" applyAlignment="1">
      <alignment horizontal="center" vertical="center" wrapText="1"/>
    </xf>
    <xf numFmtId="0" fontId="4" fillId="0" borderId="0" xfId="3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3" fontId="4" fillId="3" borderId="8" xfId="5" applyNumberFormat="1" applyFont="1" applyFill="1" applyBorder="1" applyAlignment="1">
      <alignment horizontal="center" vertical="center" wrapText="1"/>
    </xf>
    <xf numFmtId="3" fontId="4" fillId="3" borderId="8" xfId="6" applyNumberFormat="1" applyFont="1" applyFill="1" applyBorder="1" applyAlignment="1">
      <alignment horizontal="center" vertical="center" wrapText="1"/>
    </xf>
    <xf numFmtId="0" fontId="4" fillId="0" borderId="8" xfId="3" applyFont="1" applyFill="1" applyBorder="1" applyAlignment="1">
      <alignment horizontal="center" vertical="center" wrapText="1"/>
    </xf>
    <xf numFmtId="0" fontId="4" fillId="3" borderId="8" xfId="6" applyFont="1" applyFill="1" applyBorder="1" applyAlignment="1">
      <alignment horizontal="center" vertical="center" wrapText="1"/>
    </xf>
    <xf numFmtId="0" fontId="4" fillId="0" borderId="9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4" borderId="15" xfId="3" applyFont="1" applyFill="1" applyBorder="1" applyAlignment="1">
      <alignment horizontal="center" vertical="center" wrapText="1"/>
    </xf>
    <xf numFmtId="0" fontId="4" fillId="0" borderId="15" xfId="3" applyFont="1" applyFill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164" fontId="4" fillId="0" borderId="18" xfId="0" applyNumberFormat="1" applyFont="1" applyBorder="1" applyAlignment="1">
      <alignment horizontal="center" vertical="center"/>
    </xf>
    <xf numFmtId="165" fontId="4" fillId="4" borderId="4" xfId="0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4" fontId="4" fillId="4" borderId="19" xfId="0" applyNumberFormat="1" applyFont="1" applyFill="1" applyBorder="1" applyAlignment="1">
      <alignment horizontal="center" vertical="center"/>
    </xf>
    <xf numFmtId="4" fontId="4" fillId="4" borderId="4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4" fontId="4" fillId="4" borderId="19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" fontId="4" fillId="0" borderId="19" xfId="0" applyNumberFormat="1" applyFont="1" applyBorder="1" applyAlignment="1">
      <alignment horizontal="center" vertical="center"/>
    </xf>
    <xf numFmtId="4" fontId="4" fillId="4" borderId="4" xfId="0" applyNumberFormat="1" applyFont="1" applyFill="1" applyBorder="1" applyAlignment="1">
      <alignment horizontal="center" vertical="center" wrapText="1"/>
    </xf>
    <xf numFmtId="4" fontId="4" fillId="4" borderId="18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4" fontId="4" fillId="0" borderId="21" xfId="0" applyNumberFormat="1" applyFont="1" applyBorder="1" applyAlignment="1">
      <alignment horizontal="center" vertical="center"/>
    </xf>
    <xf numFmtId="4" fontId="4" fillId="0" borderId="21" xfId="0" applyNumberFormat="1" applyFont="1" applyBorder="1" applyAlignment="1">
      <alignment horizontal="center" vertical="center"/>
    </xf>
    <xf numFmtId="4" fontId="4" fillId="0" borderId="2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center" vertical="center"/>
    </xf>
    <xf numFmtId="4" fontId="4" fillId="4" borderId="18" xfId="0" applyNumberFormat="1" applyFont="1" applyFill="1" applyBorder="1" applyAlignment="1">
      <alignment horizontal="center" vertical="center"/>
    </xf>
    <xf numFmtId="4" fontId="4" fillId="4" borderId="22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3" borderId="6" xfId="5" applyFont="1" applyFill="1" applyBorder="1" applyAlignment="1">
      <alignment horizontal="center" vertical="center" wrapText="1"/>
    </xf>
    <xf numFmtId="4" fontId="4" fillId="0" borderId="24" xfId="0" applyNumberFormat="1" applyFont="1" applyBorder="1" applyAlignment="1">
      <alignment horizontal="center" vertical="center"/>
    </xf>
    <xf numFmtId="4" fontId="7" fillId="0" borderId="7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7" fillId="0" borderId="25" xfId="0" applyFont="1" applyFill="1" applyBorder="1" applyAlignment="1">
      <alignment horizontal="left" vertical="center" wrapText="1"/>
    </xf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left"/>
    </xf>
  </cellXfs>
  <cellStyles count="8">
    <cellStyle name="Normální" xfId="0" builtinId="0"/>
    <cellStyle name="Normální 2" xfId="3"/>
    <cellStyle name="normální 3 2" xfId="5"/>
    <cellStyle name="normální 3 3" xfId="6"/>
    <cellStyle name="Normální 4" xfId="1"/>
    <cellStyle name="Normální 5" xfId="2"/>
    <cellStyle name="Normální 5 2" xfId="7"/>
    <cellStyle name="Normální 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workbookViewId="0">
      <selection activeCell="D78" sqref="D78"/>
    </sheetView>
  </sheetViews>
  <sheetFormatPr defaultRowHeight="15" x14ac:dyDescent="0.25"/>
  <cols>
    <col min="1" max="2" width="20.7109375" customWidth="1"/>
    <col min="3" max="3" width="40.7109375" customWidth="1"/>
    <col min="4" max="4" width="30.7109375" customWidth="1"/>
    <col min="5" max="5" width="16.7109375" customWidth="1"/>
  </cols>
  <sheetData>
    <row r="1" spans="1:5" ht="19.5" thickBot="1" x14ac:dyDescent="0.35">
      <c r="A1" s="80" t="s">
        <v>231</v>
      </c>
      <c r="B1" s="80"/>
      <c r="C1" s="80"/>
      <c r="D1" s="80"/>
      <c r="E1" s="80"/>
    </row>
    <row r="2" spans="1:5" ht="17.25" thickTop="1" thickBot="1" x14ac:dyDescent="0.3">
      <c r="A2" s="39" t="s">
        <v>0</v>
      </c>
      <c r="B2" s="40" t="s">
        <v>1</v>
      </c>
      <c r="C2" s="40" t="s">
        <v>2</v>
      </c>
      <c r="D2" s="40" t="s">
        <v>3</v>
      </c>
      <c r="E2" s="41" t="s">
        <v>4</v>
      </c>
    </row>
    <row r="3" spans="1:5" ht="30.75" thickTop="1" x14ac:dyDescent="0.25">
      <c r="A3" s="42" t="s">
        <v>5</v>
      </c>
      <c r="B3" s="43" t="s">
        <v>6</v>
      </c>
      <c r="C3" s="44" t="s">
        <v>97</v>
      </c>
      <c r="D3" s="45" t="s">
        <v>163</v>
      </c>
      <c r="E3" s="46">
        <v>470073.41</v>
      </c>
    </row>
    <row r="4" spans="1:5" ht="30" x14ac:dyDescent="0.25">
      <c r="A4" s="47" t="s">
        <v>7</v>
      </c>
      <c r="B4" s="13" t="s">
        <v>8</v>
      </c>
      <c r="C4" s="9" t="s">
        <v>98</v>
      </c>
      <c r="D4" s="9" t="s">
        <v>164</v>
      </c>
      <c r="E4" s="48">
        <v>478079.26</v>
      </c>
    </row>
    <row r="5" spans="1:5" ht="45" x14ac:dyDescent="0.25">
      <c r="A5" s="49" t="s">
        <v>7</v>
      </c>
      <c r="B5" s="12" t="s">
        <v>8</v>
      </c>
      <c r="C5" s="14" t="s">
        <v>99</v>
      </c>
      <c r="D5" s="14" t="s">
        <v>165</v>
      </c>
      <c r="E5" s="48">
        <v>430275.99</v>
      </c>
    </row>
    <row r="6" spans="1:5" x14ac:dyDescent="0.25">
      <c r="A6" s="50" t="s">
        <v>66</v>
      </c>
      <c r="B6" s="15" t="s">
        <v>83</v>
      </c>
      <c r="C6" s="16" t="s">
        <v>100</v>
      </c>
      <c r="D6" s="16" t="s">
        <v>166</v>
      </c>
      <c r="E6" s="51">
        <v>474996.47</v>
      </c>
    </row>
    <row r="7" spans="1:5" ht="30" x14ac:dyDescent="0.25">
      <c r="A7" s="50" t="s">
        <v>67</v>
      </c>
      <c r="B7" s="15" t="s">
        <v>84</v>
      </c>
      <c r="C7" s="7" t="s">
        <v>101</v>
      </c>
      <c r="D7" s="9" t="s">
        <v>167</v>
      </c>
      <c r="E7" s="52">
        <v>293000</v>
      </c>
    </row>
    <row r="8" spans="1:5" ht="30" x14ac:dyDescent="0.25">
      <c r="A8" s="50" t="s">
        <v>9</v>
      </c>
      <c r="B8" s="15" t="s">
        <v>10</v>
      </c>
      <c r="C8" s="2" t="s">
        <v>102</v>
      </c>
      <c r="D8" s="3" t="s">
        <v>168</v>
      </c>
      <c r="E8" s="48">
        <v>271497.93</v>
      </c>
    </row>
    <row r="9" spans="1:5" ht="45" x14ac:dyDescent="0.25">
      <c r="A9" s="53" t="s">
        <v>11</v>
      </c>
      <c r="B9" s="17" t="s">
        <v>12</v>
      </c>
      <c r="C9" s="18" t="s">
        <v>13</v>
      </c>
      <c r="D9" s="19" t="s">
        <v>169</v>
      </c>
      <c r="E9" s="54">
        <v>414000</v>
      </c>
    </row>
    <row r="10" spans="1:5" ht="60" x14ac:dyDescent="0.25">
      <c r="A10" s="49" t="s">
        <v>11</v>
      </c>
      <c r="B10" s="12" t="s">
        <v>12</v>
      </c>
      <c r="C10" s="3" t="s">
        <v>103</v>
      </c>
      <c r="D10" s="3" t="s">
        <v>170</v>
      </c>
      <c r="E10" s="55">
        <v>395000</v>
      </c>
    </row>
    <row r="11" spans="1:5" ht="30" x14ac:dyDescent="0.25">
      <c r="A11" s="56" t="s">
        <v>14</v>
      </c>
      <c r="B11" s="20" t="s">
        <v>15</v>
      </c>
      <c r="C11" s="3" t="s">
        <v>104</v>
      </c>
      <c r="D11" s="7" t="s">
        <v>171</v>
      </c>
      <c r="E11" s="51">
        <v>419316.22</v>
      </c>
    </row>
    <row r="12" spans="1:5" x14ac:dyDescent="0.25">
      <c r="A12" s="49" t="s">
        <v>14</v>
      </c>
      <c r="B12" s="12" t="s">
        <v>15</v>
      </c>
      <c r="C12" s="3" t="s">
        <v>105</v>
      </c>
      <c r="D12" s="3" t="s">
        <v>172</v>
      </c>
      <c r="E12" s="57">
        <v>292253</v>
      </c>
    </row>
    <row r="13" spans="1:5" ht="45" x14ac:dyDescent="0.25">
      <c r="A13" s="49" t="s">
        <v>16</v>
      </c>
      <c r="B13" s="12" t="s">
        <v>17</v>
      </c>
      <c r="C13" s="7" t="s">
        <v>106</v>
      </c>
      <c r="D13" s="9" t="s">
        <v>173</v>
      </c>
      <c r="E13" s="55">
        <v>337895.49</v>
      </c>
    </row>
    <row r="14" spans="1:5" ht="60" x14ac:dyDescent="0.25">
      <c r="A14" s="56" t="s">
        <v>18</v>
      </c>
      <c r="B14" s="12" t="s">
        <v>19</v>
      </c>
      <c r="C14" s="3" t="s">
        <v>107</v>
      </c>
      <c r="D14" s="3" t="s">
        <v>174</v>
      </c>
      <c r="E14" s="58">
        <v>466468.2</v>
      </c>
    </row>
    <row r="15" spans="1:5" ht="60" x14ac:dyDescent="0.25">
      <c r="A15" s="59" t="s">
        <v>68</v>
      </c>
      <c r="B15" s="21" t="s">
        <v>54</v>
      </c>
      <c r="C15" s="22" t="s">
        <v>108</v>
      </c>
      <c r="D15" s="23" t="s">
        <v>175</v>
      </c>
      <c r="E15" s="55">
        <v>493811.68</v>
      </c>
    </row>
    <row r="16" spans="1:5" ht="30" x14ac:dyDescent="0.25">
      <c r="A16" s="47" t="s">
        <v>20</v>
      </c>
      <c r="B16" s="13" t="s">
        <v>21</v>
      </c>
      <c r="C16" s="24" t="s">
        <v>109</v>
      </c>
      <c r="D16" s="1" t="s">
        <v>176</v>
      </c>
      <c r="E16" s="60">
        <v>460000</v>
      </c>
    </row>
    <row r="17" spans="1:5" ht="30" x14ac:dyDescent="0.25">
      <c r="A17" s="49" t="s">
        <v>22</v>
      </c>
      <c r="B17" s="12" t="s">
        <v>23</v>
      </c>
      <c r="C17" s="37" t="s">
        <v>110</v>
      </c>
      <c r="D17" s="37" t="s">
        <v>177</v>
      </c>
      <c r="E17" s="60">
        <v>480000</v>
      </c>
    </row>
    <row r="18" spans="1:5" ht="30" x14ac:dyDescent="0.25">
      <c r="A18" s="49" t="s">
        <v>22</v>
      </c>
      <c r="B18" s="12" t="s">
        <v>23</v>
      </c>
      <c r="C18" s="16" t="s">
        <v>111</v>
      </c>
      <c r="D18" s="16" t="s">
        <v>178</v>
      </c>
      <c r="E18" s="58">
        <v>405000</v>
      </c>
    </row>
    <row r="19" spans="1:5" ht="45" x14ac:dyDescent="0.25">
      <c r="A19" s="61" t="s">
        <v>22</v>
      </c>
      <c r="B19" s="25" t="s">
        <v>23</v>
      </c>
      <c r="C19" s="2" t="s">
        <v>112</v>
      </c>
      <c r="D19" s="3" t="s">
        <v>179</v>
      </c>
      <c r="E19" s="62">
        <v>400000</v>
      </c>
    </row>
    <row r="20" spans="1:5" ht="30" x14ac:dyDescent="0.25">
      <c r="A20" s="49" t="s">
        <v>24</v>
      </c>
      <c r="B20" s="12" t="s">
        <v>19</v>
      </c>
      <c r="C20" s="26" t="s">
        <v>113</v>
      </c>
      <c r="D20" s="26" t="s">
        <v>180</v>
      </c>
      <c r="E20" s="55">
        <v>244000</v>
      </c>
    </row>
    <row r="21" spans="1:5" x14ac:dyDescent="0.25">
      <c r="A21" s="49" t="s">
        <v>24</v>
      </c>
      <c r="B21" s="12" t="s">
        <v>19</v>
      </c>
      <c r="C21" s="4" t="s">
        <v>114</v>
      </c>
      <c r="D21" s="4" t="s">
        <v>25</v>
      </c>
      <c r="E21" s="60">
        <v>448237.5</v>
      </c>
    </row>
    <row r="22" spans="1:5" ht="30" x14ac:dyDescent="0.25">
      <c r="A22" s="50" t="s">
        <v>26</v>
      </c>
      <c r="B22" s="15" t="s">
        <v>27</v>
      </c>
      <c r="C22" s="27" t="s">
        <v>115</v>
      </c>
      <c r="D22" s="27" t="s">
        <v>181</v>
      </c>
      <c r="E22" s="62">
        <v>299986.96000000002</v>
      </c>
    </row>
    <row r="23" spans="1:5" ht="30" x14ac:dyDescent="0.25">
      <c r="A23" s="50" t="s">
        <v>26</v>
      </c>
      <c r="B23" s="15" t="s">
        <v>27</v>
      </c>
      <c r="C23" s="6" t="s">
        <v>116</v>
      </c>
      <c r="D23" s="13" t="s">
        <v>182</v>
      </c>
      <c r="E23" s="60">
        <v>299986.96000000002</v>
      </c>
    </row>
    <row r="24" spans="1:5" ht="45" x14ac:dyDescent="0.25">
      <c r="A24" s="63" t="s">
        <v>28</v>
      </c>
      <c r="B24" s="15" t="s">
        <v>86</v>
      </c>
      <c r="C24" s="7" t="s">
        <v>117</v>
      </c>
      <c r="D24" s="7" t="s">
        <v>183</v>
      </c>
      <c r="E24" s="60">
        <v>475525.91</v>
      </c>
    </row>
    <row r="25" spans="1:5" ht="30" x14ac:dyDescent="0.25">
      <c r="A25" s="64" t="s">
        <v>28</v>
      </c>
      <c r="B25" s="28" t="s">
        <v>29</v>
      </c>
      <c r="C25" s="2" t="s">
        <v>118</v>
      </c>
      <c r="D25" s="29" t="s">
        <v>30</v>
      </c>
      <c r="E25" s="55">
        <v>499996.56</v>
      </c>
    </row>
    <row r="26" spans="1:5" ht="30" x14ac:dyDescent="0.25">
      <c r="A26" s="64" t="s">
        <v>28</v>
      </c>
      <c r="B26" s="28" t="s">
        <v>29</v>
      </c>
      <c r="C26" s="7" t="s">
        <v>119</v>
      </c>
      <c r="D26" s="7" t="s">
        <v>184</v>
      </c>
      <c r="E26" s="55">
        <v>499996.56</v>
      </c>
    </row>
    <row r="27" spans="1:5" ht="30" x14ac:dyDescent="0.25">
      <c r="A27" s="49" t="s">
        <v>31</v>
      </c>
      <c r="B27" s="12" t="s">
        <v>32</v>
      </c>
      <c r="C27" s="30" t="s">
        <v>120</v>
      </c>
      <c r="D27" s="3" t="s">
        <v>185</v>
      </c>
      <c r="E27" s="65">
        <v>497000</v>
      </c>
    </row>
    <row r="28" spans="1:5" ht="30" x14ac:dyDescent="0.25">
      <c r="A28" s="47" t="s">
        <v>33</v>
      </c>
      <c r="B28" s="13" t="s">
        <v>34</v>
      </c>
      <c r="C28" s="2" t="s">
        <v>121</v>
      </c>
      <c r="D28" s="3" t="s">
        <v>186</v>
      </c>
      <c r="E28" s="60">
        <v>445000</v>
      </c>
    </row>
    <row r="29" spans="1:5" ht="30" x14ac:dyDescent="0.25">
      <c r="A29" s="47" t="s">
        <v>33</v>
      </c>
      <c r="B29" s="13" t="s">
        <v>34</v>
      </c>
      <c r="C29" s="2" t="s">
        <v>122</v>
      </c>
      <c r="D29" s="3" t="s">
        <v>187</v>
      </c>
      <c r="E29" s="58" t="s">
        <v>228</v>
      </c>
    </row>
    <row r="30" spans="1:5" ht="30" x14ac:dyDescent="0.25">
      <c r="A30" s="47" t="s">
        <v>33</v>
      </c>
      <c r="B30" s="13" t="s">
        <v>34</v>
      </c>
      <c r="C30" s="3" t="s">
        <v>123</v>
      </c>
      <c r="D30" s="3" t="s">
        <v>188</v>
      </c>
      <c r="E30" s="60">
        <v>424398.05</v>
      </c>
    </row>
    <row r="31" spans="1:5" x14ac:dyDescent="0.25">
      <c r="A31" s="49" t="s">
        <v>35</v>
      </c>
      <c r="B31" s="12" t="s">
        <v>36</v>
      </c>
      <c r="C31" s="8" t="s">
        <v>124</v>
      </c>
      <c r="D31" s="8" t="s">
        <v>37</v>
      </c>
      <c r="E31" s="58">
        <v>497159.43</v>
      </c>
    </row>
    <row r="32" spans="1:5" ht="30" x14ac:dyDescent="0.25">
      <c r="A32" s="47" t="s">
        <v>35</v>
      </c>
      <c r="B32" s="13" t="s">
        <v>36</v>
      </c>
      <c r="C32" s="37" t="s">
        <v>38</v>
      </c>
      <c r="D32" s="37" t="s">
        <v>39</v>
      </c>
      <c r="E32" s="60">
        <v>497436.93</v>
      </c>
    </row>
    <row r="33" spans="1:5" ht="30" x14ac:dyDescent="0.25">
      <c r="A33" s="47" t="s">
        <v>40</v>
      </c>
      <c r="B33" s="13" t="s">
        <v>41</v>
      </c>
      <c r="C33" s="3" t="s">
        <v>125</v>
      </c>
      <c r="D33" s="3" t="s">
        <v>189</v>
      </c>
      <c r="E33" s="55">
        <v>493000</v>
      </c>
    </row>
    <row r="34" spans="1:5" ht="30" x14ac:dyDescent="0.25">
      <c r="A34" s="47" t="s">
        <v>69</v>
      </c>
      <c r="B34" s="13" t="s">
        <v>87</v>
      </c>
      <c r="C34" s="9" t="s">
        <v>126</v>
      </c>
      <c r="D34" s="9" t="s">
        <v>190</v>
      </c>
      <c r="E34" s="65">
        <v>495000</v>
      </c>
    </row>
    <row r="35" spans="1:5" ht="30" x14ac:dyDescent="0.25">
      <c r="A35" s="61" t="s">
        <v>70</v>
      </c>
      <c r="B35" s="25" t="s">
        <v>85</v>
      </c>
      <c r="C35" s="3" t="s">
        <v>127</v>
      </c>
      <c r="D35" s="31" t="s">
        <v>191</v>
      </c>
      <c r="E35" s="66">
        <v>429919.36</v>
      </c>
    </row>
    <row r="36" spans="1:5" ht="30" x14ac:dyDescent="0.25">
      <c r="A36" s="49" t="s">
        <v>71</v>
      </c>
      <c r="B36" s="12" t="s">
        <v>88</v>
      </c>
      <c r="C36" s="29" t="s">
        <v>128</v>
      </c>
      <c r="D36" s="3" t="s">
        <v>192</v>
      </c>
      <c r="E36" s="67">
        <v>214995.62</v>
      </c>
    </row>
    <row r="37" spans="1:5" ht="30" x14ac:dyDescent="0.25">
      <c r="A37" s="61" t="s">
        <v>42</v>
      </c>
      <c r="B37" s="25" t="s">
        <v>43</v>
      </c>
      <c r="C37" s="3" t="s">
        <v>129</v>
      </c>
      <c r="D37" s="8" t="s">
        <v>193</v>
      </c>
      <c r="E37" s="65">
        <v>499000</v>
      </c>
    </row>
    <row r="38" spans="1:5" ht="45" x14ac:dyDescent="0.25">
      <c r="A38" s="68" t="s">
        <v>42</v>
      </c>
      <c r="B38" s="32" t="s">
        <v>43</v>
      </c>
      <c r="C38" s="33" t="s">
        <v>130</v>
      </c>
      <c r="D38" s="29" t="s">
        <v>194</v>
      </c>
      <c r="E38" s="66">
        <v>451000</v>
      </c>
    </row>
    <row r="39" spans="1:5" ht="30" x14ac:dyDescent="0.25">
      <c r="A39" s="49" t="s">
        <v>44</v>
      </c>
      <c r="B39" s="12" t="s">
        <v>45</v>
      </c>
      <c r="C39" s="3" t="s">
        <v>131</v>
      </c>
      <c r="D39" s="3" t="s">
        <v>195</v>
      </c>
      <c r="E39" s="60">
        <v>478624.54</v>
      </c>
    </row>
    <row r="40" spans="1:5" x14ac:dyDescent="0.25">
      <c r="A40" s="49" t="s">
        <v>44</v>
      </c>
      <c r="B40" s="12" t="s">
        <v>45</v>
      </c>
      <c r="C40" s="8" t="s">
        <v>132</v>
      </c>
      <c r="D40" s="8" t="s">
        <v>196</v>
      </c>
      <c r="E40" s="60">
        <v>498449.11</v>
      </c>
    </row>
    <row r="41" spans="1:5" ht="30" x14ac:dyDescent="0.25">
      <c r="A41" s="49" t="s">
        <v>46</v>
      </c>
      <c r="B41" s="12" t="s">
        <v>47</v>
      </c>
      <c r="C41" s="3" t="s">
        <v>133</v>
      </c>
      <c r="D41" s="3" t="s">
        <v>197</v>
      </c>
      <c r="E41" s="58">
        <v>456890.45</v>
      </c>
    </row>
    <row r="42" spans="1:5" ht="30" x14ac:dyDescent="0.25">
      <c r="A42" s="49" t="s">
        <v>72</v>
      </c>
      <c r="B42" s="12" t="s">
        <v>89</v>
      </c>
      <c r="C42" s="8" t="s">
        <v>134</v>
      </c>
      <c r="D42" s="8" t="s">
        <v>198</v>
      </c>
      <c r="E42" s="65">
        <v>472702.37</v>
      </c>
    </row>
    <row r="43" spans="1:5" ht="30" x14ac:dyDescent="0.25">
      <c r="A43" s="49" t="s">
        <v>48</v>
      </c>
      <c r="B43" s="12" t="s">
        <v>49</v>
      </c>
      <c r="C43" s="4" t="s">
        <v>135</v>
      </c>
      <c r="D43" s="3" t="s">
        <v>199</v>
      </c>
      <c r="E43" s="60">
        <v>500000</v>
      </c>
    </row>
    <row r="44" spans="1:5" ht="45" x14ac:dyDescent="0.25">
      <c r="A44" s="49" t="s">
        <v>48</v>
      </c>
      <c r="B44" s="12" t="s">
        <v>49</v>
      </c>
      <c r="C44" s="2" t="s">
        <v>136</v>
      </c>
      <c r="D44" s="3" t="s">
        <v>200</v>
      </c>
      <c r="E44" s="60">
        <v>498000</v>
      </c>
    </row>
    <row r="45" spans="1:5" x14ac:dyDescent="0.25">
      <c r="A45" s="64" t="s">
        <v>50</v>
      </c>
      <c r="B45" s="28" t="s">
        <v>90</v>
      </c>
      <c r="C45" s="3" t="s">
        <v>137</v>
      </c>
      <c r="D45" s="3" t="s">
        <v>201</v>
      </c>
      <c r="E45" s="58">
        <v>417000</v>
      </c>
    </row>
    <row r="46" spans="1:5" ht="30" x14ac:dyDescent="0.25">
      <c r="A46" s="64" t="s">
        <v>50</v>
      </c>
      <c r="B46" s="28" t="s">
        <v>90</v>
      </c>
      <c r="C46" s="34" t="s">
        <v>138</v>
      </c>
      <c r="D46" s="29" t="s">
        <v>202</v>
      </c>
      <c r="E46" s="60">
        <v>484503.97</v>
      </c>
    </row>
    <row r="47" spans="1:5" ht="45" x14ac:dyDescent="0.25">
      <c r="A47" s="47" t="s">
        <v>73</v>
      </c>
      <c r="B47" s="13" t="s">
        <v>83</v>
      </c>
      <c r="C47" s="2" t="s">
        <v>139</v>
      </c>
      <c r="D47" s="7" t="s">
        <v>203</v>
      </c>
      <c r="E47" s="55">
        <v>499989.87</v>
      </c>
    </row>
    <row r="48" spans="1:5" ht="45" x14ac:dyDescent="0.25">
      <c r="A48" s="64" t="s">
        <v>74</v>
      </c>
      <c r="B48" s="28" t="s">
        <v>51</v>
      </c>
      <c r="C48" s="2" t="s">
        <v>140</v>
      </c>
      <c r="D48" s="3" t="s">
        <v>204</v>
      </c>
      <c r="E48" s="65">
        <v>499997.4</v>
      </c>
    </row>
    <row r="49" spans="1:5" ht="30" x14ac:dyDescent="0.25">
      <c r="A49" s="64" t="s">
        <v>75</v>
      </c>
      <c r="B49" s="28" t="s">
        <v>91</v>
      </c>
      <c r="C49" s="29" t="s">
        <v>141</v>
      </c>
      <c r="D49" s="29" t="s">
        <v>205</v>
      </c>
      <c r="E49" s="66">
        <v>203506</v>
      </c>
    </row>
    <row r="50" spans="1:5" ht="30" x14ac:dyDescent="0.25">
      <c r="A50" s="61" t="s">
        <v>76</v>
      </c>
      <c r="B50" s="25" t="s">
        <v>92</v>
      </c>
      <c r="C50" s="3" t="s">
        <v>229</v>
      </c>
      <c r="D50" s="3" t="s">
        <v>206</v>
      </c>
      <c r="E50" s="66">
        <v>436000</v>
      </c>
    </row>
    <row r="51" spans="1:5" ht="30" x14ac:dyDescent="0.25">
      <c r="A51" s="47" t="s">
        <v>77</v>
      </c>
      <c r="B51" s="13" t="s">
        <v>84</v>
      </c>
      <c r="C51" s="6" t="s">
        <v>142</v>
      </c>
      <c r="D51" s="29" t="s">
        <v>207</v>
      </c>
      <c r="E51" s="60">
        <v>218981.67</v>
      </c>
    </row>
    <row r="52" spans="1:5" ht="30" x14ac:dyDescent="0.25">
      <c r="A52" s="49" t="s">
        <v>52</v>
      </c>
      <c r="B52" s="12" t="s">
        <v>93</v>
      </c>
      <c r="C52" s="35" t="s">
        <v>143</v>
      </c>
      <c r="D52" s="29" t="s">
        <v>208</v>
      </c>
      <c r="E52" s="60">
        <v>483989.93</v>
      </c>
    </row>
    <row r="53" spans="1:5" ht="30" x14ac:dyDescent="0.25">
      <c r="A53" s="49" t="s">
        <v>53</v>
      </c>
      <c r="B53" s="12" t="s">
        <v>54</v>
      </c>
      <c r="C53" s="29" t="s">
        <v>144</v>
      </c>
      <c r="D53" s="29" t="s">
        <v>209</v>
      </c>
      <c r="E53" s="60">
        <v>389850.28</v>
      </c>
    </row>
    <row r="54" spans="1:5" ht="30" x14ac:dyDescent="0.25">
      <c r="A54" s="49" t="s">
        <v>53</v>
      </c>
      <c r="B54" s="12" t="s">
        <v>54</v>
      </c>
      <c r="C54" s="2" t="s">
        <v>145</v>
      </c>
      <c r="D54" s="3" t="s">
        <v>210</v>
      </c>
      <c r="E54" s="60">
        <v>457267.63</v>
      </c>
    </row>
    <row r="55" spans="1:5" ht="30" x14ac:dyDescent="0.25">
      <c r="A55" s="49" t="s">
        <v>78</v>
      </c>
      <c r="B55" s="12" t="s">
        <v>94</v>
      </c>
      <c r="C55" s="5" t="s">
        <v>146</v>
      </c>
      <c r="D55" s="3" t="s">
        <v>211</v>
      </c>
      <c r="E55" s="57">
        <v>236190.93</v>
      </c>
    </row>
    <row r="56" spans="1:5" ht="60" x14ac:dyDescent="0.25">
      <c r="A56" s="49" t="s">
        <v>55</v>
      </c>
      <c r="B56" s="12" t="s">
        <v>56</v>
      </c>
      <c r="C56" s="5" t="s">
        <v>147</v>
      </c>
      <c r="D56" s="3" t="s">
        <v>212</v>
      </c>
      <c r="E56" s="60">
        <v>473029.53</v>
      </c>
    </row>
    <row r="57" spans="1:5" ht="45" x14ac:dyDescent="0.25">
      <c r="A57" s="49" t="s">
        <v>55</v>
      </c>
      <c r="B57" s="12" t="s">
        <v>56</v>
      </c>
      <c r="C57" s="35" t="s">
        <v>148</v>
      </c>
      <c r="D57" s="35" t="s">
        <v>213</v>
      </c>
      <c r="E57" s="66">
        <v>368939.12</v>
      </c>
    </row>
    <row r="58" spans="1:5" ht="45" x14ac:dyDescent="0.25">
      <c r="A58" s="49" t="s">
        <v>79</v>
      </c>
      <c r="B58" s="12" t="s">
        <v>21</v>
      </c>
      <c r="C58" s="34" t="s">
        <v>149</v>
      </c>
      <c r="D58" s="38" t="s">
        <v>214</v>
      </c>
      <c r="E58" s="69">
        <v>461985.15</v>
      </c>
    </row>
    <row r="59" spans="1:5" ht="30" x14ac:dyDescent="0.25">
      <c r="A59" s="10" t="s">
        <v>79</v>
      </c>
      <c r="B59" s="11" t="s">
        <v>21</v>
      </c>
      <c r="C59" s="2" t="s">
        <v>150</v>
      </c>
      <c r="D59" s="3" t="s">
        <v>215</v>
      </c>
      <c r="E59" s="57">
        <v>431051.86</v>
      </c>
    </row>
    <row r="60" spans="1:5" x14ac:dyDescent="0.25">
      <c r="A60" s="61" t="s">
        <v>80</v>
      </c>
      <c r="B60" s="25" t="s">
        <v>95</v>
      </c>
      <c r="C60" s="36" t="s">
        <v>151</v>
      </c>
      <c r="D60" s="29" t="s">
        <v>216</v>
      </c>
      <c r="E60" s="55">
        <v>445290.4</v>
      </c>
    </row>
    <row r="61" spans="1:5" ht="30" x14ac:dyDescent="0.25">
      <c r="A61" s="49" t="s">
        <v>57</v>
      </c>
      <c r="B61" s="12" t="s">
        <v>58</v>
      </c>
      <c r="C61" s="3" t="s">
        <v>152</v>
      </c>
      <c r="D61" s="3" t="s">
        <v>217</v>
      </c>
      <c r="E61" s="70">
        <v>462777</v>
      </c>
    </row>
    <row r="62" spans="1:5" ht="30" x14ac:dyDescent="0.25">
      <c r="A62" s="49" t="s">
        <v>57</v>
      </c>
      <c r="B62" s="12" t="s">
        <v>58</v>
      </c>
      <c r="C62" s="3" t="s">
        <v>153</v>
      </c>
      <c r="D62" s="3" t="s">
        <v>218</v>
      </c>
      <c r="E62" s="71">
        <v>464980.7</v>
      </c>
    </row>
    <row r="63" spans="1:5" ht="45" x14ac:dyDescent="0.25">
      <c r="A63" s="49" t="s">
        <v>57</v>
      </c>
      <c r="B63" s="12" t="s">
        <v>58</v>
      </c>
      <c r="C63" s="23" t="s">
        <v>154</v>
      </c>
      <c r="D63" s="35" t="s">
        <v>219</v>
      </c>
      <c r="E63" s="72">
        <v>485915.85</v>
      </c>
    </row>
    <row r="64" spans="1:5" ht="30" x14ac:dyDescent="0.25">
      <c r="A64" s="49" t="s">
        <v>59</v>
      </c>
      <c r="B64" s="12" t="s">
        <v>60</v>
      </c>
      <c r="C64" s="2" t="s">
        <v>155</v>
      </c>
      <c r="D64" s="3" t="s">
        <v>220</v>
      </c>
      <c r="E64" s="70">
        <v>470410.58</v>
      </c>
    </row>
    <row r="65" spans="1:5" ht="60" x14ac:dyDescent="0.25">
      <c r="A65" s="49" t="s">
        <v>81</v>
      </c>
      <c r="B65" s="12" t="s">
        <v>94</v>
      </c>
      <c r="C65" s="3" t="s">
        <v>156</v>
      </c>
      <c r="D65" s="3" t="s">
        <v>221</v>
      </c>
      <c r="E65" s="58">
        <v>243255.49</v>
      </c>
    </row>
    <row r="66" spans="1:5" ht="30" x14ac:dyDescent="0.25">
      <c r="A66" s="59" t="s">
        <v>61</v>
      </c>
      <c r="B66" s="21" t="s">
        <v>62</v>
      </c>
      <c r="C66" s="6" t="s">
        <v>157</v>
      </c>
      <c r="D66" s="6" t="s">
        <v>222</v>
      </c>
      <c r="E66" s="60">
        <v>487000</v>
      </c>
    </row>
    <row r="67" spans="1:5" ht="30" x14ac:dyDescent="0.25">
      <c r="A67" s="59" t="s">
        <v>61</v>
      </c>
      <c r="B67" s="21" t="s">
        <v>62</v>
      </c>
      <c r="C67" s="2" t="s">
        <v>158</v>
      </c>
      <c r="D67" s="3" t="s">
        <v>223</v>
      </c>
      <c r="E67" s="73">
        <v>359000</v>
      </c>
    </row>
    <row r="68" spans="1:5" ht="45" x14ac:dyDescent="0.25">
      <c r="A68" s="61" t="s">
        <v>82</v>
      </c>
      <c r="B68" s="25" t="s">
        <v>96</v>
      </c>
      <c r="C68" s="3" t="s">
        <v>159</v>
      </c>
      <c r="D68" s="3" t="s">
        <v>224</v>
      </c>
      <c r="E68" s="55">
        <v>472282.05</v>
      </c>
    </row>
    <row r="69" spans="1:5" ht="30" x14ac:dyDescent="0.25">
      <c r="A69" s="64" t="s">
        <v>63</v>
      </c>
      <c r="B69" s="28" t="s">
        <v>64</v>
      </c>
      <c r="C69" s="2" t="s">
        <v>160</v>
      </c>
      <c r="D69" s="3" t="s">
        <v>225</v>
      </c>
      <c r="E69" s="74">
        <v>447000</v>
      </c>
    </row>
    <row r="70" spans="1:5" ht="30" x14ac:dyDescent="0.25">
      <c r="A70" s="47" t="s">
        <v>65</v>
      </c>
      <c r="B70" s="13" t="s">
        <v>47</v>
      </c>
      <c r="C70" s="1" t="s">
        <v>161</v>
      </c>
      <c r="D70" s="1" t="s">
        <v>226</v>
      </c>
      <c r="E70" s="71">
        <v>442999.99</v>
      </c>
    </row>
    <row r="71" spans="1:5" ht="45.75" thickBot="1" x14ac:dyDescent="0.3">
      <c r="A71" s="75" t="s">
        <v>65</v>
      </c>
      <c r="B71" s="76" t="s">
        <v>47</v>
      </c>
      <c r="C71" s="77" t="s">
        <v>162</v>
      </c>
      <c r="D71" s="77" t="s">
        <v>227</v>
      </c>
      <c r="E71" s="78">
        <v>460428.84</v>
      </c>
    </row>
    <row r="72" spans="1:5" ht="17.25" thickTop="1" thickBot="1" x14ac:dyDescent="0.3">
      <c r="A72" s="81" t="s">
        <v>230</v>
      </c>
      <c r="B72" s="82"/>
      <c r="C72" s="82"/>
      <c r="D72" s="83"/>
      <c r="E72" s="79">
        <f>SUM(E3:E71)</f>
        <v>28901598.199999992</v>
      </c>
    </row>
    <row r="73" spans="1:5" ht="15.75" thickTop="1" x14ac:dyDescent="0.25"/>
  </sheetData>
  <mergeCells count="2">
    <mergeCell ref="A1:E1"/>
    <mergeCell ref="A72:D72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MZV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Zemanová</dc:creator>
  <cp:lastModifiedBy>HEJDUK Vladimír</cp:lastModifiedBy>
  <dcterms:created xsi:type="dcterms:W3CDTF">2022-11-03T10:20:33Z</dcterms:created>
  <dcterms:modified xsi:type="dcterms:W3CDTF">2022-11-03T14:44:57Z</dcterms:modified>
</cp:coreProperties>
</file>