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mc:AlternateContent xmlns:mc="http://schemas.openxmlformats.org/markup-compatibility/2006">
    <mc:Choice Requires="x15">
      <x15ac:absPath xmlns:x15ac="http://schemas.microsoft.com/office/spreadsheetml/2010/11/ac" url="https://mzvcze-my.sharepoint.com/personal/karin_pavone_mzv_gov_cz/Documents/Documents/nový NAP/"/>
    </mc:Choice>
  </mc:AlternateContent>
  <xr:revisionPtr revIDLastSave="93" documentId="8_{4DD49DF5-5EAF-41DD-A9B2-EB3EC1E96FFF}" xr6:coauthVersionLast="47" xr6:coauthVersionMax="47" xr10:uidLastSave="{86577F5A-07B2-4152-8C80-2DE76E73B59A}"/>
  <bookViews>
    <workbookView xWindow="-108" yWindow="-108" windowWidth="23256" windowHeight="12456" activeTab="3" xr2:uid="{00000000-000D-0000-FFFF-FFFF00000000}"/>
  </bookViews>
  <sheets>
    <sheet name="Participation" sheetId="1" r:id="rId1"/>
    <sheet name="Gender Mainstreaming" sheetId="2" r:id="rId2"/>
    <sheet name="Prevention and Protection" sheetId="3" r:id="rId3"/>
    <sheet name="Assistance and Recovery" sheetId="7" r:id="rId4"/>
    <sheet name="Sheet1" sheetId="6" state="hidden" r:id="rId5"/>
    <sheet name="List1" sheetId="5" state="hidden" r:id="rId6"/>
  </sheets>
  <definedNames>
    <definedName name="_ftn1" localSheetId="0">Participation!#REF!</definedName>
    <definedName name="_ftnref1" localSheetId="0">Participation!#REF!</definedName>
  </definedNames>
  <calcPr calcId="191029"/>
  <customWorkbookViews>
    <customWorkbookView name="Karin PAVONE – osobní zobrazení" guid="{8CCCCC74-8BCD-4C95-990B-4F9751B43561}" mergeInterval="0" personalView="1" maximized="1" windowWidth="1276" windowHeight="769" activeSheetId="3"/>
    <customWorkbookView name="Zdeňka CAISOVÁ – osobní zobrazení" guid="{AA299424-5B9D-48C3-ADFA-EA7FBF5FD175}" mergeInterval="0" personalView="1" maximized="1" windowWidth="1916" windowHeight="985" activeSheetId="1"/>
    <customWorkbookView name="PAVONE Karin – osobní zobrazení" guid="{8C0A72A0-DB81-49DF-9067-24540370E37C}" mergeInterval="0" personalView="1" maximized="1" xWindow="-8" yWindow="-8" windowWidth="1296" windowHeight="1000" activeSheetId="3"/>
    <customWorkbookView name="OCST – osobní zobrazení" guid="{327EB537-76A6-41FD-834E-66E609A8B506}" mergeInterval="0" personalView="1" maximized="1" xWindow="-8" yWindow="-8" windowWidth="1296" windowHeight="1000" activeSheetId="4"/>
    <customWorkbookView name="Simona DRAHOŇOVSKÁ – osobní zobrazení" guid="{2F57C4EA-9AE6-49B5-9504-35AD702F68E1}" mergeInterval="0" personalView="1" maximized="1" windowWidth="1276" windowHeight="784" activeSheetId="1"/>
    <customWorkbookView name="Lenka ALDORF – osobní zobrazení" guid="{E9D70F32-C103-47FD-8EC3-309A50CCB667}" mergeInterval="0" personalView="1" maximized="1" windowWidth="1272" windowHeight="801" activeSheetId="2"/>
    <customWorkbookView name="prezentace – osobní zobrazení" guid="{0636236F-8A0F-44B8-84E4-09E2C5A08792}" mergeInterval="0" personalView="1" maximized="1" xWindow="-8" yWindow="-8" windowWidth="1382" windowHeight="744" activeSheetId="3"/>
    <customWorkbookView name="René ZELENÝ – osobní zobrazení" guid="{E80B2871-60CC-4708-9917-BF6F36BD5A37}" mergeInterval="0" personalView="1" maximized="1" windowWidth="1276" windowHeight="809" activeSheetId="3"/>
    <customWorkbookView name="Lenka Kvetova - Personal View" guid="{0E94F501-77D6-8648-B783-DE086AE0EE9A}" mergeInterval="0" personalView="1" windowWidth="966" windowHeight="601" activeSheetId="1"/>
    <customWorkbookView name="Pelechová Marta – osobní zobrazení" guid="{5D8C46AC-58EB-4BEB-851B-67DBAFF13889}" mergeInterval="0" personalView="1" maximized="1" xWindow="-8" yWindow="-8" windowWidth="1296" windowHeight="696" activeSheetId="1"/>
    <customWorkbookView name="Petra SCHMIEDOVÁ – osobní zobrazení" guid="{E4795414-F5EC-4C8F-A5DB-04C6538D3391}" mergeInterval="0" personalView="1" maximized="1" windowWidth="1788" windowHeight="851" activeSheetId="1"/>
    <customWorkbookView name="Karin PAVONE - Personal View" guid="{71243A37-A01E-4BDA-A569-D4E6B4BBACE3}" mergeInterval="0" personalView="1" maximized="1" xWindow="-8" yWindow="-8" windowWidth="1287" windowHeight="928"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2" l="1"/>
</calcChain>
</file>

<file path=xl/sharedStrings.xml><?xml version="1.0" encoding="utf-8"?>
<sst xmlns="http://schemas.openxmlformats.org/spreadsheetml/2006/main" count="474" uniqueCount="271">
  <si>
    <t>Strategic objective: I.</t>
  </si>
  <si>
    <t>Strategic objective indicator:</t>
  </si>
  <si>
    <t>Representation of women serving on missions abroad, holding leadership roles at the MFA, MoI, MoD and in the Czech Armed Forces, Police of the Czech Republic, and Prison Service of the Czech Republic (disaggregated by level of seniority)</t>
  </si>
  <si>
    <t>Goal
and indicator of its achievement</t>
  </si>
  <si>
    <t xml:space="preserve">Measure </t>
  </si>
  <si>
    <t>Measure description</t>
  </si>
  <si>
    <t>Indicator</t>
  </si>
  <si>
    <t>Initial indicator value</t>
  </si>
  <si>
    <t>Target indicator value</t>
  </si>
  <si>
    <t>Measure implementation period</t>
  </si>
  <si>
    <t>Authority</t>
  </si>
  <si>
    <t>Cooperating authorities</t>
  </si>
  <si>
    <t>Funding</t>
  </si>
  <si>
    <t>Provide relevant data on gender equality enabling further strategic planning
Indicator: Number of implemented measures</t>
  </si>
  <si>
    <t>Commission and carry out a study on public perceptions of security in the Czech Republic, including the gender dimension of security.</t>
  </si>
  <si>
    <t>number of studies</t>
  </si>
  <si>
    <t>1 January 2026 - 
31 December 2030</t>
  </si>
  <si>
    <t xml:space="preserve">MFA </t>
  </si>
  <si>
    <t>MoD, MoI, MoJ</t>
  </si>
  <si>
    <r>
      <t>external funding (if external funding is unavailable, the activity will be implemented to a limited extent and financed from the Authority</t>
    </r>
    <r>
      <rPr>
        <sz val="11"/>
        <rFont val="Aptos Narrow"/>
        <family val="2"/>
      </rPr>
      <t>'</t>
    </r>
    <r>
      <rPr>
        <sz val="11"/>
        <rFont val="Calibri"/>
        <family val="2"/>
        <scheme val="minor"/>
      </rPr>
      <t>s regular budget)</t>
    </r>
  </si>
  <si>
    <t>An independent expert audit of the 3rd NAP will be prepared and carried out in the final phase of implementation. The findings will serve as a basis for the development of the 4th NAP.</t>
  </si>
  <si>
    <t xml:space="preserve">number of final audits </t>
  </si>
  <si>
    <t>1 January 2029 - 
31 December 2030</t>
  </si>
  <si>
    <t>Government Office, MoD, MoI, MoJ, NGOs, academia</t>
  </si>
  <si>
    <t>external funding (if external funding is unavailable, the activity will be implemented to a limited extent and financed from the Authority's regular budget)</t>
  </si>
  <si>
    <t>Monitor the participation of women in missions abroad
Indicator: Participation of women in missions abroad</t>
  </si>
  <si>
    <t xml:space="preserve">number of sets of recommendations and measures
number of internal surveys
</t>
  </si>
  <si>
    <t>0
0</t>
  </si>
  <si>
    <t>1
1</t>
  </si>
  <si>
    <t>1 January 2026 - 
31 December 2028
1 January 2029 - 
31 December 2030</t>
  </si>
  <si>
    <t>MoI,
MoJ</t>
  </si>
  <si>
    <t>MoD</t>
  </si>
  <si>
    <t>regular budget of the respective Authorities</t>
  </si>
  <si>
    <t>Monitor gender balance in leadership positions at the MFA, MoI, and MoD
Indicator: Participation of women in leadership positions at the MFA, MoI, and MoD</t>
  </si>
  <si>
    <t xml:space="preserve">
Collect and regularly assess anonymised, gender-disaggregated statistical data on selection processes for senior civil servant positions (and their outcomes) at the MFA, MoI, and MoD.</t>
  </si>
  <si>
    <t>The MFA, MoI and MoD will collect and annually assess anonymised, gender-disaggregated statistical data on selection processes for senior civil service positions and their outcomes.</t>
  </si>
  <si>
    <t xml:space="preserve">
number of assessments</t>
  </si>
  <si>
    <t xml:space="preserve">
0</t>
  </si>
  <si>
    <t xml:space="preserve">
1 (5)</t>
  </si>
  <si>
    <t>MFA,
MoI,
MoD</t>
  </si>
  <si>
    <t>Monitor and continuously assess the proportion of female and male students at individual police and military schools, along with their respective admission success rates.</t>
  </si>
  <si>
    <t>The proportion of female and male students at individual police and military schools will be monitored and continuously assessed, along with their respective admission success rates.</t>
  </si>
  <si>
    <t>number of assessments per year</t>
  </si>
  <si>
    <t>1 (5)</t>
  </si>
  <si>
    <t>MoI,
MoD</t>
  </si>
  <si>
    <t>Monitor and continuously assess the acceptance rates of women and men applying for admission to the Czech Armed Forces, Police, and Prison Service.</t>
  </si>
  <si>
    <t>2 (10)</t>
  </si>
  <si>
    <t>MoI, MoD, MoJ</t>
  </si>
  <si>
    <t>NEW 
Collect and continuously assess data on the proportion of women in military ranks within the Czech Armed Forces,along with their average age and length of service.</t>
  </si>
  <si>
    <t>The proportion of women in military ranks within the Czech Armed Forces will be monitored and continuously assessed, along with their average age and duration of service.</t>
  </si>
  <si>
    <t>number of internal surveys
number of sets of recommendations
number of methodological guidelines</t>
  </si>
  <si>
    <t>0
0
0</t>
  </si>
  <si>
    <t>1
1
1</t>
  </si>
  <si>
    <t>An internal survey will be carried out to identify the factors motivating parents (particularly women) to return to service or employment with the Czech Police after parental leave. The findings will serve as a basis for a report to be presented to the senior leadership of the Czech Police, outlining the key motivators for returning to work after parental leave and providing a set of recommendations supported by examples of best practice.</t>
  </si>
  <si>
    <t>number of internal surveys
number of sets of recommendations</t>
  </si>
  <si>
    <t>1 January 2026 - 31 December 2030</t>
  </si>
  <si>
    <t>MoI</t>
  </si>
  <si>
    <t xml:space="preserve">
Ensure the participation of the non-profit sector and academia in shaping the Czech Republic’s activities in the field of peace and security.
Indicator: Share of NGOs and the academia representatives in the total membership of the MFA working group on the WPS Agenda and in related activities
</t>
  </si>
  <si>
    <t xml:space="preserve">
Include women human rights defenders, female journalists, and women-led NGOs in the annual meetings with NGOs held at selected Czech embassies.</t>
  </si>
  <si>
    <t xml:space="preserve">Czech embassies will hold dedicated sessions with women human rights defenders, female journalists and women-led NGO as part of annual meetings with NGOs. </t>
  </si>
  <si>
    <t xml:space="preserve">activities implemented 
</t>
  </si>
  <si>
    <t>_</t>
  </si>
  <si>
    <t>NGOs</t>
  </si>
  <si>
    <t xml:space="preserve">
Ensure that representatives from NGOs and academia comprise at least 33% of the total membership of the MFA working group on the WPS Agenda.</t>
  </si>
  <si>
    <t xml:space="preserve">
Representatives from NGOs and academia will comprise at least 33% of the total membership of the MFA working group on the WPS Agenda.</t>
  </si>
  <si>
    <t>% of representatives from NGOs and academia in the total number of members of the MFA working group on the WPS Agenda</t>
  </si>
  <si>
    <t>MFA</t>
  </si>
  <si>
    <t>Government Office,
NGOs, academia</t>
  </si>
  <si>
    <t>no funding required</t>
  </si>
  <si>
    <t>Convene at least two meetings of the inter-ministerial working group on the WPS Agenda per calendar year.</t>
  </si>
  <si>
    <t>At least two meetings of the inter-ministerial working group on the WPS Agenda will be convened every calendar year under the leadership of the national WPS coordinator.</t>
  </si>
  <si>
    <t>number of meetings of the working group on WPS per year</t>
  </si>
  <si>
    <t>regular budget of the Authority</t>
  </si>
  <si>
    <t>Ensure that the Vice-Chair of the inter-ministerial working group on the WPS Agenda continues to be elected from among the respective actors.</t>
  </si>
  <si>
    <t>The Vice-Chair of the inter-ministerial working group on the WPS Agenda will continue to be elected from among the representatives of NGOs and academia, and procedural rules governing this process will be established.</t>
  </si>
  <si>
    <t xml:space="preserve">procedural rules
</t>
  </si>
  <si>
    <t>NGOs, academia</t>
  </si>
  <si>
    <r>
      <t xml:space="preserve">
Ensure participation of NGOs and academia in the Czech Republic</t>
    </r>
    <r>
      <rPr>
        <sz val="11"/>
        <rFont val="Aptos Narrow"/>
        <family val="2"/>
      </rPr>
      <t>'</t>
    </r>
    <r>
      <rPr>
        <sz val="11"/>
        <rFont val="Calibri"/>
        <family val="2"/>
      </rPr>
      <t xml:space="preserve">s </t>
    </r>
    <r>
      <rPr>
        <sz val="11"/>
        <rFont val="Calibri"/>
        <family val="2"/>
        <scheme val="minor"/>
      </rPr>
      <t>delegation to the CSW.</t>
    </r>
  </si>
  <si>
    <t>Participation of NGOs and academia in the annual sessions of the UN CSW will continue to be supported, with coordination provided by authorities responsible for Czech presence in the UN CSW. A representative from an NGO (being a member of the inter-ministerial working group on the WPS Agenda) may be nominated to join the Czech Republic’s official delegation.</t>
  </si>
  <si>
    <r>
      <t>% of representatives from NGOs and academia in the Czech Republic</t>
    </r>
    <r>
      <rPr>
        <sz val="11"/>
        <rFont val="Aptos Narrow"/>
        <family val="2"/>
      </rPr>
      <t>'</t>
    </r>
    <r>
      <rPr>
        <sz val="11"/>
        <rFont val="Calibri"/>
        <family val="2"/>
      </rPr>
      <t>s</t>
    </r>
    <r>
      <rPr>
        <sz val="11"/>
        <rFont val="Calibri"/>
        <family val="2"/>
        <scheme val="minor"/>
      </rPr>
      <t xml:space="preserve"> delegation to the CSW per year</t>
    </r>
  </si>
  <si>
    <t>MFA, Government Office</t>
  </si>
  <si>
    <t>external funding (if external funding is unavailable, the activity will be implemented to a limited extent and financed from the Authoritys regular budget)</t>
  </si>
  <si>
    <t xml:space="preserve">
NEW
Create a linkage between the WPS and YPS agendas and encourage youth participation in peace and security-related topics
Indicator: Number of measures implemented
</t>
  </si>
  <si>
    <t>activities implemented</t>
  </si>
  <si>
    <t xml:space="preserve">activities implemented
number of internship cycles per year
</t>
  </si>
  <si>
    <t xml:space="preserve">
0</t>
  </si>
  <si>
    <t xml:space="preserve">
1</t>
  </si>
  <si>
    <t>Strategic objective: II.</t>
  </si>
  <si>
    <t>Systematically enhance gender mainstreaming in the preparation and implementation of all policies related to peace and security</t>
  </si>
  <si>
    <t>Number of strategic conceptual documents adopted by the Government and ministries in connection with peace and security, containing a gender perspective.</t>
  </si>
  <si>
    <t>The topic of gender equality and WPS will continue to be included in the curriculum of training courses organised by the University of Defence for lecturers of risk behaviour primary prevention programmes.</t>
  </si>
  <si>
    <t xml:space="preserve">% of lecturers of risk behaviour prevention programmes attending courses involving education on gender equality and WPS issues, organised by the University of Defence per year
</t>
  </si>
  <si>
    <t xml:space="preserve">0
</t>
  </si>
  <si>
    <t xml:space="preserve">100%
</t>
  </si>
  <si>
    <t>regular budget of the respective Authority</t>
  </si>
  <si>
    <t xml:space="preserve">NEW 
Provide for annual training for relevant staff of the MFA, MoI, MoD, MoJ, and, where appropriate, for other representatives from public administration, NGOs and academia on the assessment of gender equality impact of WPS-related materials.
</t>
  </si>
  <si>
    <t>Annual training will be provided for relevant staff of the MFA, MoI, MoD, MoJ and, where appropriate, for other representatives of public administration, NGOs and academia, on the assessment of gender equality impact of WPS-related materials.</t>
  </si>
  <si>
    <t>number of training courses</t>
  </si>
  <si>
    <t>1 January 2026 - 
31 December 2027</t>
  </si>
  <si>
    <t>Government Office</t>
  </si>
  <si>
    <t>MFA, MoI, MoD, MoJ
NGOs</t>
  </si>
  <si>
    <r>
      <t xml:space="preserve">Via the project </t>
    </r>
    <r>
      <rPr>
        <sz val="11"/>
        <rFont val="Aptos Narrow"/>
        <family val="2"/>
      </rPr>
      <t>"</t>
    </r>
    <r>
      <rPr>
        <sz val="11"/>
        <rFont val="Calibri"/>
        <family val="2"/>
        <scheme val="minor"/>
      </rPr>
      <t>Coordination of the Implementation of the Gender Equality Strategy for 2021-2030" under the Operational Programme Employment+, or via follow-up projects implemented by the Czech Government Office</t>
    </r>
  </si>
  <si>
    <t xml:space="preserve">Include the topic of WPS and the 3rd NAP in the training of relevant staff of the MFA, MoI, MoD, MoJ and Government Office, as well as for other interested parties, in the form of an e-learning course. </t>
  </si>
  <si>
    <t>Training in the form of an e-learning course on WPS will be provided for relevant staff of the MFA, MoI, MoD, MoJ, Government Office and other interested parties.</t>
  </si>
  <si>
    <t xml:space="preserve">
number of e-learning courses on WPS
regular training courses conducted</t>
  </si>
  <si>
    <t>MFA (coordination),
MoD, MoI, MoJ, Government Office</t>
  </si>
  <si>
    <t>NEW 
Include the topic of WPS in the professional training of members of the Czech Armed Forces delivered in the form of an e-learning course at the Training Command – Military Academy Vyškov.</t>
  </si>
  <si>
    <t>% of Czech Armed Forces personnel trained annually on WPS issues as part of professional preparation</t>
  </si>
  <si>
    <t>Ensure the participation of all gender/WPS focal points at the MFA, MoD, MoI, MoJ and Government Office in specialised training on gender equality.</t>
  </si>
  <si>
    <t>Participation of all gender/WPS focal points at the MFA, MoD, MoI, MoJ and Government Office in specialised training on gender equality (e-learning on gender equality developed by the Government Office, e-learning on WPS developed by the MFA, or another type of training) will be ensured no later than 12 months after the relevant staff take up their position.</t>
  </si>
  <si>
    <t>% gender and WPS focal points at the MFA, MoD, MoI and Government Office having completed professional training no later than 12 months after taking up their position</t>
  </si>
  <si>
    <t>-</t>
  </si>
  <si>
    <t>MFA, MoI, MoD, MoJ, 
Government Office</t>
  </si>
  <si>
    <t>Ensure active participation of expert representatives from the Government Office, MFA, MoD, MoI, MoJ, as well as police officers and members of security and armed forces in international educational events and conferences on WPS and, where possible, encourage participation of NGOs and academia.</t>
  </si>
  <si>
    <t>Active participation of expert representatives from the Government Office, MFA, MoD, MoI, MoJ as well as police officers and members of security and armed forces in international educational events and conferences related to WPS will be supported. Participation of NGOs and academia will be supported where possible.</t>
  </si>
  <si>
    <t>number of representatives from the MFA, MoD, MoI and Government Office attending international educational events and conferences on WPS in a calendar year
activities implemented</t>
  </si>
  <si>
    <t>3 (15)
3 (15)</t>
  </si>
  <si>
    <t xml:space="preserve">
Make regular annual contributions to the UN Women budget.</t>
  </si>
  <si>
    <t>Annual contributions of at least CZK 500,000 to the UN Women budget will be made.</t>
  </si>
  <si>
    <t>value of annual contribution to the UN Women budget</t>
  </si>
  <si>
    <t>CZK 500,000</t>
  </si>
  <si>
    <t>Seek to present a new candidacy of the Czech Republic for membership of the CSW in view of the current term ending in 2027.</t>
  </si>
  <si>
    <t>The Czech Republic will seek to present a new candidacy for membership of the CSW in view of the current term ending in 2027.</t>
  </si>
  <si>
    <t>Czech Republic’s candidacy for CSW membership</t>
  </si>
  <si>
    <t>Actively participate in meetings of the Group of Friends of WPS and in UN WPS meetings.</t>
  </si>
  <si>
    <t>An active participation in the official meetings of the Group of Friends of WPS and in UN WPS meetings will be ensured.</t>
  </si>
  <si>
    <t xml:space="preserve">
Cooperate and share information within the EU and with partner countries on WPS issues
Indicator: Number of measures implemented 
</t>
  </si>
  <si>
    <t xml:space="preserve">
Ensure the active participation of the Czech Republic in the meetings of the EU Task Force on WPS. </t>
  </si>
  <si>
    <t xml:space="preserve">
Active participation of the Czech Republic in the meetings of the EU Task Force on WPS will be ensured.</t>
  </si>
  <si>
    <t>% of meetings of the EU Task Force on WPS attended by the representatives from the Czech Republic in the given year</t>
  </si>
  <si>
    <t xml:space="preserve">
Consult WPS or gender equality with partner countries, with emphasis on countries in conflict and post-conflict reconstruction.</t>
  </si>
  <si>
    <t>WPS and gender equality will be appropriately integrated into bilateral consultations with partner countries, with emphasis on countries in conflict and post-conflict reconstruction, including discussions on good practices.</t>
  </si>
  <si>
    <t>MFA, MoD, Government Office</t>
  </si>
  <si>
    <t>number of suitable projects</t>
  </si>
  <si>
    <t>MoD, MFA</t>
  </si>
  <si>
    <t xml:space="preserve">
Enhance efforts to communicate the WPS Agenda to the public, including the organisation of a conference on gender equality in foreign policy and WPS; leverage a variety of information channels and tools, including the communication platforms of the MFA, MoI, MoJ and Government Office.</t>
  </si>
  <si>
    <t>Efforts to communicate the WPS Agenda to the public will be enhanced, including the organisation of a conference on gender equality in foreign policy and WPS; a variety of information channels and tools will be leveraged, including the communication platforms of the MFA, MoI, MoJ and Government Office. Awareness of the WPS will be raised in cooperation with NGOs and academia.</t>
  </si>
  <si>
    <t xml:space="preserve">
number of conferences on gender equality in foreign policy and on WPS in the given period
activities implemented
</t>
  </si>
  <si>
    <t>MoD, MoI, Government Office, MoJ, NGOs, academia</t>
  </si>
  <si>
    <t xml:space="preserve">
Set out the tasks of the relevant departments related to gender equality/WPS Agenda in the rules of internal organisation and governance of the MFA, MoI, MoD and MoJ. </t>
  </si>
  <si>
    <t xml:space="preserve">The tasks of the relevant departments related to gender equality/WPS Agenda will be explicitly set out in the rules of internal organisation and governance of the MFA, MoI, MoD and MoJ. </t>
  </si>
  <si>
    <t xml:space="preserve">
number of internal organisation and governance documents embedding the WPS Agenda</t>
  </si>
  <si>
    <t>MFA, MoI, MoD, MoJ</t>
  </si>
  <si>
    <t>Support for the gender equality and WPS Agenda will be mainstreamed into relevant subsidy programmes administered by the respective ministries.</t>
  </si>
  <si>
    <t xml:space="preserve">
number of calls for proposals embedding the WPS Agenda</t>
  </si>
  <si>
    <t>MFA, MoI, MoD, MoJ, Government Office</t>
  </si>
  <si>
    <r>
      <rPr>
        <i/>
        <sz val="11"/>
        <rFont val="Calibri"/>
        <family val="2"/>
        <scheme val="minor"/>
      </rPr>
      <t xml:space="preserve">NEW
</t>
    </r>
    <r>
      <rPr>
        <sz val="11"/>
        <rFont val="Calibri"/>
        <family val="2"/>
        <scheme val="minor"/>
      </rPr>
      <t>Reflect gender equality and WPS perspectives in the development and implementation of government strategic documents related to security.</t>
    </r>
  </si>
  <si>
    <t xml:space="preserve">
number of strategic documents incorporating the gender equality perspectives</t>
  </si>
  <si>
    <t>MFA, MoI, MoD</t>
  </si>
  <si>
    <t>Government Office,
NGOs</t>
  </si>
  <si>
    <t xml:space="preserve">number of surveys conducted </t>
  </si>
  <si>
    <t>1 January 2028 - 
31 December 2030</t>
  </si>
  <si>
    <t>Strategic objective: III.</t>
  </si>
  <si>
    <t>Actively participate in strengthening conflict prevention and building resilience through the promotion of women's rights and gender equality</t>
  </si>
  <si>
    <t>Total number of specific goals implemented</t>
  </si>
  <si>
    <t xml:space="preserve">
Enhance active measures to prevent all forms of gender-based violence in contexts of conflict, displacement and migration, and provide support to victims of domestic, sexual and gender-based violence; advocate for access to reproductive justice.
Indicator: Number of measures implemented.</t>
  </si>
  <si>
    <t xml:space="preserve">
Ensure that support services related to the prevention, assistance, care and recovery for victims of domestic, sexual and gender-based violence are accessible to migrants, and provide migrants with information about these services in an appropriate form in cooperation with NGOs.
</t>
  </si>
  <si>
    <t xml:space="preserve">
Information about support services related to prevention, assistance, care and recovery from domestic, sexual and gender-based violence will be included in information courses and materials intended for migrants; accessibility of these services will be ensured.</t>
  </si>
  <si>
    <t xml:space="preserve">
activities implemented</t>
  </si>
  <si>
    <t>MoI,
MoLSA</t>
  </si>
  <si>
    <t>Government Office, 
MoJ,
NGOs</t>
  </si>
  <si>
    <r>
      <rPr>
        <i/>
        <sz val="11"/>
        <rFont val="Calibri"/>
        <family val="2"/>
        <scheme val="minor"/>
      </rPr>
      <t>NEW</t>
    </r>
    <r>
      <rPr>
        <sz val="11"/>
        <rFont val="Calibri"/>
        <family val="2"/>
        <scheme val="minor"/>
      </rPr>
      <t xml:space="preserve">
Actively promote activities aimed at ensuring reproductive justice for all population groups, both within the Czech Republic and through its international engagements, with particular emphasis on conflict and post-conflict settings. The Czech Republic will actively advocate for access to reproductive justice at the international level.</t>
    </r>
  </si>
  <si>
    <t>Active advocacy for reproductive justice will be pursued at the international level. Awareness-raising activities concerning reproductive rights and services, menstrual poverty and related issues will be implemented and supported both within the Czech Republic and abroad. These efforts will include the development of multilingual informational materials. A subsidy scheme aimed at supporting reproductive rights and awareness campaigns in the Czech Republic will be launched. The development of methodological guidance for healthcare personnel will be initiated, with a focus on ethics, empathetic communication, and respectful treatment of women undergoing abortion.</t>
  </si>
  <si>
    <t>activities implemented
number of subsidy schemes
number of methodological guidelines</t>
  </si>
  <si>
    <t xml:space="preserve">
0
0</t>
  </si>
  <si>
    <t xml:space="preserve">
1
1</t>
  </si>
  <si>
    <t>1 January 2026 -
31 December 2030</t>
  </si>
  <si>
    <t>MFA,
MoH</t>
  </si>
  <si>
    <t xml:space="preserve">
NGOs</t>
  </si>
  <si>
    <t>number of individuals trained through the module</t>
  </si>
  <si>
    <t>MoJ,
NGOs</t>
  </si>
  <si>
    <r>
      <rPr>
        <i/>
        <sz val="11"/>
        <rFont val="Calibri"/>
        <family val="2"/>
        <scheme val="minor"/>
      </rPr>
      <t>NEW</t>
    </r>
    <r>
      <rPr>
        <sz val="11"/>
        <rFont val="Calibri"/>
        <family val="2"/>
        <scheme val="minor"/>
      </rPr>
      <t xml:space="preserve">
Support efforts within bilateral and multilateral relations aimed at preventing and eliminating conflict-related sexual violence (including its root causes), providing support for survivors and combating impunity for perpetrators.</t>
    </r>
  </si>
  <si>
    <t>The issue of conflict-related sexual violence (including its root causes), providing support for survivors and combating impunity for perpetrators will be regularly integrated into national positions and into joint positions within international organisations and forums.</t>
  </si>
  <si>
    <t xml:space="preserve">MFA 
</t>
  </si>
  <si>
    <t>Government Office,
MoI,
MoD,
MoJ</t>
  </si>
  <si>
    <r>
      <rPr>
        <i/>
        <sz val="11"/>
        <rFont val="Calibri"/>
        <family val="2"/>
        <scheme val="minor"/>
      </rPr>
      <t>NEW</t>
    </r>
    <r>
      <rPr>
        <sz val="11"/>
        <rFont val="Calibri"/>
        <family val="2"/>
        <scheme val="minor"/>
      </rPr>
      <t xml:space="preserve">
Integrate a gender perspective into arms control, disarmament and non-proliferation efforts at both national and international levels.</t>
    </r>
  </si>
  <si>
    <t>A gender perspective will be regularly integrated into national positions and into joint positions within international organisations and forums in the area of arms control, disarmament and non-proliferation, with particular emphasis on EU statements.</t>
  </si>
  <si>
    <t xml:space="preserve">
As part of the Czech Republic’s engagement in the UN Human Rights Council, actively support the participation of women and civil society in relevant initiatives, including national ones.</t>
  </si>
  <si>
    <t xml:space="preserve">2 (10)
</t>
  </si>
  <si>
    <t>% of gender-related recommendations to relevant countries in the given year</t>
  </si>
  <si>
    <t xml:space="preserve">activities implemented
number of analytical studies
</t>
  </si>
  <si>
    <t>_
0</t>
  </si>
  <si>
    <t>_
1</t>
  </si>
  <si>
    <t>Government Office, MFA
NGOs / academia (recommended)</t>
  </si>
  <si>
    <t xml:space="preserve">National Cyber and Information Security Agency
</t>
  </si>
  <si>
    <t>Efforts will be made to consider the varying impacts, risks and needs of women and other vulnerable groups when shaping strategies to ensure a safe digital environment and cybersecurity (including by enhancing the participation of women in these processes). Academic expertise will be utilised to support this aim. In cooperation with academia, the development of a research report will be recommended to identify gender-specific risks in the field of cybersecurity and to propose measures to strengthen prevention and protection. Regular communication of research findings to relevant institutions will be encouraged.</t>
  </si>
  <si>
    <t xml:space="preserve">activities implemented
number of research reports
</t>
  </si>
  <si>
    <t xml:space="preserve">MFA
NGOs / academia (recommended)
</t>
  </si>
  <si>
    <t>MoE
NGOs / academia</t>
  </si>
  <si>
    <t>Advocacy, research and educational activities aimed at protecting the rights of women and LGBTQI+ individuals, as well as supporting the role of defenders of these rights, will be promoted and implemented at national and international levels. These initiatives will also focus on preventing discrimination and gender-based violence, and on the importance of involving men and boys in advancing gender equality and the WPS Agenda.</t>
  </si>
  <si>
    <t>MFA, Government Office
NGOs / academia (recommended)</t>
  </si>
  <si>
    <t xml:space="preserve">MFA
</t>
  </si>
  <si>
    <t>MoI
NGOs / academia</t>
  </si>
  <si>
    <t>Strategic objective: IV.</t>
  </si>
  <si>
    <t>Provide and promote adequate development and transformation cooperation and humanitarian assistance geared towards the needs of women and girls</t>
  </si>
  <si>
    <t>Activities of foreign development and transformation cooperation and humanitarian assistance contributing to the implementation of the WPS Agenda</t>
  </si>
  <si>
    <t>0
0
0</t>
  </si>
  <si>
    <t xml:space="preserve">
100%
50
100%
</t>
  </si>
  <si>
    <t xml:space="preserve">Council for Development Cooperation, CZDA </t>
  </si>
  <si>
    <t>0
0</t>
  </si>
  <si>
    <t>1
75%</t>
  </si>
  <si>
    <t xml:space="preserve">CZDA </t>
  </si>
  <si>
    <t>% of projects classified with Gender Policy Marker 1 or 2, in accordance with OECD methodology</t>
  </si>
  <si>
    <t xml:space="preserve">Council for Development Cooperation
</t>
  </si>
  <si>
    <r>
      <rPr>
        <b/>
        <sz val="11"/>
        <rFont val="Calibri"/>
        <family val="2"/>
        <scheme val="minor"/>
      </rPr>
      <t>%</t>
    </r>
    <r>
      <rPr>
        <sz val="11"/>
        <rFont val="Calibri"/>
        <family val="2"/>
        <scheme val="minor"/>
      </rPr>
      <t xml:space="preserve"> of activities within gender-sensitive assistance and stabilisation programmes (particularly in Africa, Middle East and North Africa, and Ukraine)
</t>
    </r>
    <r>
      <rPr>
        <b/>
        <sz val="11"/>
        <rFont val="Calibri"/>
        <family val="2"/>
        <scheme val="minor"/>
      </rPr>
      <t>%</t>
    </r>
    <r>
      <rPr>
        <sz val="11"/>
        <rFont val="Calibri"/>
        <family val="2"/>
        <scheme val="minor"/>
      </rPr>
      <t xml:space="preserve"> of activities focused on women's sexual and reproductive rights within assistance and stabilisation programmes</t>
    </r>
  </si>
  <si>
    <t>50%
50%</t>
  </si>
  <si>
    <t>MoI, CZDA,
Council for Development Cooperation</t>
  </si>
  <si>
    <t>Include a gender analysis among the monitored factors in proposals for transformation cooperation projects</t>
  </si>
  <si>
    <t>Project forms will include, under the sustainability category, a criterion assessing the project's benefits and impacts on gender equality.</t>
  </si>
  <si>
    <t>revised forms</t>
  </si>
  <si>
    <r>
      <t>Active participation of the Czech Republic</t>
    </r>
    <r>
      <rPr>
        <sz val="11"/>
        <rFont val="Aptos Narrow"/>
        <family val="2"/>
      </rPr>
      <t>'</t>
    </r>
    <r>
      <rPr>
        <sz val="11"/>
        <rFont val="Calibri"/>
        <family val="2"/>
      </rPr>
      <t>s</t>
    </r>
    <r>
      <rPr>
        <sz val="11"/>
        <rFont val="Calibri"/>
        <family val="2"/>
        <scheme val="minor"/>
      </rPr>
      <t xml:space="preserve"> representatives in meetings of the OECD GENDERNET working group will be ensured.</t>
    </r>
  </si>
  <si>
    <t xml:space="preserve">75%
</t>
  </si>
  <si>
    <t>As part of the Czech Republic’s engagement in the UN Human Rights Council, actively support  the participation of women and civil society in resolutions, side events and national initiatives of the Czech Republic.</t>
  </si>
  <si>
    <t xml:space="preserve">number of  resolutions co-sponsored, side events supported and organised in the given year
</t>
  </si>
  <si>
    <r>
      <rPr>
        <i/>
        <sz val="11"/>
        <rFont val="Calibri"/>
        <family val="2"/>
        <scheme val="minor"/>
      </rPr>
      <t>NEW</t>
    </r>
    <r>
      <rPr>
        <sz val="11"/>
        <rFont val="Calibri"/>
        <family val="2"/>
        <scheme val="minor"/>
      </rPr>
      <t xml:space="preserve">
Raise awareness and support efforts to combat gender-based disinformation, hate speech and cyberbullying, including within the framework of the WPS Agenda.</t>
    </r>
  </si>
  <si>
    <r>
      <rPr>
        <i/>
        <sz val="11"/>
        <rFont val="Calibri"/>
        <family val="2"/>
        <scheme val="minor"/>
      </rPr>
      <t>NEW</t>
    </r>
    <r>
      <rPr>
        <sz val="11"/>
        <rFont val="Calibri"/>
        <family val="2"/>
        <scheme val="minor"/>
      </rPr>
      <t xml:space="preserve">
Strengthen societal resilience to gender-based security challenges.
</t>
    </r>
    <r>
      <rPr>
        <i/>
        <sz val="11"/>
        <rFont val="Calibri"/>
        <family val="2"/>
        <scheme val="minor"/>
      </rPr>
      <t>Indicator: Number of implemented measures</t>
    </r>
  </si>
  <si>
    <r>
      <t xml:space="preserve">
Use the Czech Republic</t>
    </r>
    <r>
      <rPr>
        <sz val="11"/>
        <rFont val="Aptos Narrow"/>
        <family val="2"/>
      </rPr>
      <t>'</t>
    </r>
    <r>
      <rPr>
        <sz val="12.1"/>
        <rFont val="Calibri"/>
        <family val="2"/>
      </rPr>
      <t>s membership</t>
    </r>
    <r>
      <rPr>
        <sz val="11"/>
        <rFont val="Calibri"/>
        <family val="2"/>
        <scheme val="minor"/>
      </rPr>
      <t xml:space="preserve"> in the UN Human Rights Council to support the Council</t>
    </r>
    <r>
      <rPr>
        <sz val="11"/>
        <rFont val="Aptos Narrow"/>
        <family val="2"/>
      </rPr>
      <t>'</t>
    </r>
    <r>
      <rPr>
        <sz val="12.1"/>
        <rFont val="Calibri"/>
        <family val="2"/>
      </rPr>
      <t>s</t>
    </r>
    <r>
      <rPr>
        <sz val="11"/>
        <rFont val="Calibri"/>
        <family val="2"/>
        <scheme val="minor"/>
      </rPr>
      <t xml:space="preserve"> preventive role
</t>
    </r>
    <r>
      <rPr>
        <i/>
        <sz val="11"/>
        <rFont val="Calibri"/>
        <family val="2"/>
        <scheme val="minor"/>
      </rPr>
      <t>Indicator: Number of co-sponsored resolutions, supported and organised side events</t>
    </r>
    <r>
      <rPr>
        <sz val="11"/>
        <rFont val="Calibri"/>
        <family val="2"/>
        <scheme val="minor"/>
      </rPr>
      <t xml:space="preserve">
</t>
    </r>
  </si>
  <si>
    <r>
      <rPr>
        <i/>
        <sz val="11"/>
        <rFont val="Calibri"/>
        <family val="2"/>
        <scheme val="minor"/>
      </rPr>
      <t>NEW</t>
    </r>
    <r>
      <rPr>
        <sz val="11"/>
        <rFont val="Calibri"/>
        <family val="2"/>
        <scheme val="minor"/>
      </rPr>
      <t xml:space="preserve">
Make efforts to ensure that gender aspects, including the increased participation of women, are considered when shaping strategies to ensure a safe digital environment and cybersecurity.</t>
    </r>
  </si>
  <si>
    <r>
      <rPr>
        <i/>
        <sz val="11"/>
        <rFont val="Calibri"/>
        <family val="2"/>
        <scheme val="minor"/>
      </rPr>
      <t>NEW</t>
    </r>
    <r>
      <rPr>
        <sz val="11"/>
        <rFont val="Calibri"/>
        <family val="2"/>
        <scheme val="minor"/>
      </rPr>
      <t xml:space="preserve">
Raise awareness at national and international levels of the necessity to protect human rights, women’s rights and the rights and dignity of LGBTQI+ individuals; of the role of human rights defenders; and of the importance of actively involving men and boys in advancing gender equality and the WPS Agenda.</t>
    </r>
  </si>
  <si>
    <t xml:space="preserve">
% of documents revised to reflect gender aspects
number of actors familiarised with the Methodological Guidance on Cross-Cutting Thematic Priorities and its checklists
% of project and programme evaluations reflecting the Methodological Guidance
</t>
  </si>
  <si>
    <r>
      <t>Adopt a Code of Conduct for entities implementing Czech Republic</t>
    </r>
    <r>
      <rPr>
        <sz val="11"/>
        <rFont val="Aptos Narrow"/>
        <family val="2"/>
      </rPr>
      <t>'</t>
    </r>
    <r>
      <rPr>
        <sz val="11"/>
        <rFont val="Calibri"/>
        <family val="2"/>
        <scheme val="minor"/>
      </rPr>
      <t>s</t>
    </r>
    <r>
      <rPr>
        <sz val="11"/>
        <rFont val="Calibri"/>
        <family val="2"/>
      </rPr>
      <t xml:space="preserve"> </t>
    </r>
    <r>
      <rPr>
        <sz val="11"/>
        <rFont val="Calibri"/>
        <family val="2"/>
        <scheme val="minor"/>
      </rPr>
      <t>development cooperation and humanitarian assistance projects.</t>
    </r>
  </si>
  <si>
    <t xml:space="preserve">introduction of the Code of Conduct </t>
  </si>
  <si>
    <r>
      <rPr>
        <i/>
        <sz val="11"/>
        <rFont val="Calibri"/>
        <family val="2"/>
        <scheme val="minor"/>
      </rPr>
      <t>NEW</t>
    </r>
    <r>
      <rPr>
        <sz val="11"/>
        <rFont val="Calibri"/>
        <family val="2"/>
        <scheme val="minor"/>
      </rPr>
      <t xml:space="preserve">
Implement projects to support and empower women and girls in conflict and post-conflict contexts, and to promote their engagement in recovery efforts, including support for sexual and reproductive rights and justice.</t>
    </r>
  </si>
  <si>
    <t>Ensure that projects implemented in conflict and post-conflict contexts (particularly under the Ukraine Programme and within humanitarian assistance) are gender-sensitive, and women are involved in the country’s recovery planning. Support projects focused on sexual and reproductive rights and justice.</t>
  </si>
  <si>
    <r>
      <rPr>
        <i/>
        <sz val="11"/>
        <rFont val="Calibri"/>
        <family val="2"/>
        <scheme val="minor"/>
      </rPr>
      <t>NEW</t>
    </r>
    <r>
      <rPr>
        <b/>
        <sz val="11"/>
        <rFont val="Calibri"/>
        <family val="2"/>
        <scheme val="minor"/>
      </rPr>
      <t xml:space="preserve">
</t>
    </r>
    <r>
      <rPr>
        <sz val="11"/>
        <rFont val="Calibri"/>
        <family val="2"/>
        <scheme val="minor"/>
      </rPr>
      <t>Ensure active participation of the Czech Republic in meetings of the OECD working group focused on gender-sensitive development cooperation</t>
    </r>
  </si>
  <si>
    <r>
      <t>% of OECD GENDERNET working group meetings attended by the Czech Republic</t>
    </r>
    <r>
      <rPr>
        <sz val="11"/>
        <rFont val="Aptos Narrow"/>
        <family val="2"/>
      </rPr>
      <t>'</t>
    </r>
    <r>
      <rPr>
        <sz val="11"/>
        <rFont val="Calibri"/>
        <family val="2"/>
      </rPr>
      <t xml:space="preserve">s </t>
    </r>
    <r>
      <rPr>
        <sz val="11"/>
        <rFont val="Calibri"/>
        <family val="2"/>
        <scheme val="minor"/>
      </rPr>
      <t>representatives in the given year</t>
    </r>
  </si>
  <si>
    <t>number of tools used to assess whether projects meet the criteria for Gender Policy Marker 1 or 2 in accordance with OECD methodology
% of members of selection committees selecting development cooperation projects  who have completed training in gender issues</t>
  </si>
  <si>
    <t>Enhance women's participation and leadership in all areas related to peace and security</t>
  </si>
  <si>
    <t>A study combining the qualitative and quantitative methods will be commissioned and carried out to assess public perceptions of security in the Czech Republic and the gender dimension of security. The study should address the following questions and topics: What are perceived as the main security challenges? How are the roles of NATO, the UN, and the EU perceived? What preventive measures are essential for ensuring security? The results of the study will be gender-disaggregated.</t>
  </si>
  <si>
    <t xml:space="preserve">
Conduct a final, independent expert audit of the 3rd NAP.</t>
  </si>
  <si>
    <r>
      <rPr>
        <i/>
        <sz val="11"/>
        <rFont val="Calibri"/>
        <family val="2"/>
      </rPr>
      <t xml:space="preserve">
</t>
    </r>
    <r>
      <rPr>
        <sz val="11"/>
        <rFont val="Calibri"/>
        <family val="2"/>
      </rPr>
      <t>Review existing surveys mapping the prerequisites and criteria for deployment to missions abroad, and adopt and implement appropriate measures to encourage women's interest in participating in missions abroad. Where necessary, carry out internal surveys to identify the motivations and barriers.</t>
    </r>
  </si>
  <si>
    <t>Existing surveys mapping the prerequisites and criteria for deployment to missions abroad will be reviewed and appropriate measures to encourage women's interest in participating in missions abroad will be adopted and implemented. Where necessary, internal surveys will be conducted to identify the motivations and barriers.</t>
  </si>
  <si>
    <t>Monitor the representation of men and women serving in the military and armed forces
Indicator: Participation of women in the army and armed forces</t>
  </si>
  <si>
    <t>The acceptance rates of women and men applying for admission to the Czech Armed Forces, Police, and Prison Service will be monitored and continuously assessed. In case a downward trend in female recruitment is observed compared to previous years, a recommendation should be developed. The recommendation should include a targeted analysis followed by actionable recommendations.</t>
  </si>
  <si>
    <t>Conduct an internal survey to identify the motivations and barriers related to employment in the Czech Armed Forces, Police and Prison Service, and use the findings as a basis for developing recommendations aimed at encouraging the interest of women and girls in pursuing careers within those institutions.</t>
  </si>
  <si>
    <t>Conduct an internal survey to identify the factors that motivate parents to return to service or employment with the Czech Police after parental leave, and use the findings as a basis for developing a guidance document outlining best practices.</t>
  </si>
  <si>
    <t>An internal gender-disaggregated survey will be carried out to identify the motivations and barriers related to employment in the Czech Armed Forces, Police, and Prison Service, with particular attention to preferred types of positions. The findings will serve as a basis for developing recommendations aimed at encouraging the interest of women and girls in pursuing careers within those institutions. A methodology to harmonise the conduct of such internal surveys will be developed.</t>
  </si>
  <si>
    <t>NEW
Ensure the consistent integration of youth participation into national positions and joint positions in international fora and platforms addressing peace and security.</t>
  </si>
  <si>
    <r>
      <rPr>
        <i/>
        <sz val="11"/>
        <rFont val="Calibri"/>
        <family val="2"/>
        <scheme val="minor"/>
      </rPr>
      <t xml:space="preserve">
</t>
    </r>
    <r>
      <rPr>
        <sz val="11"/>
        <rFont val="Calibri"/>
        <family val="2"/>
        <scheme val="minor"/>
      </rPr>
      <t xml:space="preserve"> Consistent integration of youth participation into national positions and into joint positions in international fora and platforms addressing peace and security will be ensured. Activities aimed at enhancing youth participation in these areas will be carried out.</t>
    </r>
  </si>
  <si>
    <t>NEW
Carry out gender-balanced Martin Povejšil Internships at NATO for young people from the Czech Republic, and support career workshops aimed at fostering greater geographic and gender-balanced diversity across NATO’s International Staff and affiliated bodies.</t>
  </si>
  <si>
    <t xml:space="preserve">
Gender-balanced Martin Povejšil internships at NATO will be carried out for students and new university graduates from the Czech Republic, and career workshops aimed at fostering greater geographic and gender-balanced diversity across NATO’s International Staff and affiliated bodies will be supported.</t>
  </si>
  <si>
    <r>
      <t xml:space="preserve">
Provide educational and training activities on WPS agenda
</t>
    </r>
    <r>
      <rPr>
        <i/>
        <sz val="11"/>
        <rFont val="Calibri"/>
        <family val="2"/>
        <scheme val="minor"/>
      </rPr>
      <t>Indicator: Number of education and training on WPS agenda</t>
    </r>
  </si>
  <si>
    <t>Ensure the continuous inclusion of the topic of gender equality and WPS in the curriculum of training courses organised by the University of Defence for lecturers of risk behaviour primary prevention programmes.</t>
  </si>
  <si>
    <t>The topic of WPS will be incorporated in the professional training of members of the Czech Armed Forces delivered in the form of a mandatory e-learning prerequisite course at the Training Command – Military Academy Vyškov.</t>
  </si>
  <si>
    <t xml:space="preserve">
Ensure support for UN agencies in implementing WPS agenda
Indicator: Number of measures implemented
</t>
  </si>
  <si>
    <t>Identify and implement in cooperation with foreign partners a suitable project aimed at advancing the WPS Agenda.</t>
  </si>
  <si>
    <t>A suitable project aimed at advancing the WPS Agenda abroad will be identified and subsequently implemented in cooperation with appropriate foreign partners.</t>
  </si>
  <si>
    <t>Raise awareness of the WPS Agenda and, more broadly, of gender equality
Indicator: Share of staff from responsible ministries and armed forces demonstrating basic awareness of the WPS Agenda</t>
  </si>
  <si>
    <t>Administer and further develop the WPS web pages.</t>
  </si>
  <si>
    <t>The publicly accessible WPS web pages will be administered and further developed within the MFA website. The web pages will provide meeting records of the inter-ministerial working group on the WPS Agenda, display a list of the group’s members and provide links to relevant resolutions and basic information about thematic events.</t>
  </si>
  <si>
    <r>
      <t xml:space="preserve">NEW
</t>
    </r>
    <r>
      <rPr>
        <sz val="11"/>
        <rFont val="Calibri"/>
        <family val="2"/>
        <scheme val="minor"/>
      </rPr>
      <t>Mainstream the WPS Agenda (incl. promotion of its implementation and research) into the relevant national subsidy schemes as a cross-cutting topic.</t>
    </r>
  </si>
  <si>
    <t xml:space="preserve">
Relevant expertise will be applied to ensure that gender equality and WPS perspectives are fully integrated into the development and implementation of strategic documents related to peace and security (e.g. security strategy, defence strategy, cybersecurity strategy, etc.)</t>
  </si>
  <si>
    <r>
      <rPr>
        <i/>
        <sz val="11"/>
        <rFont val="Calibri"/>
        <family val="2"/>
        <scheme val="minor"/>
      </rPr>
      <t>NEW</t>
    </r>
    <r>
      <rPr>
        <sz val="11"/>
        <rFont val="Calibri"/>
        <family val="2"/>
        <scheme val="minor"/>
      </rPr>
      <t xml:space="preserve">
Conduct a questionnaire survey to assess the level of awareness among personnel in relevant ministries and the armed forces regarding the WPS Agenda.</t>
    </r>
  </si>
  <si>
    <t>In the second half of the national action plan’s implementation period, a questionnaire survey will be carried out to evaluate the level of awareness among the personnel in responsible ministries and armed forces regarding the WPS Agenda</t>
  </si>
  <si>
    <r>
      <rPr>
        <i/>
        <sz val="11"/>
        <rFont val="Calibri"/>
        <family val="2"/>
        <scheme val="minor"/>
      </rPr>
      <t xml:space="preserve">
</t>
    </r>
    <r>
      <rPr>
        <sz val="11"/>
        <rFont val="Calibri"/>
        <family val="2"/>
        <scheme val="minor"/>
      </rPr>
      <t>Implement an educational module to address legal and cultural differences related to sexual and gender-based violence, with a focus placed on a sensitive approach and differences in perception of this issue across cultures and countries.</t>
    </r>
  </si>
  <si>
    <t>An educational module will be implemented to address legal and cultural differences related to sexual and gender-based violence, with a focus placed on a sensitive approach and differences in perception of this issue across cultures and countries (such as the module Sexual and Gender-Based Violence and Foreigner Women). The module will be intended for civil servants, personnel of the MoI, Czech Police and other relevant organisations under the direction of the MoI and MoJ who, in the course of their duties, interact with foreign nationals who are victims of domestic or sexual-based violence in the Czech Republic. The module will be part of the Lifelong Learning Course at the Police Academy.</t>
  </si>
  <si>
    <t xml:space="preserve">
Ensure that gender issues are reflected in national recommendations under the Universal Periodic Review.</t>
  </si>
  <si>
    <t>Gender equality will be reflected in national recommendations addressed to relevant countries under the Universal Periodic Review.</t>
  </si>
  <si>
    <t>Support will be provided for activities aimed at combating gender-based disinformation, hate speech and cyberbullying. In cooperation with academia, an analytical study will be recommended to map the current state of knowledge in this field, with a focus on awareness-raising and prevention. The findings will serve as a basis for further measures and the development of strategies. The protection of vulnerable groups, including women and girls, will be incorporated into strategic documents s addressing efforts to combat disinformation, hate speech and cyberbullying.</t>
  </si>
  <si>
    <r>
      <rPr>
        <i/>
        <sz val="11"/>
        <rFont val="Calibri"/>
        <family val="2"/>
        <scheme val="minor"/>
      </rPr>
      <t>NEW</t>
    </r>
    <r>
      <rPr>
        <sz val="11"/>
        <rFont val="Calibri"/>
        <family val="2"/>
        <scheme val="minor"/>
      </rPr>
      <t xml:space="preserve">
Support the integration of gender dimension into responses to climate-related security risks, and promote the participation of women in the development of climate protection and disaster risk reduction measures.</t>
    </r>
  </si>
  <si>
    <t>The integration of the gender dimension into responses to climate-related security risks will be supported at both national and international levels, and the participation of women in the formulation of climate protection and disaster risk reduction measures will be promoted.</t>
  </si>
  <si>
    <r>
      <rPr>
        <i/>
        <sz val="11"/>
        <rFont val="Calibri"/>
        <family val="2"/>
        <scheme val="minor"/>
      </rPr>
      <t>NEW</t>
    </r>
    <r>
      <rPr>
        <sz val="11"/>
        <rFont val="Calibri"/>
        <family val="2"/>
        <scheme val="minor"/>
      </rPr>
      <t xml:space="preserve">
Incorporate the WPS Agenda and gender perspective into the positions of the Czech Republic at relevant international forums on the prevention and countering of radicalism, terrorism and violent extremism.</t>
    </r>
  </si>
  <si>
    <t>The WPS Agenda and gender-related aspects of the prevention and countering of radicalism, terrorism and violent extremism will be incorporated into national positions and into  joint positions at relevant international forums.
Available academic expertise on the links between gender and radicalisation, including specific manifestations in public spaces and online environments, will be utilised in this process.</t>
  </si>
  <si>
    <r>
      <t xml:space="preserve">Apply methods and tools to ensure the reflection of gender-related needs in development cooperation, humanitarian assistance and transformations cooperation projects.
</t>
    </r>
    <r>
      <rPr>
        <i/>
        <sz val="11"/>
        <rFont val="Calibri"/>
        <family val="2"/>
        <scheme val="minor"/>
      </rPr>
      <t>Indicator: Percentage of projects classified with Gender Policy Marker 1 or 2, in accordance with OECD methodology.</t>
    </r>
  </si>
  <si>
    <t>Implement the methodological guideline for gender mainstreaming across cross-cutting topics throughout all phases of the development and humanitarian cooperation project cycle.</t>
  </si>
  <si>
    <t>Methodological guidance for gender mainstreaming across all cross-cutting topics throughout all phases of the project cycle will be applied to ensure that the gender perspective (including women's empowerment and protection) is mainstreamed across  development cooperation and  humanitarian assistance.</t>
  </si>
  <si>
    <t>Integrate gender equality across all phases of the project cycle of development and humanitarian projects.</t>
  </si>
  <si>
    <t>Gender dimension of projects will be taken into account during the selection and evaluation of development and humanitarian cooperation projects. Members of committees  selecting these projects will be provided with access to training on WPS and gender.</t>
  </si>
  <si>
    <t>Increase the proportion of development cooperation and humanitarian assistance projects that integrate gender equality as a cross-cutting topic.</t>
  </si>
  <si>
    <t>The proportion of development cooperation and humanitarian assistance projects that integrate gender equality as a cross-cutting topic will be increased, including the active involvement of women in all phases of project implementation.</t>
  </si>
  <si>
    <t>A Code of Conduct, based on the recommendations of the Global Compact and the OECD (DAC Recommendation on Ending Sexual Exploitation, Abuse, and Harassment in Development Co-operation and Humanitarian Assistance), will be introduced. Its principles will be binding for all entities implementing development cooperation and humanitarian assistance projects of the Czech Republic.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</si>
</sst>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0\ &quot;Kč&quot;;[Red]\-#,##0\ &quot;Kč&quot;"/>
  </numFmts>
  <fonts count="23" x14ac:knownFonts="1">
    <font>
      <sz val="11"/>
      <color theme="1"/>
      <name val="Calibri"/>
      <family val="2"/>
      <charset val="238"/>
      <scheme val="minor"/>
    </font>
    <font>
      <b/>
      <sz val="11"/>
      <color theme="1"/>
      <name val="Calibri"/>
      <family val="2"/>
      <charset val="238"/>
      <scheme val="minor"/>
    </font>
    <font>
      <sz val="11"/>
      <color rgb="FFFF0000"/>
      <name val="Calibri"/>
      <family val="2"/>
      <charset val="238"/>
      <scheme val="minor"/>
    </font>
    <font>
      <b/>
      <sz val="11"/>
      <color rgb="FFFF0000"/>
      <name val="Calibri"/>
      <family val="2"/>
      <charset val="238"/>
      <scheme val="minor"/>
    </font>
    <font>
      <sz val="11"/>
      <color theme="9"/>
      <name val="Calibri"/>
      <family val="2"/>
      <charset val="238"/>
      <scheme val="minor"/>
    </font>
    <font>
      <sz val="11"/>
      <name val="Calibri"/>
      <family val="2"/>
      <charset val="238"/>
      <scheme val="minor"/>
    </font>
    <font>
      <b/>
      <sz val="11"/>
      <name val="Calibri"/>
      <family val="2"/>
      <charset val="238"/>
      <scheme val="minor"/>
    </font>
    <font>
      <sz val="11"/>
      <name val="Calibri"/>
      <family val="2"/>
    </font>
    <font>
      <i/>
      <sz val="11"/>
      <name val="Calibri"/>
      <family val="2"/>
      <scheme val="minor"/>
    </font>
    <font>
      <sz val="11"/>
      <name val="Calibri"/>
      <family val="2"/>
      <scheme val="minor"/>
    </font>
    <font>
      <sz val="11"/>
      <color theme="8"/>
      <name val="Calibri"/>
      <family val="2"/>
      <scheme val="minor"/>
    </font>
    <font>
      <sz val="11"/>
      <color theme="1"/>
      <name val="Calibri"/>
      <family val="2"/>
    </font>
    <font>
      <b/>
      <sz val="11"/>
      <name val="Calibri"/>
      <family val="2"/>
      <scheme val="minor"/>
    </font>
    <font>
      <i/>
      <sz val="11"/>
      <name val="Calibri"/>
      <family val="2"/>
    </font>
    <font>
      <u/>
      <sz val="11"/>
      <color theme="8"/>
      <name val="Calibri"/>
      <family val="2"/>
      <scheme val="minor"/>
    </font>
    <font>
      <i/>
      <u/>
      <sz val="11"/>
      <name val="Calibri"/>
      <family val="2"/>
      <scheme val="minor"/>
    </font>
    <font>
      <u/>
      <sz val="11"/>
      <name val="Calibri"/>
      <family val="2"/>
      <scheme val="minor"/>
    </font>
    <font>
      <u/>
      <sz val="11"/>
      <color theme="1"/>
      <name val="Calibri"/>
      <family val="2"/>
      <scheme val="minor"/>
    </font>
    <font>
      <b/>
      <u/>
      <sz val="11"/>
      <name val="Calibri"/>
      <family val="2"/>
      <scheme val="minor"/>
    </font>
    <font>
      <i/>
      <sz val="11"/>
      <name val="Calibri"/>
      <family val="2"/>
      <charset val="238"/>
      <scheme val="minor"/>
    </font>
    <font>
      <b/>
      <sz val="14"/>
      <name val="Times New Roman"/>
      <family val="1"/>
      <charset val="238"/>
    </font>
    <font>
      <sz val="11"/>
      <name val="Aptos Narrow"/>
      <family val="2"/>
    </font>
    <font>
      <sz val="12.1"/>
      <name val="Calibri"/>
      <family val="2"/>
    </font>
  </fonts>
  <fills count="5">
    <fill>
      <patternFill patternType="none"/>
    </fill>
    <fill>
      <patternFill patternType="gray125"/>
    </fill>
    <fill>
      <patternFill patternType="solid">
        <fgColor theme="5"/>
        <bgColor indexed="64"/>
      </patternFill>
    </fill>
    <fill>
      <patternFill patternType="solid">
        <fgColor theme="4" tint="0.79998168889431442"/>
        <bgColor indexed="64"/>
      </patternFill>
    </fill>
    <fill>
      <patternFill patternType="solid">
        <fgColor theme="0"/>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bottom style="medium">
        <color auto="1"/>
      </bottom>
      <diagonal/>
    </border>
    <border>
      <left style="thin">
        <color auto="1"/>
      </left>
      <right/>
      <top/>
      <bottom/>
      <diagonal/>
    </border>
    <border>
      <left style="thin">
        <color auto="1"/>
      </left>
      <right/>
      <top/>
      <bottom style="medium">
        <color auto="1"/>
      </bottom>
      <diagonal/>
    </border>
    <border>
      <left style="thin">
        <color auto="1"/>
      </left>
      <right/>
      <top/>
      <bottom style="thin">
        <color auto="1"/>
      </bottom>
      <diagonal/>
    </border>
    <border>
      <left/>
      <right/>
      <top style="thin">
        <color auto="1"/>
      </top>
      <bottom/>
      <diagonal/>
    </border>
    <border>
      <left/>
      <right/>
      <top/>
      <bottom style="thin">
        <color indexed="64"/>
      </bottom>
      <diagonal/>
    </border>
    <border>
      <left/>
      <right/>
      <top/>
      <bottom style="medium">
        <color auto="1"/>
      </bottom>
      <diagonal/>
    </border>
    <border>
      <left style="thin">
        <color auto="1"/>
      </left>
      <right style="medium">
        <color auto="1"/>
      </right>
      <top style="medium">
        <color auto="1"/>
      </top>
      <bottom style="medium">
        <color auto="1"/>
      </bottom>
      <diagonal/>
    </border>
    <border>
      <left/>
      <right/>
      <top style="thin">
        <color auto="1"/>
      </top>
      <bottom style="thin">
        <color indexed="64"/>
      </bottom>
      <diagonal/>
    </border>
    <border>
      <left/>
      <right style="thin">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indexed="64"/>
      </right>
      <top style="thin">
        <color auto="1"/>
      </top>
      <bottom style="medium">
        <color auto="1"/>
      </bottom>
      <diagonal/>
    </border>
    <border>
      <left/>
      <right style="thin">
        <color indexed="64"/>
      </right>
      <top/>
      <bottom style="medium">
        <color auto="1"/>
      </bottom>
      <diagonal/>
    </border>
    <border>
      <left style="medium">
        <color auto="1"/>
      </left>
      <right style="thin">
        <color auto="1"/>
      </right>
      <top style="medium">
        <color auto="1"/>
      </top>
      <bottom style="medium">
        <color auto="1"/>
      </bottom>
      <diagonal/>
    </border>
  </borders>
  <cellStyleXfs count="1">
    <xf numFmtId="0" fontId="0" fillId="0" borderId="0"/>
  </cellStyleXfs>
  <cellXfs count="91">
    <xf numFmtId="0" fontId="0" fillId="0" borderId="0" xfId="0"/>
    <xf numFmtId="0" fontId="1" fillId="0" borderId="0" xfId="0" applyFont="1" applyAlignment="1">
      <alignment wrapText="1"/>
    </xf>
    <xf numFmtId="0" fontId="0" fillId="0" borderId="0" xfId="0" applyAlignment="1">
      <alignment wrapText="1"/>
    </xf>
    <xf numFmtId="0" fontId="0" fillId="0" borderId="0" xfId="0" applyAlignment="1" applyProtection="1">
      <alignment wrapText="1"/>
      <protection locked="0"/>
    </xf>
    <xf numFmtId="0" fontId="1" fillId="0" borderId="0" xfId="0" applyFont="1" applyAlignment="1" applyProtection="1">
      <alignment wrapText="1"/>
      <protection locked="0"/>
    </xf>
    <xf numFmtId="0" fontId="4" fillId="0" borderId="0" xfId="0" applyFont="1" applyAlignment="1">
      <alignment wrapText="1"/>
    </xf>
    <xf numFmtId="0" fontId="5" fillId="0" borderId="0" xfId="0" applyFont="1"/>
    <xf numFmtId="0" fontId="5" fillId="0" borderId="0" xfId="0" applyFont="1" applyAlignment="1">
      <alignment wrapText="1"/>
    </xf>
    <xf numFmtId="0" fontId="2" fillId="0" borderId="0" xfId="0" applyFont="1" applyAlignment="1">
      <alignment wrapText="1"/>
    </xf>
    <xf numFmtId="0" fontId="7" fillId="0" borderId="1" xfId="0" applyFont="1" applyBorder="1" applyAlignment="1">
      <alignment horizontal="left" vertical="center" wrapText="1"/>
    </xf>
    <xf numFmtId="0" fontId="9" fillId="0" borderId="1" xfId="0" applyFont="1" applyBorder="1" applyAlignment="1">
      <alignment horizontal="left" vertical="center" wrapText="1"/>
    </xf>
    <xf numFmtId="14" fontId="9" fillId="0" borderId="1" xfId="0" applyNumberFormat="1" applyFont="1" applyBorder="1" applyAlignment="1">
      <alignment horizontal="left" vertical="center" wrapText="1"/>
    </xf>
    <xf numFmtId="0" fontId="9" fillId="0" borderId="5" xfId="0" applyFont="1" applyBorder="1" applyAlignment="1">
      <alignment horizontal="left" vertical="center" wrapText="1"/>
    </xf>
    <xf numFmtId="0" fontId="9" fillId="0" borderId="1" xfId="0" applyFont="1" applyBorder="1" applyAlignment="1">
      <alignment horizontal="left" vertical="center"/>
    </xf>
    <xf numFmtId="0" fontId="10" fillId="0" borderId="0" xfId="0" applyFont="1" applyAlignment="1">
      <alignment wrapText="1"/>
    </xf>
    <xf numFmtId="0" fontId="9" fillId="0" borderId="0" xfId="0" applyFont="1" applyAlignment="1">
      <alignment horizontal="left" vertical="center" wrapText="1"/>
    </xf>
    <xf numFmtId="0" fontId="11" fillId="0" borderId="0" xfId="0" applyFont="1" applyAlignment="1">
      <alignment wrapText="1"/>
    </xf>
    <xf numFmtId="9" fontId="9" fillId="0" borderId="1" xfId="0" applyNumberFormat="1" applyFont="1" applyBorder="1" applyAlignment="1">
      <alignment horizontal="left" vertical="center" wrapText="1"/>
    </xf>
    <xf numFmtId="0" fontId="14" fillId="0" borderId="0" xfId="0" applyFont="1" applyAlignment="1">
      <alignment vertical="top" wrapText="1"/>
    </xf>
    <xf numFmtId="0" fontId="15" fillId="0" borderId="0" xfId="0" applyFont="1" applyAlignment="1">
      <alignment wrapText="1"/>
    </xf>
    <xf numFmtId="0" fontId="14" fillId="0" borderId="0" xfId="0" applyFont="1" applyAlignment="1">
      <alignment wrapText="1"/>
    </xf>
    <xf numFmtId="0" fontId="16" fillId="0" borderId="0" xfId="0" applyFont="1" applyAlignment="1">
      <alignment wrapText="1"/>
    </xf>
    <xf numFmtId="0" fontId="17" fillId="0" borderId="0" xfId="0" applyFont="1" applyAlignment="1">
      <alignment wrapText="1"/>
    </xf>
    <xf numFmtId="0" fontId="3" fillId="0" borderId="0" xfId="0" applyFont="1"/>
    <xf numFmtId="0" fontId="9" fillId="3" borderId="1" xfId="0" applyFont="1" applyFill="1" applyBorder="1" applyAlignment="1">
      <alignment horizontal="left" vertical="center" wrapText="1"/>
    </xf>
    <xf numFmtId="0" fontId="9" fillId="0" borderId="2" xfId="0" applyFont="1" applyBorder="1" applyAlignment="1">
      <alignment horizontal="left" vertical="center" wrapText="1"/>
    </xf>
    <xf numFmtId="9" fontId="9" fillId="0" borderId="1" xfId="0" applyNumberFormat="1" applyFont="1" applyBorder="1" applyAlignment="1">
      <alignment horizontal="left" vertical="center"/>
    </xf>
    <xf numFmtId="0" fontId="9" fillId="0" borderId="1" xfId="0" applyFont="1" applyBorder="1" applyAlignment="1">
      <alignment horizontal="left" vertical="top" wrapText="1"/>
    </xf>
    <xf numFmtId="0" fontId="9" fillId="0" borderId="1" xfId="0" applyFont="1" applyBorder="1" applyAlignment="1">
      <alignment horizontal="center" vertical="center" wrapText="1"/>
    </xf>
    <xf numFmtId="9" fontId="9" fillId="0" borderId="5" xfId="0" applyNumberFormat="1" applyFont="1" applyBorder="1" applyAlignment="1">
      <alignment horizontal="left" vertical="center" wrapText="1"/>
    </xf>
    <xf numFmtId="0" fontId="9" fillId="0" borderId="5" xfId="0" applyFont="1" applyBorder="1" applyAlignment="1">
      <alignment horizontal="left" vertical="center"/>
    </xf>
    <xf numFmtId="0" fontId="9" fillId="3" borderId="1" xfId="0" applyFont="1" applyFill="1" applyBorder="1" applyAlignment="1">
      <alignment horizontal="left" vertical="center"/>
    </xf>
    <xf numFmtId="6" fontId="9" fillId="0" borderId="1" xfId="0" applyNumberFormat="1" applyFont="1" applyBorder="1" applyAlignment="1">
      <alignment horizontal="left" vertical="center"/>
    </xf>
    <xf numFmtId="0" fontId="12" fillId="3" borderId="1" xfId="0" applyFont="1" applyFill="1" applyBorder="1" applyAlignment="1">
      <alignment horizontal="right" vertical="center"/>
    </xf>
    <xf numFmtId="0" fontId="8" fillId="0" borderId="1" xfId="0" applyFont="1" applyBorder="1" applyAlignment="1">
      <alignment horizontal="left" vertical="center" wrapText="1"/>
    </xf>
    <xf numFmtId="0" fontId="16" fillId="0" borderId="0" xfId="0" applyFont="1" applyAlignment="1">
      <alignment vertical="top" wrapText="1"/>
    </xf>
    <xf numFmtId="0" fontId="9" fillId="0" borderId="0" xfId="0" applyFont="1"/>
    <xf numFmtId="0" fontId="12" fillId="0" borderId="0" xfId="0" applyFont="1"/>
    <xf numFmtId="0" fontId="12" fillId="2" borderId="6" xfId="0" applyFont="1" applyFill="1" applyBorder="1" applyAlignment="1" applyProtection="1">
      <alignment horizontal="left" vertical="center" wrapText="1"/>
      <protection locked="0"/>
    </xf>
    <xf numFmtId="0" fontId="9" fillId="0" borderId="4" xfId="0" applyFont="1" applyBorder="1" applyAlignment="1">
      <alignment horizontal="left" vertical="center" wrapText="1"/>
    </xf>
    <xf numFmtId="14" fontId="9" fillId="0" borderId="4" xfId="0" applyNumberFormat="1" applyFont="1" applyBorder="1" applyAlignment="1">
      <alignment horizontal="left" vertical="center" wrapText="1"/>
    </xf>
    <xf numFmtId="0" fontId="9" fillId="0" borderId="3" xfId="0" applyFont="1" applyBorder="1" applyAlignment="1">
      <alignment horizontal="left" vertical="center" wrapText="1"/>
    </xf>
    <xf numFmtId="0" fontId="9" fillId="3" borderId="2" xfId="0" applyFont="1" applyFill="1" applyBorder="1" applyAlignment="1">
      <alignment horizontal="left" vertical="center" wrapText="1"/>
    </xf>
    <xf numFmtId="0" fontId="12" fillId="3" borderId="1" xfId="0" applyFont="1" applyFill="1" applyBorder="1" applyAlignment="1">
      <alignment horizontal="right" vertical="center" wrapText="1"/>
    </xf>
    <xf numFmtId="0" fontId="9" fillId="4" borderId="1" xfId="0" applyFont="1" applyFill="1" applyBorder="1" applyAlignment="1">
      <alignment horizontal="left" vertical="center" wrapText="1"/>
    </xf>
    <xf numFmtId="0" fontId="9" fillId="0" borderId="0" xfId="0" applyFont="1" applyAlignment="1">
      <alignment wrapText="1"/>
    </xf>
    <xf numFmtId="0" fontId="12" fillId="0" borderId="0" xfId="0" applyFont="1" applyAlignment="1">
      <alignment wrapText="1"/>
    </xf>
    <xf numFmtId="0" fontId="18" fillId="0" borderId="0" xfId="0" applyFont="1" applyAlignment="1">
      <alignment wrapText="1"/>
    </xf>
    <xf numFmtId="0" fontId="9" fillId="0" borderId="1" xfId="0" applyFont="1" applyBorder="1" applyAlignment="1">
      <alignment vertical="center" wrapText="1"/>
    </xf>
    <xf numFmtId="0" fontId="9" fillId="0" borderId="1" xfId="0" applyFont="1" applyBorder="1" applyAlignment="1">
      <alignment vertical="center"/>
    </xf>
    <xf numFmtId="0" fontId="9" fillId="0" borderId="0" xfId="0" applyFont="1" applyAlignment="1">
      <alignment vertical="center" wrapText="1"/>
    </xf>
    <xf numFmtId="0" fontId="9" fillId="0" borderId="0" xfId="0" applyFont="1" applyAlignment="1">
      <alignment vertical="center"/>
    </xf>
    <xf numFmtId="0" fontId="9" fillId="4" borderId="5" xfId="0" applyFont="1" applyFill="1" applyBorder="1" applyAlignment="1">
      <alignment horizontal="left" vertical="center" wrapText="1"/>
    </xf>
    <xf numFmtId="9" fontId="9" fillId="4" borderId="5" xfId="0" applyNumberFormat="1" applyFont="1" applyFill="1" applyBorder="1" applyAlignment="1">
      <alignment horizontal="left" vertical="center" wrapText="1"/>
    </xf>
    <xf numFmtId="0" fontId="12" fillId="0" borderId="1" xfId="0" applyFont="1" applyBorder="1" applyAlignment="1">
      <alignment horizontal="left" vertical="center" wrapText="1"/>
    </xf>
    <xf numFmtId="0" fontId="7" fillId="0" borderId="1" xfId="0" applyFont="1" applyBorder="1" applyAlignment="1">
      <alignment vertical="center" wrapText="1"/>
    </xf>
    <xf numFmtId="0" fontId="9" fillId="0" borderId="5" xfId="0" applyFont="1" applyBorder="1" applyAlignment="1">
      <alignment vertical="center" wrapText="1"/>
    </xf>
    <xf numFmtId="0" fontId="0" fillId="0" borderId="0" xfId="0" applyAlignment="1">
      <alignment vertical="center"/>
    </xf>
    <xf numFmtId="0" fontId="9" fillId="0" borderId="8" xfId="0" applyFont="1" applyBorder="1" applyAlignment="1">
      <alignment horizontal="left" vertical="center" wrapText="1"/>
    </xf>
    <xf numFmtId="0" fontId="12" fillId="0" borderId="1" xfId="0" applyFont="1" applyBorder="1" applyAlignment="1" applyProtection="1">
      <alignment horizontal="left" vertical="center" wrapText="1"/>
      <protection locked="0"/>
    </xf>
    <xf numFmtId="0" fontId="19" fillId="0" borderId="7" xfId="0" applyFont="1" applyBorder="1" applyAlignment="1" applyProtection="1">
      <alignment horizontal="left" vertical="center" wrapText="1"/>
      <protection locked="0"/>
    </xf>
    <xf numFmtId="0" fontId="12" fillId="0" borderId="1" xfId="0" applyFont="1" applyBorder="1" applyAlignment="1">
      <alignment horizontal="left" vertical="center"/>
    </xf>
    <xf numFmtId="0" fontId="8" fillId="0" borderId="7" xfId="0" applyFont="1" applyBorder="1" applyAlignment="1" applyProtection="1">
      <alignment horizontal="left" vertical="center" wrapText="1"/>
      <protection locked="0"/>
    </xf>
    <xf numFmtId="0" fontId="6" fillId="2" borderId="21"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9" fillId="0" borderId="10" xfId="0" applyFont="1" applyBorder="1" applyAlignment="1">
      <alignment horizontal="left" vertical="center" wrapText="1"/>
    </xf>
    <xf numFmtId="14" fontId="5" fillId="0" borderId="1" xfId="0" applyNumberFormat="1" applyFont="1" applyBorder="1" applyAlignment="1">
      <alignment horizontal="left" vertical="center" wrapText="1"/>
    </xf>
    <xf numFmtId="0" fontId="9" fillId="4" borderId="1" xfId="0" applyFont="1" applyFill="1" applyBorder="1" applyAlignment="1">
      <alignment horizontal="left" vertical="top" wrapText="1"/>
    </xf>
    <xf numFmtId="0" fontId="20" fillId="0" borderId="0" xfId="0" applyFont="1" applyAlignment="1">
      <alignment horizontal="center" wrapText="1"/>
    </xf>
    <xf numFmtId="0" fontId="16" fillId="0" borderId="0" xfId="0" applyFont="1" applyAlignment="1">
      <alignment vertical="top" wrapText="1"/>
    </xf>
    <xf numFmtId="0" fontId="8" fillId="4" borderId="0" xfId="0" applyFont="1" applyFill="1" applyAlignment="1">
      <alignment horizontal="left" wrapText="1"/>
    </xf>
    <xf numFmtId="0" fontId="8" fillId="0" borderId="11" xfId="0" applyFont="1" applyBorder="1" applyAlignment="1">
      <alignment horizontal="left" vertical="center" wrapText="1"/>
    </xf>
    <xf numFmtId="0" fontId="12" fillId="0" borderId="2" xfId="0" applyFont="1" applyBorder="1" applyAlignment="1" applyProtection="1">
      <alignment horizontal="left" vertical="center" wrapText="1"/>
      <protection locked="0"/>
    </xf>
    <xf numFmtId="0" fontId="12" fillId="0" borderId="15" xfId="0" applyFont="1" applyBorder="1" applyAlignment="1" applyProtection="1">
      <alignment horizontal="left" vertical="center" wrapText="1"/>
      <protection locked="0"/>
    </xf>
    <xf numFmtId="0" fontId="12" fillId="0" borderId="3" xfId="0" applyFont="1" applyBorder="1" applyAlignment="1" applyProtection="1">
      <alignment horizontal="left" vertical="center" wrapText="1"/>
      <protection locked="0"/>
    </xf>
    <xf numFmtId="0" fontId="8" fillId="0" borderId="17" xfId="0" applyFont="1" applyBorder="1" applyAlignment="1" applyProtection="1">
      <alignment horizontal="left" vertical="center" wrapText="1"/>
      <protection locked="0"/>
    </xf>
    <xf numFmtId="0" fontId="8" fillId="0" borderId="18" xfId="0" applyFont="1" applyBorder="1" applyAlignment="1" applyProtection="1">
      <alignment horizontal="left" vertical="center" wrapText="1"/>
      <protection locked="0"/>
    </xf>
    <xf numFmtId="0" fontId="8" fillId="0" borderId="19" xfId="0" applyFont="1" applyBorder="1" applyAlignment="1" applyProtection="1">
      <alignment horizontal="left" vertical="center" wrapText="1"/>
      <protection locked="0"/>
    </xf>
    <xf numFmtId="0" fontId="9" fillId="0" borderId="0" xfId="0" applyFont="1" applyAlignment="1">
      <alignment vertical="center" wrapText="1"/>
    </xf>
    <xf numFmtId="0" fontId="9" fillId="0" borderId="0" xfId="0" applyFont="1" applyAlignment="1">
      <alignment vertical="center"/>
    </xf>
    <xf numFmtId="0" fontId="8" fillId="0" borderId="10" xfId="0" applyFont="1" applyBorder="1" applyAlignment="1" applyProtection="1">
      <alignment horizontal="left" vertical="center" wrapText="1"/>
      <protection locked="0"/>
    </xf>
    <xf numFmtId="0" fontId="8" fillId="0" borderId="12" xfId="0" applyFont="1" applyBorder="1" applyAlignment="1" applyProtection="1">
      <alignment horizontal="left" vertical="center" wrapText="1"/>
      <protection locked="0"/>
    </xf>
    <xf numFmtId="0" fontId="8" fillId="0" borderId="16" xfId="0" applyFont="1" applyBorder="1" applyAlignment="1" applyProtection="1">
      <alignment horizontal="left" vertical="center" wrapText="1"/>
      <protection locked="0"/>
    </xf>
    <xf numFmtId="0" fontId="12" fillId="0" borderId="2" xfId="0" applyFont="1" applyBorder="1" applyAlignment="1">
      <alignment horizontal="left" vertical="center"/>
    </xf>
    <xf numFmtId="0" fontId="12" fillId="0" borderId="15" xfId="0" applyFont="1" applyBorder="1" applyAlignment="1">
      <alignment horizontal="left" vertical="center"/>
    </xf>
    <xf numFmtId="0" fontId="12" fillId="0" borderId="3" xfId="0" applyFont="1" applyBorder="1" applyAlignment="1">
      <alignment horizontal="left" vertical="center"/>
    </xf>
    <xf numFmtId="0" fontId="14" fillId="0" borderId="0" xfId="0" applyFont="1" applyAlignment="1">
      <alignment vertical="top" wrapText="1"/>
    </xf>
    <xf numFmtId="0" fontId="19" fillId="0" borderId="9" xfId="0" applyFont="1" applyBorder="1" applyAlignment="1" applyProtection="1">
      <alignment horizontal="left" vertical="center" wrapText="1"/>
      <protection locked="0"/>
    </xf>
    <xf numFmtId="0" fontId="19" fillId="0" borderId="13" xfId="0" applyFont="1" applyBorder="1" applyAlignment="1" applyProtection="1">
      <alignment horizontal="left" vertical="center" wrapText="1"/>
      <protection locked="0"/>
    </xf>
    <xf numFmtId="0" fontId="19" fillId="0" borderId="20" xfId="0" applyFont="1" applyBorder="1" applyAlignment="1" applyProtection="1">
      <alignment horizontal="left" vertical="center" wrapText="1"/>
      <protection locked="0"/>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5"/>
  <sheetViews>
    <sheetView zoomScaleNormal="100" zoomScalePageLayoutView="70" workbookViewId="0">
      <selection activeCell="A24" sqref="A24"/>
    </sheetView>
  </sheetViews>
  <sheetFormatPr defaultColWidth="8.88671875" defaultRowHeight="14.4" x14ac:dyDescent="0.3"/>
  <cols>
    <col min="1" max="1" width="41.88671875" style="45" customWidth="1"/>
    <col min="2" max="2" width="41.5546875" style="45" customWidth="1"/>
    <col min="3" max="3" width="65.33203125" style="45" customWidth="1"/>
    <col min="4" max="4" width="34" style="45" customWidth="1"/>
    <col min="5" max="5" width="12.6640625" style="45" customWidth="1"/>
    <col min="6" max="6" width="11.33203125" style="45" customWidth="1"/>
    <col min="7" max="7" width="18.44140625" style="45" customWidth="1"/>
    <col min="8" max="8" width="27" style="45" customWidth="1"/>
    <col min="9" max="9" width="27.33203125" style="45" customWidth="1"/>
    <col min="10" max="10" width="24" style="46" customWidth="1"/>
    <col min="11" max="11" width="33.88671875" style="2" customWidth="1"/>
    <col min="12" max="12" width="29" style="2" customWidth="1"/>
    <col min="13" max="16384" width="8.88671875" style="2"/>
  </cols>
  <sheetData>
    <row r="1" spans="1:11" ht="17.399999999999999" x14ac:dyDescent="0.3">
      <c r="I1" s="69"/>
      <c r="J1" s="69"/>
    </row>
    <row r="2" spans="1:11" s="3" customFormat="1" ht="38.25" customHeight="1" x14ac:dyDescent="0.3">
      <c r="A2" s="59" t="s">
        <v>0</v>
      </c>
      <c r="B2" s="73" t="s">
        <v>227</v>
      </c>
      <c r="C2" s="74"/>
      <c r="D2" s="74"/>
      <c r="E2" s="74"/>
      <c r="F2" s="74"/>
      <c r="G2" s="74"/>
      <c r="H2" s="74"/>
      <c r="I2" s="74"/>
      <c r="J2" s="75"/>
    </row>
    <row r="3" spans="1:11" s="3" customFormat="1" ht="25.5" customHeight="1" thickBot="1" x14ac:dyDescent="0.35">
      <c r="A3" s="60" t="s">
        <v>1</v>
      </c>
      <c r="B3" s="76" t="s">
        <v>2</v>
      </c>
      <c r="C3" s="77"/>
      <c r="D3" s="77"/>
      <c r="E3" s="77"/>
      <c r="F3" s="77"/>
      <c r="G3" s="77"/>
      <c r="H3" s="77"/>
      <c r="I3" s="77"/>
      <c r="J3" s="78"/>
    </row>
    <row r="4" spans="1:11" s="4" customFormat="1" ht="53.1" customHeight="1" thickBot="1" x14ac:dyDescent="0.35">
      <c r="A4" s="63" t="s">
        <v>3</v>
      </c>
      <c r="B4" s="64" t="s">
        <v>4</v>
      </c>
      <c r="C4" s="64" t="s">
        <v>5</v>
      </c>
      <c r="D4" s="64" t="s">
        <v>6</v>
      </c>
      <c r="E4" s="64" t="s">
        <v>7</v>
      </c>
      <c r="F4" s="64" t="s">
        <v>8</v>
      </c>
      <c r="G4" s="64" t="s">
        <v>9</v>
      </c>
      <c r="H4" s="64" t="s">
        <v>10</v>
      </c>
      <c r="I4" s="65" t="s">
        <v>11</v>
      </c>
      <c r="J4" s="38" t="s">
        <v>12</v>
      </c>
    </row>
    <row r="5" spans="1:11" ht="126" customHeight="1" x14ac:dyDescent="0.3">
      <c r="A5" s="10" t="s">
        <v>13</v>
      </c>
      <c r="B5" s="10" t="s">
        <v>14</v>
      </c>
      <c r="C5" s="10" t="s">
        <v>228</v>
      </c>
      <c r="D5" s="10" t="s">
        <v>15</v>
      </c>
      <c r="E5" s="10">
        <v>0</v>
      </c>
      <c r="F5" s="10">
        <v>1</v>
      </c>
      <c r="G5" s="39" t="s">
        <v>16</v>
      </c>
      <c r="H5" s="10" t="s">
        <v>17</v>
      </c>
      <c r="I5" s="25" t="s">
        <v>18</v>
      </c>
      <c r="J5" s="12" t="s">
        <v>19</v>
      </c>
    </row>
    <row r="6" spans="1:11" s="7" customFormat="1" ht="88.8" customHeight="1" x14ac:dyDescent="0.3">
      <c r="A6" s="24"/>
      <c r="B6" s="10" t="s">
        <v>229</v>
      </c>
      <c r="C6" s="12" t="s">
        <v>20</v>
      </c>
      <c r="D6" s="10" t="s">
        <v>21</v>
      </c>
      <c r="E6" s="10">
        <v>0</v>
      </c>
      <c r="F6" s="10">
        <v>1</v>
      </c>
      <c r="G6" s="10" t="s">
        <v>22</v>
      </c>
      <c r="H6" s="10" t="s">
        <v>17</v>
      </c>
      <c r="I6" s="25" t="s">
        <v>23</v>
      </c>
      <c r="J6" s="10" t="s">
        <v>24</v>
      </c>
    </row>
    <row r="7" spans="1:11" customFormat="1" ht="115.8" customHeight="1" x14ac:dyDescent="0.3">
      <c r="A7" s="12" t="s">
        <v>25</v>
      </c>
      <c r="B7" s="9" t="s">
        <v>230</v>
      </c>
      <c r="C7" s="9" t="s">
        <v>231</v>
      </c>
      <c r="D7" s="10" t="s">
        <v>26</v>
      </c>
      <c r="E7" s="10" t="s">
        <v>27</v>
      </c>
      <c r="F7" s="10" t="s">
        <v>28</v>
      </c>
      <c r="G7" s="10" t="s">
        <v>29</v>
      </c>
      <c r="H7" s="10" t="s">
        <v>30</v>
      </c>
      <c r="I7" s="25" t="s">
        <v>31</v>
      </c>
      <c r="J7" s="10" t="s">
        <v>32</v>
      </c>
    </row>
    <row r="8" spans="1:11" ht="105.6" customHeight="1" x14ac:dyDescent="0.3">
      <c r="A8" s="10" t="s">
        <v>33</v>
      </c>
      <c r="B8" s="10" t="s">
        <v>34</v>
      </c>
      <c r="C8" s="10" t="s">
        <v>35</v>
      </c>
      <c r="D8" s="10" t="s">
        <v>36</v>
      </c>
      <c r="E8" s="17" t="s">
        <v>37</v>
      </c>
      <c r="F8" s="17" t="s">
        <v>38</v>
      </c>
      <c r="G8" s="10" t="s">
        <v>16</v>
      </c>
      <c r="H8" s="10" t="s">
        <v>39</v>
      </c>
      <c r="I8" s="25"/>
      <c r="J8" s="10" t="s">
        <v>32</v>
      </c>
      <c r="K8" s="14"/>
    </row>
    <row r="9" spans="1:11" ht="101.4" customHeight="1" x14ac:dyDescent="0.3">
      <c r="A9" s="10" t="s">
        <v>232</v>
      </c>
      <c r="B9" s="10" t="s">
        <v>40</v>
      </c>
      <c r="C9" s="10" t="s">
        <v>41</v>
      </c>
      <c r="D9" s="10" t="s">
        <v>42</v>
      </c>
      <c r="E9" s="10">
        <v>1</v>
      </c>
      <c r="F9" s="10" t="s">
        <v>43</v>
      </c>
      <c r="G9" s="10" t="s">
        <v>16</v>
      </c>
      <c r="H9" s="10" t="s">
        <v>44</v>
      </c>
      <c r="I9" s="25"/>
      <c r="J9" s="10" t="s">
        <v>32</v>
      </c>
    </row>
    <row r="10" spans="1:11" ht="116.25" customHeight="1" x14ac:dyDescent="0.3">
      <c r="A10" s="24"/>
      <c r="B10" s="10" t="s">
        <v>45</v>
      </c>
      <c r="C10" s="10" t="s">
        <v>233</v>
      </c>
      <c r="D10" s="10" t="s">
        <v>42</v>
      </c>
      <c r="E10" s="10">
        <v>2</v>
      </c>
      <c r="F10" s="10" t="s">
        <v>46</v>
      </c>
      <c r="G10" s="10" t="s">
        <v>16</v>
      </c>
      <c r="H10" s="10" t="s">
        <v>47</v>
      </c>
      <c r="I10" s="25"/>
      <c r="J10" s="10" t="s">
        <v>32</v>
      </c>
    </row>
    <row r="11" spans="1:11" ht="87.75" customHeight="1" x14ac:dyDescent="0.3">
      <c r="A11" s="24"/>
      <c r="B11" s="10" t="s">
        <v>48</v>
      </c>
      <c r="C11" s="10" t="s">
        <v>49</v>
      </c>
      <c r="D11" s="10" t="s">
        <v>42</v>
      </c>
      <c r="E11" s="10">
        <v>0</v>
      </c>
      <c r="F11" s="10" t="s">
        <v>43</v>
      </c>
      <c r="G11" s="10" t="s">
        <v>16</v>
      </c>
      <c r="H11" s="10" t="s">
        <v>31</v>
      </c>
      <c r="I11" s="25"/>
      <c r="J11" s="10" t="s">
        <v>32</v>
      </c>
    </row>
    <row r="12" spans="1:11" customFormat="1" ht="123.6" customHeight="1" x14ac:dyDescent="0.3">
      <c r="A12" s="24"/>
      <c r="B12" s="9" t="s">
        <v>234</v>
      </c>
      <c r="C12" s="9" t="s">
        <v>236</v>
      </c>
      <c r="D12" s="10" t="s">
        <v>50</v>
      </c>
      <c r="E12" s="10" t="s">
        <v>51</v>
      </c>
      <c r="F12" s="10" t="s">
        <v>52</v>
      </c>
      <c r="G12" s="10" t="s">
        <v>29</v>
      </c>
      <c r="H12" s="10" t="s">
        <v>18</v>
      </c>
      <c r="I12" s="25"/>
      <c r="J12" s="10" t="s">
        <v>32</v>
      </c>
    </row>
    <row r="13" spans="1:11" s="5" customFormat="1" ht="110.4" customHeight="1" x14ac:dyDescent="0.3">
      <c r="A13" s="24"/>
      <c r="B13" s="9" t="s">
        <v>235</v>
      </c>
      <c r="C13" s="9" t="s">
        <v>53</v>
      </c>
      <c r="D13" s="10" t="s">
        <v>54</v>
      </c>
      <c r="E13" s="10" t="s">
        <v>27</v>
      </c>
      <c r="F13" s="10" t="s">
        <v>28</v>
      </c>
      <c r="G13" s="10" t="s">
        <v>55</v>
      </c>
      <c r="H13" s="10" t="s">
        <v>56</v>
      </c>
      <c r="I13" s="25"/>
      <c r="J13" s="10" t="s">
        <v>32</v>
      </c>
    </row>
    <row r="14" spans="1:11" s="8" customFormat="1" ht="133.19999999999999" customHeight="1" x14ac:dyDescent="0.3">
      <c r="A14" s="10" t="s">
        <v>57</v>
      </c>
      <c r="B14" s="10" t="s">
        <v>58</v>
      </c>
      <c r="C14" s="10" t="s">
        <v>59</v>
      </c>
      <c r="D14" s="10" t="s">
        <v>60</v>
      </c>
      <c r="E14" s="10" t="s">
        <v>61</v>
      </c>
      <c r="F14" s="10" t="s">
        <v>61</v>
      </c>
      <c r="G14" s="10" t="s">
        <v>16</v>
      </c>
      <c r="H14" s="10" t="s">
        <v>17</v>
      </c>
      <c r="I14" s="25" t="s">
        <v>62</v>
      </c>
      <c r="J14" s="10" t="s">
        <v>32</v>
      </c>
    </row>
    <row r="15" spans="1:11" s="5" customFormat="1" ht="81.599999999999994" customHeight="1" x14ac:dyDescent="0.3">
      <c r="A15" s="24"/>
      <c r="B15" s="40" t="s">
        <v>63</v>
      </c>
      <c r="C15" s="40" t="s">
        <v>64</v>
      </c>
      <c r="D15" s="41" t="s">
        <v>65</v>
      </c>
      <c r="E15" s="40" t="s">
        <v>61</v>
      </c>
      <c r="F15" s="17">
        <v>0.33</v>
      </c>
      <c r="G15" s="10" t="s">
        <v>16</v>
      </c>
      <c r="H15" s="10" t="s">
        <v>66</v>
      </c>
      <c r="I15" s="25" t="s">
        <v>67</v>
      </c>
      <c r="J15" s="10" t="s">
        <v>68</v>
      </c>
    </row>
    <row r="16" spans="1:11" s="5" customFormat="1" ht="67.2" customHeight="1" x14ac:dyDescent="0.3">
      <c r="A16" s="42"/>
      <c r="B16" s="67" t="s">
        <v>69</v>
      </c>
      <c r="C16" s="11" t="s">
        <v>70</v>
      </c>
      <c r="D16" s="10" t="s">
        <v>71</v>
      </c>
      <c r="E16" s="10">
        <v>2</v>
      </c>
      <c r="F16" s="10" t="s">
        <v>46</v>
      </c>
      <c r="G16" s="10" t="s">
        <v>16</v>
      </c>
      <c r="H16" s="10" t="s">
        <v>66</v>
      </c>
      <c r="I16" s="25" t="s">
        <v>23</v>
      </c>
      <c r="J16" s="10" t="s">
        <v>72</v>
      </c>
    </row>
    <row r="17" spans="1:10" s="5" customFormat="1" ht="66" customHeight="1" x14ac:dyDescent="0.3">
      <c r="A17" s="43"/>
      <c r="B17" s="11" t="s">
        <v>73</v>
      </c>
      <c r="C17" s="11" t="s">
        <v>74</v>
      </c>
      <c r="D17" s="10" t="s">
        <v>75</v>
      </c>
      <c r="E17" s="10">
        <v>0</v>
      </c>
      <c r="F17" s="10">
        <v>1</v>
      </c>
      <c r="G17" s="10" t="s">
        <v>16</v>
      </c>
      <c r="H17" s="10" t="s">
        <v>17</v>
      </c>
      <c r="I17" s="25" t="s">
        <v>76</v>
      </c>
      <c r="J17" s="10" t="s">
        <v>68</v>
      </c>
    </row>
    <row r="18" spans="1:10" s="5" customFormat="1" ht="97.8" customHeight="1" x14ac:dyDescent="0.3">
      <c r="A18" s="24"/>
      <c r="B18" s="10" t="s">
        <v>77</v>
      </c>
      <c r="C18" s="44" t="s">
        <v>78</v>
      </c>
      <c r="D18" s="10" t="s">
        <v>79</v>
      </c>
      <c r="E18" s="17">
        <v>0.2</v>
      </c>
      <c r="F18" s="17">
        <v>0.2</v>
      </c>
      <c r="G18" s="10" t="s">
        <v>16</v>
      </c>
      <c r="H18" s="10" t="s">
        <v>80</v>
      </c>
      <c r="I18" s="25" t="s">
        <v>62</v>
      </c>
      <c r="J18" s="10" t="s">
        <v>81</v>
      </c>
    </row>
    <row r="19" spans="1:10" ht="94.8" customHeight="1" x14ac:dyDescent="0.3">
      <c r="A19" s="10" t="s">
        <v>82</v>
      </c>
      <c r="B19" s="10" t="s">
        <v>237</v>
      </c>
      <c r="C19" s="10" t="s">
        <v>238</v>
      </c>
      <c r="D19" s="10" t="s">
        <v>83</v>
      </c>
      <c r="E19" s="10" t="s">
        <v>61</v>
      </c>
      <c r="F19" s="10" t="s">
        <v>61</v>
      </c>
      <c r="G19" s="10" t="s">
        <v>16</v>
      </c>
      <c r="H19" s="10" t="s">
        <v>17</v>
      </c>
      <c r="I19" s="25"/>
      <c r="J19" s="10" t="s">
        <v>72</v>
      </c>
    </row>
    <row r="20" spans="1:10" ht="118.2" customHeight="1" x14ac:dyDescent="0.3">
      <c r="A20" s="24"/>
      <c r="B20" s="10" t="s">
        <v>239</v>
      </c>
      <c r="C20" s="10" t="s">
        <v>240</v>
      </c>
      <c r="D20" s="10" t="s">
        <v>84</v>
      </c>
      <c r="E20" s="10" t="s">
        <v>85</v>
      </c>
      <c r="F20" s="10" t="s">
        <v>86</v>
      </c>
      <c r="G20" s="10" t="s">
        <v>55</v>
      </c>
      <c r="H20" s="10" t="s">
        <v>17</v>
      </c>
      <c r="I20" s="25"/>
      <c r="J20" s="10" t="s">
        <v>72</v>
      </c>
    </row>
    <row r="21" spans="1:10" ht="18" customHeight="1" x14ac:dyDescent="0.3">
      <c r="B21" s="72"/>
      <c r="C21" s="72"/>
      <c r="D21" s="72"/>
      <c r="E21" s="72"/>
      <c r="F21" s="72"/>
      <c r="G21" s="72"/>
      <c r="H21" s="72"/>
      <c r="I21" s="72"/>
    </row>
    <row r="22" spans="1:10" s="22" customFormat="1" ht="11.4" customHeight="1" x14ac:dyDescent="0.3">
      <c r="A22" s="35"/>
      <c r="B22" s="71"/>
      <c r="C22" s="71"/>
      <c r="D22" s="21"/>
      <c r="E22" s="70"/>
      <c r="F22" s="70"/>
      <c r="G22" s="70"/>
      <c r="H22" s="21"/>
      <c r="I22" s="21"/>
      <c r="J22" s="47"/>
    </row>
    <row r="25" spans="1:10" ht="24" customHeight="1" x14ac:dyDescent="0.3"/>
  </sheetData>
  <customSheetViews>
    <customSheetView guid="{8CCCCC74-8BCD-4C95-990B-4F9751B43561}" fitToPage="1" topLeftCell="A19">
      <selection activeCell="C21" sqref="C21"/>
      <pageMargins left="0" right="0" top="0" bottom="0" header="0" footer="0"/>
      <pageSetup paperSize="9" scale="53" fitToHeight="0" orientation="landscape"/>
    </customSheetView>
    <customSheetView guid="{AA299424-5B9D-48C3-ADFA-EA7FBF5FD175}" fitToPage="1" topLeftCell="A10">
      <selection activeCell="K14" sqref="K14"/>
      <pageMargins left="0" right="0" top="0" bottom="0" header="0" footer="0"/>
      <pageSetup paperSize="9" scale="53" fitToHeight="0" orientation="landscape"/>
    </customSheetView>
    <customSheetView guid="{8C0A72A0-DB81-49DF-9067-24540370E37C}" showPageBreaks="1" fitToPage="1">
      <selection activeCell="C20" sqref="C20"/>
      <pageMargins left="0" right="0" top="0" bottom="0" header="0" footer="0"/>
      <pageSetup paperSize="9" scale="53" fitToHeight="0" orientation="landscape"/>
    </customSheetView>
    <customSheetView guid="{327EB537-76A6-41FD-834E-66E609A8B506}" scale="62" showPageBreaks="1" topLeftCell="A22">
      <selection activeCell="D4" sqref="D4"/>
      <pageMargins left="0" right="0" top="0" bottom="0" header="0" footer="0"/>
      <pageSetup paperSize="9" orientation="landscape"/>
    </customSheetView>
    <customSheetView guid="{2F57C4EA-9AE6-49B5-9504-35AD702F68E1}" scale="78" topLeftCell="A16">
      <selection activeCell="A10" sqref="A10"/>
      <pageMargins left="0" right="0" top="0" bottom="0" header="0" footer="0"/>
      <pageSetup paperSize="9" orientation="landscape"/>
    </customSheetView>
    <customSheetView guid="{E9D70F32-C103-47FD-8EC3-309A50CCB667}" scale="70" showPageBreaks="1" fitToPage="1" topLeftCell="A10">
      <selection activeCell="F13" sqref="F13"/>
      <pageMargins left="0" right="0" top="0" bottom="0" header="0" footer="0"/>
      <pageSetup paperSize="9" scale="53" fitToHeight="0" orientation="landscape"/>
    </customSheetView>
    <customSheetView guid="{0636236F-8A0F-44B8-84E4-09E2C5A08792}" scale="80" fitToPage="1">
      <selection activeCell="I3" sqref="I3"/>
      <pageMargins left="0" right="0" top="0" bottom="0" header="0" footer="0"/>
      <pageSetup paperSize="9" scale="51" fitToHeight="0" orientation="landscape"/>
    </customSheetView>
    <customSheetView guid="{E80B2871-60CC-4708-9917-BF6F36BD5A37}" scale="80" topLeftCell="A8">
      <selection activeCell="A13" sqref="A13:XFD13"/>
      <pageMargins left="0" right="0" top="0" bottom="0" header="0" footer="0"/>
      <pageSetup paperSize="9" orientation="landscape"/>
    </customSheetView>
    <customSheetView guid="{0E94F501-77D6-8648-B783-DE086AE0EE9A}" scale="70" fitToPage="1" topLeftCell="A2">
      <selection activeCell="C15" sqref="C15"/>
      <pageMargins left="0" right="0" top="0" bottom="0" header="0" footer="0"/>
      <pageSetup paperSize="9" scale="53" fitToHeight="0" orientation="landscape"/>
    </customSheetView>
    <customSheetView guid="{5D8C46AC-58EB-4BEB-851B-67DBAFF13889}" scale="78" topLeftCell="A17">
      <selection activeCell="D16" sqref="D16"/>
      <pageMargins left="0" right="0" top="0" bottom="0" header="0" footer="0"/>
      <pageSetup paperSize="9" orientation="landscape"/>
    </customSheetView>
    <customSheetView guid="{E4795414-F5EC-4C8F-A5DB-04C6538D3391}" fitToPage="1" topLeftCell="A10">
      <selection activeCell="K15" sqref="K15"/>
      <pageMargins left="0" right="0" top="0" bottom="0" header="0" footer="0"/>
      <pageSetup paperSize="9" scale="53" fitToHeight="0" orientation="landscape"/>
    </customSheetView>
    <customSheetView guid="{71243A37-A01E-4BDA-A569-D4E6B4BBACE3}" scale="80" showPageBreaks="1" topLeftCell="C1">
      <selection activeCell="B23" sqref="B23"/>
      <pageMargins left="0" right="0" top="0" bottom="0" header="0" footer="0"/>
      <pageSetup paperSize="9" orientation="landscape"/>
    </customSheetView>
  </customSheetViews>
  <mergeCells count="6">
    <mergeCell ref="I1:J1"/>
    <mergeCell ref="E22:G22"/>
    <mergeCell ref="B22:C22"/>
    <mergeCell ref="B21:I21"/>
    <mergeCell ref="B2:J2"/>
    <mergeCell ref="B3:J3"/>
  </mergeCells>
  <pageMargins left="0.25" right="0.25" top="0.75" bottom="0.75" header="0.3" footer="0.3"/>
  <pageSetup paperSize="8" scale="67"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3"/>
  <sheetViews>
    <sheetView topLeftCell="A19" zoomScale="110" zoomScaleNormal="110" zoomScalePageLayoutView="70" workbookViewId="0">
      <selection activeCell="D21" sqref="D21"/>
    </sheetView>
  </sheetViews>
  <sheetFormatPr defaultColWidth="8.88671875" defaultRowHeight="14.4" x14ac:dyDescent="0.3"/>
  <cols>
    <col min="1" max="1" width="30.109375" style="36" customWidth="1"/>
    <col min="2" max="2" width="37.33203125" style="36" customWidth="1"/>
    <col min="3" max="3" width="46.109375" style="36" customWidth="1"/>
    <col min="4" max="4" width="28.109375" style="36" customWidth="1"/>
    <col min="5" max="5" width="16.5546875" style="36" customWidth="1"/>
    <col min="6" max="6" width="24.33203125" style="36" customWidth="1"/>
    <col min="7" max="7" width="23.6640625" style="36" customWidth="1"/>
    <col min="8" max="8" width="20.109375" style="36" customWidth="1"/>
    <col min="9" max="9" width="19" style="45" customWidth="1"/>
    <col min="10" max="10" width="27.33203125" style="37" customWidth="1"/>
    <col min="11" max="11" width="16.88671875" customWidth="1"/>
  </cols>
  <sheetData>
    <row r="1" spans="1:11" ht="53.25" customHeight="1" x14ac:dyDescent="0.3">
      <c r="A1" s="61" t="s">
        <v>87</v>
      </c>
      <c r="B1" s="84" t="s">
        <v>88</v>
      </c>
      <c r="C1" s="85"/>
      <c r="D1" s="85"/>
      <c r="E1" s="85"/>
      <c r="F1" s="85"/>
      <c r="G1" s="85"/>
      <c r="H1" s="85"/>
      <c r="I1" s="85"/>
      <c r="J1" s="86"/>
    </row>
    <row r="2" spans="1:11" s="3" customFormat="1" ht="40.5" customHeight="1" thickBot="1" x14ac:dyDescent="0.35">
      <c r="A2" s="62" t="s">
        <v>1</v>
      </c>
      <c r="B2" s="81" t="s">
        <v>89</v>
      </c>
      <c r="C2" s="82"/>
      <c r="D2" s="82"/>
      <c r="E2" s="82"/>
      <c r="F2" s="82"/>
      <c r="G2" s="82"/>
      <c r="H2" s="82"/>
      <c r="I2" s="82"/>
      <c r="J2" s="83"/>
    </row>
    <row r="3" spans="1:11" s="1" customFormat="1" ht="61.5" customHeight="1" thickBot="1" x14ac:dyDescent="0.35">
      <c r="A3" s="63" t="s">
        <v>3</v>
      </c>
      <c r="B3" s="64" t="s">
        <v>4</v>
      </c>
      <c r="C3" s="64" t="s">
        <v>5</v>
      </c>
      <c r="D3" s="64" t="s">
        <v>6</v>
      </c>
      <c r="E3" s="64" t="s">
        <v>7</v>
      </c>
      <c r="F3" s="64" t="s">
        <v>8</v>
      </c>
      <c r="G3" s="64" t="s">
        <v>9</v>
      </c>
      <c r="H3" s="64" t="s">
        <v>10</v>
      </c>
      <c r="I3" s="65" t="s">
        <v>11</v>
      </c>
      <c r="J3" s="38" t="s">
        <v>12</v>
      </c>
    </row>
    <row r="4" spans="1:11" s="6" customFormat="1" ht="112.8" customHeight="1" x14ac:dyDescent="0.3">
      <c r="A4" s="12" t="s">
        <v>241</v>
      </c>
      <c r="B4" s="12" t="s">
        <v>242</v>
      </c>
      <c r="C4" s="12" t="s">
        <v>90</v>
      </c>
      <c r="D4" s="12" t="s">
        <v>91</v>
      </c>
      <c r="E4" s="12" t="s">
        <v>92</v>
      </c>
      <c r="F4" s="29" t="s">
        <v>93</v>
      </c>
      <c r="G4" s="10" t="s">
        <v>16</v>
      </c>
      <c r="H4" s="30" t="s">
        <v>31</v>
      </c>
      <c r="I4" s="66"/>
      <c r="J4" s="10" t="s">
        <v>94</v>
      </c>
    </row>
    <row r="5" spans="1:11" s="6" customFormat="1" ht="138.75" customHeight="1" x14ac:dyDescent="0.3">
      <c r="A5" s="24"/>
      <c r="B5" s="10" t="s">
        <v>95</v>
      </c>
      <c r="C5" s="10" t="s">
        <v>96</v>
      </c>
      <c r="D5" s="10" t="s">
        <v>97</v>
      </c>
      <c r="E5" s="13">
        <v>0</v>
      </c>
      <c r="F5" s="13" t="s">
        <v>43</v>
      </c>
      <c r="G5" s="10" t="s">
        <v>98</v>
      </c>
      <c r="H5" s="13" t="s">
        <v>99</v>
      </c>
      <c r="I5" s="25" t="s">
        <v>100</v>
      </c>
      <c r="J5" s="10" t="s">
        <v>101</v>
      </c>
    </row>
    <row r="6" spans="1:11" s="6" customFormat="1" ht="110.25" customHeight="1" x14ac:dyDescent="0.3">
      <c r="A6" s="24"/>
      <c r="B6" s="10" t="s">
        <v>102</v>
      </c>
      <c r="C6" s="10" t="s">
        <v>103</v>
      </c>
      <c r="D6" s="10" t="s">
        <v>104</v>
      </c>
      <c r="E6" s="13">
        <v>0</v>
      </c>
      <c r="F6" s="13">
        <v>1</v>
      </c>
      <c r="G6" s="10" t="s">
        <v>16</v>
      </c>
      <c r="H6" s="10" t="s">
        <v>105</v>
      </c>
      <c r="I6" s="25"/>
      <c r="J6" s="10" t="s">
        <v>32</v>
      </c>
      <c r="K6" s="16"/>
    </row>
    <row r="7" spans="1:11" s="6" customFormat="1" ht="95.25" customHeight="1" x14ac:dyDescent="0.3">
      <c r="A7" s="31"/>
      <c r="B7" s="10" t="s">
        <v>106</v>
      </c>
      <c r="C7" s="12" t="s">
        <v>243</v>
      </c>
      <c r="D7" s="10" t="s">
        <v>107</v>
      </c>
      <c r="E7" s="10">
        <v>0</v>
      </c>
      <c r="F7" s="26">
        <v>1</v>
      </c>
      <c r="G7" s="10" t="s">
        <v>16</v>
      </c>
      <c r="H7" s="13" t="s">
        <v>31</v>
      </c>
      <c r="I7" s="25"/>
      <c r="J7" s="10" t="s">
        <v>94</v>
      </c>
      <c r="K7" s="16"/>
    </row>
    <row r="8" spans="1:11" s="6" customFormat="1" ht="109.5" customHeight="1" x14ac:dyDescent="0.3">
      <c r="A8" s="31"/>
      <c r="B8" s="10" t="s">
        <v>108</v>
      </c>
      <c r="C8" s="10" t="s">
        <v>109</v>
      </c>
      <c r="D8" s="10" t="s">
        <v>110</v>
      </c>
      <c r="E8" s="13" t="s">
        <v>111</v>
      </c>
      <c r="F8" s="26">
        <v>1</v>
      </c>
      <c r="G8" s="10" t="s">
        <v>16</v>
      </c>
      <c r="H8" s="10" t="s">
        <v>112</v>
      </c>
      <c r="I8" s="25"/>
      <c r="J8" s="10" t="s">
        <v>32</v>
      </c>
    </row>
    <row r="9" spans="1:11" s="6" customFormat="1" ht="143.25" customHeight="1" x14ac:dyDescent="0.3">
      <c r="A9" s="31"/>
      <c r="B9" s="10" t="s">
        <v>113</v>
      </c>
      <c r="C9" s="10" t="s">
        <v>114</v>
      </c>
      <c r="D9" s="10" t="s">
        <v>115</v>
      </c>
      <c r="E9" s="13" t="s">
        <v>111</v>
      </c>
      <c r="F9" s="10" t="s">
        <v>116</v>
      </c>
      <c r="G9" s="10" t="s">
        <v>16</v>
      </c>
      <c r="H9" s="10" t="s">
        <v>112</v>
      </c>
      <c r="I9" s="25" t="s">
        <v>62</v>
      </c>
      <c r="J9" s="10" t="s">
        <v>32</v>
      </c>
    </row>
    <row r="10" spans="1:11" s="6" customFormat="1" ht="96.6" customHeight="1" x14ac:dyDescent="0.3">
      <c r="A10" s="10" t="s">
        <v>244</v>
      </c>
      <c r="B10" s="10" t="s">
        <v>117</v>
      </c>
      <c r="C10" s="10" t="s">
        <v>118</v>
      </c>
      <c r="D10" s="10" t="s">
        <v>119</v>
      </c>
      <c r="E10" s="32"/>
      <c r="F10" s="13" t="s">
        <v>120</v>
      </c>
      <c r="G10" s="10" t="s">
        <v>16</v>
      </c>
      <c r="H10" s="13" t="s">
        <v>66</v>
      </c>
      <c r="I10" s="25"/>
      <c r="J10" s="10" t="s">
        <v>94</v>
      </c>
    </row>
    <row r="11" spans="1:11" s="6" customFormat="1" ht="90.75" customHeight="1" x14ac:dyDescent="0.3">
      <c r="A11" s="31"/>
      <c r="B11" s="10" t="s">
        <v>121</v>
      </c>
      <c r="C11" s="10" t="s">
        <v>122</v>
      </c>
      <c r="D11" s="10" t="s">
        <v>123</v>
      </c>
      <c r="E11" s="13" t="s">
        <v>111</v>
      </c>
      <c r="F11" s="13">
        <v>1</v>
      </c>
      <c r="G11" s="10" t="s">
        <v>16</v>
      </c>
      <c r="H11" s="13" t="s">
        <v>66</v>
      </c>
      <c r="I11" s="25" t="s">
        <v>99</v>
      </c>
      <c r="J11" s="10" t="s">
        <v>94</v>
      </c>
    </row>
    <row r="12" spans="1:11" s="6" customFormat="1" ht="77.25" customHeight="1" x14ac:dyDescent="0.3">
      <c r="A12" s="31"/>
      <c r="B12" s="10" t="s">
        <v>124</v>
      </c>
      <c r="C12" s="10" t="s">
        <v>125</v>
      </c>
      <c r="D12" s="10" t="s">
        <v>83</v>
      </c>
      <c r="E12" s="13" t="s">
        <v>111</v>
      </c>
      <c r="F12" s="13" t="s">
        <v>111</v>
      </c>
      <c r="G12" s="10" t="s">
        <v>16</v>
      </c>
      <c r="H12" s="13" t="s">
        <v>66</v>
      </c>
      <c r="I12" s="25"/>
      <c r="J12" s="10" t="s">
        <v>94</v>
      </c>
    </row>
    <row r="13" spans="1:11" s="6" customFormat="1" ht="108.6" customHeight="1" x14ac:dyDescent="0.3">
      <c r="A13" s="10" t="s">
        <v>126</v>
      </c>
      <c r="B13" s="10" t="s">
        <v>127</v>
      </c>
      <c r="C13" s="10" t="s">
        <v>128</v>
      </c>
      <c r="D13" s="10" t="s">
        <v>129</v>
      </c>
      <c r="E13" s="26" t="str">
        <f>E12</f>
        <v>-</v>
      </c>
      <c r="F13" s="26">
        <v>0.75</v>
      </c>
      <c r="G13" s="10" t="s">
        <v>16</v>
      </c>
      <c r="H13" s="10" t="s">
        <v>66</v>
      </c>
      <c r="I13" s="25"/>
      <c r="J13" s="10" t="s">
        <v>94</v>
      </c>
    </row>
    <row r="14" spans="1:11" s="6" customFormat="1" ht="96.75" customHeight="1" x14ac:dyDescent="0.3">
      <c r="A14" s="31"/>
      <c r="B14" s="10" t="s">
        <v>130</v>
      </c>
      <c r="C14" s="10" t="s">
        <v>131</v>
      </c>
      <c r="D14" s="10" t="s">
        <v>83</v>
      </c>
      <c r="E14" s="13" t="s">
        <v>111</v>
      </c>
      <c r="F14" s="13" t="s">
        <v>111</v>
      </c>
      <c r="G14" s="10" t="s">
        <v>16</v>
      </c>
      <c r="H14" s="10" t="s">
        <v>132</v>
      </c>
      <c r="I14" s="25"/>
      <c r="J14" s="10" t="s">
        <v>32</v>
      </c>
    </row>
    <row r="15" spans="1:11" s="6" customFormat="1" ht="79.8" customHeight="1" x14ac:dyDescent="0.3">
      <c r="A15" s="31"/>
      <c r="B15" s="10" t="s">
        <v>245</v>
      </c>
      <c r="C15" s="10" t="s">
        <v>246</v>
      </c>
      <c r="D15" s="13" t="s">
        <v>133</v>
      </c>
      <c r="E15" s="13">
        <v>0</v>
      </c>
      <c r="F15" s="13">
        <v>2</v>
      </c>
      <c r="G15" s="10" t="s">
        <v>16</v>
      </c>
      <c r="H15" s="10" t="s">
        <v>134</v>
      </c>
      <c r="I15" s="25"/>
      <c r="J15" s="10" t="s">
        <v>32</v>
      </c>
    </row>
    <row r="16" spans="1:11" s="6" customFormat="1" ht="161.25" customHeight="1" x14ac:dyDescent="0.3">
      <c r="A16" s="10" t="s">
        <v>247</v>
      </c>
      <c r="B16" s="10" t="s">
        <v>135</v>
      </c>
      <c r="C16" s="10" t="s">
        <v>136</v>
      </c>
      <c r="D16" s="15" t="s">
        <v>137</v>
      </c>
      <c r="E16" s="13">
        <v>0</v>
      </c>
      <c r="F16" s="13">
        <v>2</v>
      </c>
      <c r="G16" s="10" t="s">
        <v>16</v>
      </c>
      <c r="H16" s="10" t="s">
        <v>66</v>
      </c>
      <c r="I16" s="25" t="s">
        <v>23</v>
      </c>
      <c r="J16" s="10" t="s">
        <v>94</v>
      </c>
    </row>
    <row r="17" spans="1:10" s="6" customFormat="1" ht="121.5" customHeight="1" x14ac:dyDescent="0.3">
      <c r="A17" s="33"/>
      <c r="B17" s="10" t="s">
        <v>248</v>
      </c>
      <c r="C17" s="10" t="s">
        <v>249</v>
      </c>
      <c r="D17" s="10" t="s">
        <v>83</v>
      </c>
      <c r="E17" s="13" t="s">
        <v>111</v>
      </c>
      <c r="F17" s="13" t="s">
        <v>111</v>
      </c>
      <c r="G17" s="10" t="s">
        <v>16</v>
      </c>
      <c r="H17" s="10" t="s">
        <v>66</v>
      </c>
      <c r="I17" s="25" t="s">
        <v>138</v>
      </c>
      <c r="J17" s="10" t="s">
        <v>94</v>
      </c>
    </row>
    <row r="18" spans="1:10" s="6" customFormat="1" ht="94.5" customHeight="1" x14ac:dyDescent="0.3">
      <c r="A18" s="31"/>
      <c r="B18" s="10" t="s">
        <v>139</v>
      </c>
      <c r="C18" s="10" t="s">
        <v>140</v>
      </c>
      <c r="D18" s="10" t="s">
        <v>141</v>
      </c>
      <c r="E18" s="13" t="s">
        <v>111</v>
      </c>
      <c r="F18" s="13">
        <v>4</v>
      </c>
      <c r="G18" s="10" t="s">
        <v>16</v>
      </c>
      <c r="H18" s="10" t="s">
        <v>142</v>
      </c>
      <c r="I18" s="25"/>
      <c r="J18" s="10" t="s">
        <v>32</v>
      </c>
    </row>
    <row r="19" spans="1:10" s="6" customFormat="1" ht="96.75" customHeight="1" x14ac:dyDescent="0.3">
      <c r="A19" s="13"/>
      <c r="B19" s="34" t="s">
        <v>250</v>
      </c>
      <c r="C19" s="10" t="s">
        <v>143</v>
      </c>
      <c r="D19" s="10" t="s">
        <v>144</v>
      </c>
      <c r="E19" s="13">
        <v>0</v>
      </c>
      <c r="F19" s="13">
        <v>2</v>
      </c>
      <c r="G19" s="10" t="s">
        <v>16</v>
      </c>
      <c r="H19" s="10" t="s">
        <v>145</v>
      </c>
      <c r="I19" s="25"/>
      <c r="J19" s="10" t="s">
        <v>32</v>
      </c>
    </row>
    <row r="20" spans="1:10" ht="114.6" customHeight="1" x14ac:dyDescent="0.3">
      <c r="A20" s="31"/>
      <c r="B20" s="10" t="s">
        <v>146</v>
      </c>
      <c r="C20" s="10" t="s">
        <v>251</v>
      </c>
      <c r="D20" s="10" t="s">
        <v>147</v>
      </c>
      <c r="E20" s="13">
        <v>0</v>
      </c>
      <c r="F20" s="13">
        <v>1</v>
      </c>
      <c r="G20" s="10" t="s">
        <v>16</v>
      </c>
      <c r="H20" s="10" t="s">
        <v>148</v>
      </c>
      <c r="I20" s="25" t="s">
        <v>149</v>
      </c>
      <c r="J20" s="10" t="s">
        <v>32</v>
      </c>
    </row>
    <row r="21" spans="1:10" ht="84.75" customHeight="1" x14ac:dyDescent="0.3">
      <c r="A21" s="31"/>
      <c r="B21" s="48" t="s">
        <v>252</v>
      </c>
      <c r="C21" s="48" t="s">
        <v>253</v>
      </c>
      <c r="D21" s="49" t="s">
        <v>150</v>
      </c>
      <c r="E21" s="13">
        <v>0</v>
      </c>
      <c r="F21" s="13">
        <v>1</v>
      </c>
      <c r="G21" s="10" t="s">
        <v>151</v>
      </c>
      <c r="H21" s="10" t="s">
        <v>145</v>
      </c>
      <c r="I21" s="48" t="s">
        <v>62</v>
      </c>
      <c r="J21" s="10" t="s">
        <v>32</v>
      </c>
    </row>
    <row r="22" spans="1:10" x14ac:dyDescent="0.3">
      <c r="A22" s="35"/>
      <c r="B22" s="19"/>
      <c r="C22" s="21"/>
      <c r="D22" s="21"/>
      <c r="E22" s="70"/>
      <c r="F22" s="70"/>
      <c r="G22" s="70"/>
      <c r="H22" s="21"/>
      <c r="J22" s="36"/>
    </row>
    <row r="23" spans="1:10" ht="24.75" customHeight="1" x14ac:dyDescent="0.3">
      <c r="B23" s="79"/>
      <c r="C23" s="80"/>
      <c r="D23" s="80"/>
      <c r="E23" s="79"/>
      <c r="F23" s="79"/>
      <c r="G23" s="79"/>
      <c r="H23" s="79"/>
    </row>
  </sheetData>
  <customSheetViews>
    <customSheetView guid="{8CCCCC74-8BCD-4C95-990B-4F9751B43561}" scale="90" fitToPage="1" topLeftCell="A16">
      <selection activeCell="E10" sqref="E10"/>
      <pageMargins left="0" right="0" top="0" bottom="0" header="0" footer="0"/>
      <pageSetup paperSize="9" scale="46" fitToHeight="0" orientation="landscape"/>
    </customSheetView>
    <customSheetView guid="{AA299424-5B9D-48C3-ADFA-EA7FBF5FD175}" scale="90" fitToPage="1" topLeftCell="A16">
      <selection activeCell="B17" sqref="B17"/>
      <pageMargins left="0" right="0" top="0" bottom="0" header="0" footer="0"/>
      <pageSetup paperSize="9" scale="46" fitToHeight="0" orientation="landscape"/>
    </customSheetView>
    <customSheetView guid="{8C0A72A0-DB81-49DF-9067-24540370E37C}" scale="90" showPageBreaks="1" fitToPage="1">
      <selection activeCell="B17" sqref="B17"/>
      <pageMargins left="0" right="0" top="0" bottom="0" header="0" footer="0"/>
      <pageSetup paperSize="9" scale="46" fitToHeight="0" orientation="landscape"/>
    </customSheetView>
    <customSheetView guid="{327EB537-76A6-41FD-834E-66E609A8B506}" scale="69" showPageBreaks="1" topLeftCell="B10">
      <selection activeCell="E6" sqref="E6"/>
      <pageMargins left="0" right="0" top="0" bottom="0" header="0" footer="0"/>
      <pageSetup paperSize="9" orientation="portrait"/>
    </customSheetView>
    <customSheetView guid="{2F57C4EA-9AE6-49B5-9504-35AD702F68E1}" scale="71" topLeftCell="A12">
      <selection activeCell="B9" sqref="B9"/>
      <pageMargins left="0" right="0" top="0" bottom="0" header="0" footer="0"/>
      <pageSetup paperSize="9" orientation="portrait"/>
    </customSheetView>
    <customSheetView guid="{E9D70F32-C103-47FD-8EC3-309A50CCB667}" scale="70" showPageBreaks="1" fitToPage="1">
      <selection activeCell="C5" sqref="C5"/>
      <pageMargins left="0" right="0" top="0" bottom="0" header="0" footer="0"/>
      <pageSetup paperSize="9" scale="46" fitToHeight="0" orientation="landscape"/>
    </customSheetView>
    <customSheetView guid="{0636236F-8A0F-44B8-84E4-09E2C5A08792}" scale="80" fitToPage="1" topLeftCell="A13">
      <selection activeCell="B8" sqref="B8"/>
      <pageMargins left="0" right="0" top="0" bottom="0" header="0" footer="0"/>
      <pageSetup paperSize="9" scale="46" fitToHeight="0" orientation="landscape"/>
    </customSheetView>
    <customSheetView guid="{E80B2871-60CC-4708-9917-BF6F36BD5A37}" scale="70" topLeftCell="A11">
      <selection activeCell="D18" sqref="A1:J18"/>
      <pageMargins left="0" right="0" top="0" bottom="0" header="0" footer="0"/>
      <pageSetup paperSize="9" orientation="portrait"/>
    </customSheetView>
    <customSheetView guid="{0E94F501-77D6-8648-B783-DE086AE0EE9A}" scale="70" fitToPage="1" topLeftCell="A2">
      <selection activeCell="C5" sqref="C5"/>
      <pageMargins left="0" right="0" top="0" bottom="0" header="0" footer="0"/>
      <pageSetup paperSize="9" scale="46" fitToHeight="0" orientation="landscape"/>
    </customSheetView>
    <customSheetView guid="{5D8C46AC-58EB-4BEB-851B-67DBAFF13889}" scale="71" topLeftCell="B10">
      <selection activeCell="H16" sqref="H16"/>
      <pageMargins left="0" right="0" top="0" bottom="0" header="0" footer="0"/>
      <pageSetup paperSize="9" orientation="portrait"/>
    </customSheetView>
    <customSheetView guid="{E4795414-F5EC-4C8F-A5DB-04C6538D3391}" scale="90" fitToPage="1" topLeftCell="A13">
      <selection activeCell="B17" sqref="B17"/>
      <pageMargins left="0" right="0" top="0" bottom="0" header="0" footer="0"/>
      <pageSetup paperSize="9" scale="46" fitToHeight="0" orientation="landscape"/>
    </customSheetView>
    <customSheetView guid="{71243A37-A01E-4BDA-A569-D4E6B4BBACE3}" scale="80" showPageBreaks="1" topLeftCell="E17">
      <selection activeCell="L20" sqref="L20"/>
      <pageMargins left="0" right="0" top="0" bottom="0" header="0" footer="0"/>
      <pageSetup paperSize="9" orientation="landscape"/>
    </customSheetView>
  </customSheetViews>
  <mergeCells count="5">
    <mergeCell ref="E22:G22"/>
    <mergeCell ref="B23:D23"/>
    <mergeCell ref="E23:H23"/>
    <mergeCell ref="B2:J2"/>
    <mergeCell ref="B1:J1"/>
  </mergeCells>
  <pageMargins left="0.25" right="0.25" top="0.75" bottom="0.75" header="0.3" footer="0.3"/>
  <pageSetup paperSize="8" scale="74"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7"/>
  <sheetViews>
    <sheetView topLeftCell="A14" zoomScale="110" zoomScaleNormal="110" zoomScalePageLayoutView="60" workbookViewId="0">
      <selection activeCell="D15" sqref="D15"/>
    </sheetView>
  </sheetViews>
  <sheetFormatPr defaultColWidth="8.88671875" defaultRowHeight="14.4" x14ac:dyDescent="0.3"/>
  <cols>
    <col min="1" max="1" width="33.5546875" customWidth="1"/>
    <col min="2" max="2" width="36.88671875" customWidth="1"/>
    <col min="3" max="3" width="53" customWidth="1"/>
    <col min="4" max="4" width="33" customWidth="1"/>
    <col min="5" max="5" width="15.44140625" customWidth="1"/>
    <col min="6" max="6" width="13.6640625" customWidth="1"/>
    <col min="7" max="7" width="22.109375" customWidth="1"/>
    <col min="8" max="8" width="23.6640625" customWidth="1"/>
    <col min="9" max="9" width="21.6640625" customWidth="1"/>
    <col min="10" max="10" width="18.33203125" style="23" customWidth="1"/>
    <col min="11" max="13" width="59.44140625" customWidth="1"/>
  </cols>
  <sheetData>
    <row r="1" spans="1:12" s="37" customFormat="1" ht="29.25" customHeight="1" x14ac:dyDescent="0.3">
      <c r="A1" s="61" t="s">
        <v>152</v>
      </c>
      <c r="B1" s="84" t="s">
        <v>153</v>
      </c>
      <c r="C1" s="85"/>
      <c r="D1" s="85"/>
      <c r="E1" s="85"/>
      <c r="F1" s="85"/>
      <c r="G1" s="85"/>
      <c r="H1" s="85"/>
      <c r="I1" s="85"/>
      <c r="J1" s="86"/>
    </row>
    <row r="2" spans="1:12" s="3" customFormat="1" ht="34.5" customHeight="1" thickBot="1" x14ac:dyDescent="0.35">
      <c r="A2" s="60" t="s">
        <v>1</v>
      </c>
      <c r="B2" s="88" t="s">
        <v>154</v>
      </c>
      <c r="C2" s="89"/>
      <c r="D2" s="89"/>
      <c r="E2" s="89"/>
      <c r="F2" s="89"/>
      <c r="G2" s="89"/>
      <c r="H2" s="89"/>
      <c r="I2" s="89"/>
      <c r="J2" s="90"/>
    </row>
    <row r="3" spans="1:12" s="46" customFormat="1" ht="45" customHeight="1" thickBot="1" x14ac:dyDescent="0.35">
      <c r="A3" s="63" t="s">
        <v>3</v>
      </c>
      <c r="B3" s="64" t="s">
        <v>4</v>
      </c>
      <c r="C3" s="64" t="s">
        <v>5</v>
      </c>
      <c r="D3" s="64" t="s">
        <v>6</v>
      </c>
      <c r="E3" s="64" t="s">
        <v>7</v>
      </c>
      <c r="F3" s="64" t="s">
        <v>8</v>
      </c>
      <c r="G3" s="64" t="s">
        <v>9</v>
      </c>
      <c r="H3" s="64" t="s">
        <v>10</v>
      </c>
      <c r="I3" s="65" t="s">
        <v>11</v>
      </c>
      <c r="J3" s="38" t="s">
        <v>12</v>
      </c>
    </row>
    <row r="4" spans="1:12" s="36" customFormat="1" ht="167.4" customHeight="1" x14ac:dyDescent="0.3">
      <c r="A4" s="27" t="s">
        <v>155</v>
      </c>
      <c r="B4" s="10" t="s">
        <v>156</v>
      </c>
      <c r="C4" s="10" t="s">
        <v>157</v>
      </c>
      <c r="D4" s="10" t="s">
        <v>158</v>
      </c>
      <c r="E4" s="13" t="s">
        <v>111</v>
      </c>
      <c r="F4" s="13" t="s">
        <v>111</v>
      </c>
      <c r="G4" s="10" t="s">
        <v>16</v>
      </c>
      <c r="H4" s="10" t="s">
        <v>159</v>
      </c>
      <c r="I4" s="10" t="s">
        <v>160</v>
      </c>
      <c r="J4" s="10" t="s">
        <v>94</v>
      </c>
    </row>
    <row r="5" spans="1:12" s="36" customFormat="1" ht="198" customHeight="1" x14ac:dyDescent="0.3">
      <c r="A5" s="31"/>
      <c r="B5" s="10" t="s">
        <v>161</v>
      </c>
      <c r="C5" s="10" t="s">
        <v>162</v>
      </c>
      <c r="D5" s="10" t="s">
        <v>163</v>
      </c>
      <c r="E5" s="48" t="s">
        <v>164</v>
      </c>
      <c r="F5" s="48" t="s">
        <v>165</v>
      </c>
      <c r="G5" s="10" t="s">
        <v>166</v>
      </c>
      <c r="H5" s="10" t="s">
        <v>167</v>
      </c>
      <c r="I5" s="10" t="s">
        <v>168</v>
      </c>
      <c r="J5" s="10" t="s">
        <v>94</v>
      </c>
    </row>
    <row r="6" spans="1:12" s="36" customFormat="1" ht="202.2" customHeight="1" x14ac:dyDescent="0.3">
      <c r="A6" s="31"/>
      <c r="B6" s="10" t="s">
        <v>254</v>
      </c>
      <c r="C6" s="10" t="s">
        <v>255</v>
      </c>
      <c r="D6" s="10" t="s">
        <v>169</v>
      </c>
      <c r="E6" s="13">
        <v>0</v>
      </c>
      <c r="F6" s="13">
        <v>15</v>
      </c>
      <c r="G6" s="10" t="s">
        <v>16</v>
      </c>
      <c r="H6" s="13" t="s">
        <v>56</v>
      </c>
      <c r="I6" s="10" t="s">
        <v>170</v>
      </c>
      <c r="J6" s="10" t="s">
        <v>94</v>
      </c>
    </row>
    <row r="7" spans="1:12" s="36" customFormat="1" ht="142.5" customHeight="1" x14ac:dyDescent="0.3">
      <c r="A7" s="31"/>
      <c r="B7" s="10" t="s">
        <v>171</v>
      </c>
      <c r="C7" s="10" t="s">
        <v>172</v>
      </c>
      <c r="D7" s="10" t="s">
        <v>83</v>
      </c>
      <c r="E7" s="49" t="s">
        <v>61</v>
      </c>
      <c r="F7" s="49" t="s">
        <v>61</v>
      </c>
      <c r="G7" s="10" t="s">
        <v>166</v>
      </c>
      <c r="H7" s="10" t="s">
        <v>173</v>
      </c>
      <c r="I7" s="10" t="s">
        <v>174</v>
      </c>
      <c r="J7" s="10" t="s">
        <v>32</v>
      </c>
    </row>
    <row r="8" spans="1:12" s="36" customFormat="1" ht="105.75" customHeight="1" x14ac:dyDescent="0.3">
      <c r="A8" s="31"/>
      <c r="B8" s="44" t="s">
        <v>175</v>
      </c>
      <c r="C8" s="10" t="s">
        <v>176</v>
      </c>
      <c r="D8" s="10" t="s">
        <v>83</v>
      </c>
      <c r="E8" s="49" t="s">
        <v>61</v>
      </c>
      <c r="F8" s="49" t="s">
        <v>61</v>
      </c>
      <c r="G8" s="10" t="s">
        <v>16</v>
      </c>
      <c r="H8" s="10" t="s">
        <v>173</v>
      </c>
      <c r="I8" s="13"/>
      <c r="J8" s="10" t="s">
        <v>32</v>
      </c>
    </row>
    <row r="9" spans="1:12" s="36" customFormat="1" ht="130.80000000000001" customHeight="1" x14ac:dyDescent="0.3">
      <c r="A9" s="68" t="s">
        <v>216</v>
      </c>
      <c r="B9" s="27" t="s">
        <v>177</v>
      </c>
      <c r="C9" s="10" t="s">
        <v>212</v>
      </c>
      <c r="D9" s="10" t="s">
        <v>213</v>
      </c>
      <c r="E9" s="13"/>
      <c r="F9" s="10" t="s">
        <v>178</v>
      </c>
      <c r="G9" s="10" t="s">
        <v>16</v>
      </c>
      <c r="H9" s="13" t="s">
        <v>17</v>
      </c>
      <c r="I9" s="13"/>
      <c r="J9" s="10" t="s">
        <v>94</v>
      </c>
    </row>
    <row r="10" spans="1:12" s="36" customFormat="1" ht="93.75" customHeight="1" x14ac:dyDescent="0.3">
      <c r="A10" s="31"/>
      <c r="B10" s="10" t="s">
        <v>256</v>
      </c>
      <c r="C10" s="39" t="s">
        <v>257</v>
      </c>
      <c r="D10" s="10" t="s">
        <v>179</v>
      </c>
      <c r="E10" s="13"/>
      <c r="F10" s="26">
        <v>1</v>
      </c>
      <c r="G10" s="10" t="s">
        <v>16</v>
      </c>
      <c r="H10" s="13" t="s">
        <v>66</v>
      </c>
      <c r="I10" s="13"/>
      <c r="J10" s="10" t="s">
        <v>94</v>
      </c>
    </row>
    <row r="11" spans="1:12" s="36" customFormat="1" ht="171" customHeight="1" x14ac:dyDescent="0.3">
      <c r="A11" s="10" t="s">
        <v>215</v>
      </c>
      <c r="B11" s="10" t="s">
        <v>214</v>
      </c>
      <c r="C11" s="55" t="s">
        <v>258</v>
      </c>
      <c r="D11" s="41" t="s">
        <v>180</v>
      </c>
      <c r="E11" s="48" t="s">
        <v>181</v>
      </c>
      <c r="F11" s="48" t="s">
        <v>182</v>
      </c>
      <c r="G11" s="10" t="s">
        <v>16</v>
      </c>
      <c r="H11" s="10" t="s">
        <v>183</v>
      </c>
      <c r="I11" s="10" t="s">
        <v>184</v>
      </c>
      <c r="J11" s="10" t="s">
        <v>32</v>
      </c>
      <c r="K11" s="15"/>
      <c r="L11" s="50"/>
    </row>
    <row r="12" spans="1:12" s="36" customFormat="1" ht="188.4" customHeight="1" x14ac:dyDescent="0.3">
      <c r="A12" s="31"/>
      <c r="B12" s="10" t="s">
        <v>217</v>
      </c>
      <c r="C12" s="55" t="s">
        <v>185</v>
      </c>
      <c r="D12" s="41" t="s">
        <v>186</v>
      </c>
      <c r="E12" s="48" t="s">
        <v>181</v>
      </c>
      <c r="F12" s="48" t="s">
        <v>182</v>
      </c>
      <c r="G12" s="10" t="s">
        <v>16</v>
      </c>
      <c r="H12" s="10" t="s">
        <v>187</v>
      </c>
      <c r="I12" s="10" t="s">
        <v>184</v>
      </c>
      <c r="J12" s="10" t="s">
        <v>94</v>
      </c>
      <c r="K12" s="50"/>
      <c r="L12" s="51"/>
    </row>
    <row r="13" spans="1:12" s="36" customFormat="1" ht="130.80000000000001" customHeight="1" x14ac:dyDescent="0.3">
      <c r="A13" s="31"/>
      <c r="B13" s="10" t="s">
        <v>259</v>
      </c>
      <c r="C13" s="56" t="s">
        <v>260</v>
      </c>
      <c r="D13" s="10" t="s">
        <v>83</v>
      </c>
      <c r="E13" s="49" t="s">
        <v>61</v>
      </c>
      <c r="F13" s="49" t="s">
        <v>61</v>
      </c>
      <c r="G13" s="10" t="s">
        <v>16</v>
      </c>
      <c r="H13" s="10" t="s">
        <v>66</v>
      </c>
      <c r="I13" s="48" t="s">
        <v>188</v>
      </c>
      <c r="J13" s="10" t="s">
        <v>94</v>
      </c>
      <c r="K13" s="50"/>
      <c r="L13" s="51"/>
    </row>
    <row r="14" spans="1:12" s="36" customFormat="1" ht="160.5" customHeight="1" x14ac:dyDescent="0.3">
      <c r="A14" s="13"/>
      <c r="B14" s="10" t="s">
        <v>218</v>
      </c>
      <c r="C14" s="10" t="s">
        <v>189</v>
      </c>
      <c r="D14" s="10" t="s">
        <v>83</v>
      </c>
      <c r="E14" s="49" t="s">
        <v>61</v>
      </c>
      <c r="F14" s="49" t="s">
        <v>61</v>
      </c>
      <c r="G14" s="10" t="s">
        <v>16</v>
      </c>
      <c r="H14" s="10" t="s">
        <v>190</v>
      </c>
      <c r="I14" s="13"/>
      <c r="J14" s="10" t="s">
        <v>32</v>
      </c>
      <c r="L14" s="50"/>
    </row>
    <row r="15" spans="1:12" s="36" customFormat="1" ht="151.80000000000001" customHeight="1" x14ac:dyDescent="0.3">
      <c r="A15" s="13"/>
      <c r="B15" s="10" t="s">
        <v>261</v>
      </c>
      <c r="C15" s="10" t="s">
        <v>262</v>
      </c>
      <c r="D15" s="10" t="s">
        <v>83</v>
      </c>
      <c r="E15" s="49" t="s">
        <v>61</v>
      </c>
      <c r="F15" s="49" t="s">
        <v>61</v>
      </c>
      <c r="G15" s="10" t="s">
        <v>16</v>
      </c>
      <c r="H15" s="10" t="s">
        <v>191</v>
      </c>
      <c r="I15" s="10" t="s">
        <v>192</v>
      </c>
      <c r="J15" s="10" t="s">
        <v>32</v>
      </c>
      <c r="K15" s="50"/>
      <c r="L15" s="51"/>
    </row>
    <row r="17" spans="1:10" x14ac:dyDescent="0.3">
      <c r="A17" s="18"/>
      <c r="B17" s="19"/>
      <c r="C17" s="20"/>
      <c r="D17" s="21"/>
      <c r="E17" s="87"/>
      <c r="F17" s="87"/>
      <c r="G17" s="87"/>
      <c r="H17" s="20"/>
      <c r="J17"/>
    </row>
  </sheetData>
  <customSheetViews>
    <customSheetView guid="{8CCCCC74-8BCD-4C95-990B-4F9751B43561}" scale="80" fitToPage="1" topLeftCell="A4">
      <selection activeCell="C9" sqref="C9"/>
      <pageMargins left="0" right="0" top="0" bottom="0" header="0" footer="0"/>
      <pageSetup paperSize="9" scale="54" fitToHeight="0" orientation="landscape"/>
    </customSheetView>
    <customSheetView guid="{AA299424-5B9D-48C3-ADFA-EA7FBF5FD175}" scale="90" fitToPage="1" topLeftCell="A13">
      <selection activeCell="K14" sqref="K14"/>
      <pageMargins left="0" right="0" top="0" bottom="0" header="0" footer="0"/>
      <pageSetup paperSize="9" scale="54" fitToHeight="0" orientation="landscape"/>
    </customSheetView>
    <customSheetView guid="{8C0A72A0-DB81-49DF-9067-24540370E37C}" scale="70" showPageBreaks="1" fitToPage="1" topLeftCell="A11">
      <selection activeCell="A17" sqref="A17"/>
      <pageMargins left="0" right="0" top="0" bottom="0" header="0" footer="0"/>
      <pageSetup paperSize="9" scale="54" fitToHeight="0" orientation="landscape"/>
    </customSheetView>
    <customSheetView guid="{327EB537-76A6-41FD-834E-66E609A8B506}" scale="68" showPageBreaks="1" topLeftCell="A7">
      <selection activeCell="F5" sqref="F5"/>
      <pageMargins left="0" right="0" top="0" bottom="0" header="0" footer="0"/>
      <pageSetup paperSize="9" orientation="portrait"/>
    </customSheetView>
    <customSheetView guid="{2F57C4EA-9AE6-49B5-9504-35AD702F68E1}" scale="68" topLeftCell="A4">
      <selection activeCell="F5" sqref="F5"/>
      <pageMargins left="0" right="0" top="0" bottom="0" header="0" footer="0"/>
      <pageSetup paperSize="9" orientation="portrait"/>
    </customSheetView>
    <customSheetView guid="{E9D70F32-C103-47FD-8EC3-309A50CCB667}" scale="60" showPageBreaks="1" fitToPage="1">
      <selection activeCell="I9" sqref="I9"/>
      <pageMargins left="0" right="0" top="0" bottom="0" header="0" footer="0"/>
      <pageSetup paperSize="9" scale="54" fitToHeight="0" orientation="landscape"/>
    </customSheetView>
    <customSheetView guid="{0636236F-8A0F-44B8-84E4-09E2C5A08792}" scale="90" fitToPage="1" topLeftCell="A3">
      <selection activeCell="D5" sqref="D5"/>
      <pageMargins left="0" right="0" top="0" bottom="0" header="0" footer="0"/>
      <pageSetup paperSize="9" scale="54" fitToHeight="0" orientation="landscape"/>
    </customSheetView>
    <customSheetView guid="{E80B2871-60CC-4708-9917-BF6F36BD5A37}" scale="90">
      <pageMargins left="0" right="0" top="0" bottom="0" header="0" footer="0"/>
      <pageSetup paperSize="9" orientation="portrait"/>
    </customSheetView>
    <customSheetView guid="{0E94F501-77D6-8648-B783-DE086AE0EE9A}" scale="60" fitToPage="1">
      <selection activeCell="I9" sqref="I9"/>
      <pageMargins left="0" right="0" top="0" bottom="0" header="0" footer="0"/>
      <pageSetup paperSize="9" scale="54" fitToHeight="0" orientation="landscape"/>
    </customSheetView>
    <customSheetView guid="{5D8C46AC-58EB-4BEB-851B-67DBAFF13889}" scale="68" topLeftCell="A2">
      <selection activeCell="F5" sqref="F5"/>
      <pageMargins left="0" right="0" top="0" bottom="0" header="0" footer="0"/>
      <pageSetup paperSize="9" orientation="portrait"/>
    </customSheetView>
    <customSheetView guid="{E4795414-F5EC-4C8F-A5DB-04C6538D3391}" scale="80" fitToPage="1" topLeftCell="A10">
      <selection activeCell="N13" sqref="N13"/>
      <pageMargins left="0" right="0" top="0" bottom="0" header="0" footer="0"/>
      <pageSetup paperSize="9" scale="54" fitToHeight="0" orientation="landscape"/>
    </customSheetView>
    <customSheetView guid="{71243A37-A01E-4BDA-A569-D4E6B4BBACE3}" scale="80" showPageBreaks="1" topLeftCell="A16">
      <selection activeCell="C17" sqref="C17"/>
      <pageMargins left="0" right="0" top="0" bottom="0" header="0" footer="0"/>
      <pageSetup paperSize="9" orientation="landscape"/>
    </customSheetView>
  </customSheetViews>
  <mergeCells count="3">
    <mergeCell ref="E17:G17"/>
    <mergeCell ref="B2:J2"/>
    <mergeCell ref="B1:J1"/>
  </mergeCells>
  <pageMargins left="0.25" right="0.25" top="0.75" bottom="0.75" header="0.3" footer="0.3"/>
  <pageSetup paperSize="8" scale="75"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0"/>
  <sheetViews>
    <sheetView tabSelected="1" topLeftCell="A8" zoomScaleNormal="100" workbookViewId="0">
      <selection activeCell="B8" sqref="B8"/>
    </sheetView>
  </sheetViews>
  <sheetFormatPr defaultRowHeight="14.4" x14ac:dyDescent="0.3"/>
  <cols>
    <col min="1" max="1" width="57" customWidth="1"/>
    <col min="2" max="2" width="38" customWidth="1"/>
    <col min="3" max="3" width="48.44140625" customWidth="1"/>
    <col min="4" max="4" width="37.5546875" customWidth="1"/>
    <col min="5" max="5" width="11.44140625" customWidth="1"/>
    <col min="6" max="6" width="13" customWidth="1"/>
    <col min="7" max="7" width="17.88671875" customWidth="1"/>
    <col min="8" max="8" width="17.6640625" style="2" customWidth="1"/>
    <col min="9" max="9" width="15.44140625" customWidth="1"/>
    <col min="10" max="10" width="21.6640625" customWidth="1"/>
  </cols>
  <sheetData>
    <row r="1" spans="1:11" ht="31.5" customHeight="1" x14ac:dyDescent="0.3">
      <c r="A1" s="61" t="s">
        <v>193</v>
      </c>
      <c r="B1" s="84" t="s">
        <v>194</v>
      </c>
      <c r="C1" s="85"/>
      <c r="D1" s="85"/>
      <c r="E1" s="85"/>
      <c r="F1" s="85"/>
      <c r="G1" s="85"/>
      <c r="H1" s="85"/>
      <c r="I1" s="85"/>
      <c r="J1" s="86"/>
    </row>
    <row r="2" spans="1:11" s="3" customFormat="1" ht="27.75" customHeight="1" thickBot="1" x14ac:dyDescent="0.35">
      <c r="A2" s="60" t="s">
        <v>1</v>
      </c>
      <c r="B2" s="88" t="s">
        <v>195</v>
      </c>
      <c r="C2" s="89"/>
      <c r="D2" s="89"/>
      <c r="E2" s="89"/>
      <c r="F2" s="89"/>
      <c r="G2" s="89"/>
      <c r="H2" s="89"/>
      <c r="I2" s="89"/>
      <c r="J2" s="90"/>
    </row>
    <row r="3" spans="1:11" ht="51.75" customHeight="1" thickBot="1" x14ac:dyDescent="0.35">
      <c r="A3" s="63" t="s">
        <v>3</v>
      </c>
      <c r="B3" s="64" t="s">
        <v>4</v>
      </c>
      <c r="C3" s="64" t="s">
        <v>5</v>
      </c>
      <c r="D3" s="64" t="s">
        <v>6</v>
      </c>
      <c r="E3" s="64" t="s">
        <v>7</v>
      </c>
      <c r="F3" s="64" t="s">
        <v>8</v>
      </c>
      <c r="G3" s="64" t="s">
        <v>9</v>
      </c>
      <c r="H3" s="64" t="s">
        <v>10</v>
      </c>
      <c r="I3" s="65" t="s">
        <v>11</v>
      </c>
      <c r="J3" s="38" t="s">
        <v>12</v>
      </c>
    </row>
    <row r="4" spans="1:11" ht="149.25" customHeight="1" x14ac:dyDescent="0.3">
      <c r="A4" s="12" t="s">
        <v>263</v>
      </c>
      <c r="B4" s="12" t="s">
        <v>264</v>
      </c>
      <c r="C4" s="12" t="s">
        <v>265</v>
      </c>
      <c r="D4" s="12" t="s">
        <v>219</v>
      </c>
      <c r="E4" s="12" t="s">
        <v>196</v>
      </c>
      <c r="F4" s="12" t="s">
        <v>197</v>
      </c>
      <c r="G4" s="12" t="s">
        <v>16</v>
      </c>
      <c r="H4" s="12" t="s">
        <v>17</v>
      </c>
      <c r="I4" s="12" t="s">
        <v>198</v>
      </c>
      <c r="J4" s="12" t="s">
        <v>94</v>
      </c>
    </row>
    <row r="5" spans="1:11" ht="142.19999999999999" customHeight="1" x14ac:dyDescent="0.3">
      <c r="A5" s="31"/>
      <c r="B5" s="52" t="s">
        <v>266</v>
      </c>
      <c r="C5" s="52" t="s">
        <v>267</v>
      </c>
      <c r="D5" s="58" t="s">
        <v>226</v>
      </c>
      <c r="E5" s="52" t="s">
        <v>199</v>
      </c>
      <c r="F5" s="53" t="s">
        <v>200</v>
      </c>
      <c r="G5" s="44"/>
      <c r="H5" s="52" t="s">
        <v>17</v>
      </c>
      <c r="I5" s="52" t="s">
        <v>201</v>
      </c>
      <c r="J5" s="10" t="s">
        <v>94</v>
      </c>
    </row>
    <row r="6" spans="1:11" ht="91.5" customHeight="1" x14ac:dyDescent="0.3">
      <c r="A6" s="31"/>
      <c r="B6" s="10" t="s">
        <v>268</v>
      </c>
      <c r="C6" s="10" t="s">
        <v>269</v>
      </c>
      <c r="D6" s="10" t="s">
        <v>202</v>
      </c>
      <c r="E6" s="13"/>
      <c r="F6" s="26">
        <v>0.8</v>
      </c>
      <c r="G6" s="10" t="s">
        <v>16</v>
      </c>
      <c r="H6" s="12" t="s">
        <v>17</v>
      </c>
      <c r="I6" s="52" t="s">
        <v>201</v>
      </c>
      <c r="J6" s="10" t="s">
        <v>94</v>
      </c>
    </row>
    <row r="7" spans="1:11" ht="141" customHeight="1" x14ac:dyDescent="0.3">
      <c r="A7" s="31"/>
      <c r="B7" s="10" t="s">
        <v>220</v>
      </c>
      <c r="C7" s="10" t="s">
        <v>270</v>
      </c>
      <c r="D7" s="10" t="s">
        <v>221</v>
      </c>
      <c r="E7" s="13">
        <v>0</v>
      </c>
      <c r="F7" s="13">
        <v>1</v>
      </c>
      <c r="G7" s="10" t="s">
        <v>16</v>
      </c>
      <c r="H7" s="12" t="s">
        <v>66</v>
      </c>
      <c r="I7" s="10" t="s">
        <v>203</v>
      </c>
      <c r="J7" s="10" t="s">
        <v>94</v>
      </c>
    </row>
    <row r="8" spans="1:11" ht="157.80000000000001" customHeight="1" x14ac:dyDescent="0.3">
      <c r="A8" s="31"/>
      <c r="B8" s="10" t="s">
        <v>222</v>
      </c>
      <c r="C8" s="10" t="s">
        <v>223</v>
      </c>
      <c r="D8" s="10" t="s">
        <v>204</v>
      </c>
      <c r="E8" s="13">
        <v>0</v>
      </c>
      <c r="F8" s="10" t="s">
        <v>205</v>
      </c>
      <c r="G8" s="10" t="s">
        <v>16</v>
      </c>
      <c r="H8" s="10" t="s">
        <v>66</v>
      </c>
      <c r="I8" s="10" t="s">
        <v>206</v>
      </c>
      <c r="J8" s="10" t="s">
        <v>94</v>
      </c>
    </row>
    <row r="9" spans="1:11" ht="92.25" customHeight="1" x14ac:dyDescent="0.3">
      <c r="A9" s="31"/>
      <c r="B9" s="55" t="s">
        <v>207</v>
      </c>
      <c r="C9" s="55" t="s">
        <v>208</v>
      </c>
      <c r="D9" s="55" t="s">
        <v>209</v>
      </c>
      <c r="E9" s="13">
        <v>0</v>
      </c>
      <c r="F9" s="26">
        <v>1</v>
      </c>
      <c r="G9" s="10" t="s">
        <v>16</v>
      </c>
      <c r="H9" s="10" t="s">
        <v>17</v>
      </c>
      <c r="I9" s="13"/>
      <c r="J9" s="10" t="s">
        <v>94</v>
      </c>
      <c r="K9" s="57"/>
    </row>
    <row r="10" spans="1:11" ht="93.75" customHeight="1" x14ac:dyDescent="0.3">
      <c r="A10" s="31"/>
      <c r="B10" s="54" t="s">
        <v>224</v>
      </c>
      <c r="C10" s="10" t="s">
        <v>210</v>
      </c>
      <c r="D10" s="10" t="s">
        <v>225</v>
      </c>
      <c r="E10" s="13">
        <v>0</v>
      </c>
      <c r="F10" s="10" t="s">
        <v>211</v>
      </c>
      <c r="G10" s="10" t="s">
        <v>16</v>
      </c>
      <c r="H10" s="10" t="s">
        <v>66</v>
      </c>
      <c r="I10" s="28"/>
      <c r="J10" s="10" t="s">
        <v>94</v>
      </c>
    </row>
  </sheetData>
  <customSheetViews>
    <customSheetView guid="{71243A37-A01E-4BDA-A569-D4E6B4BBACE3}" topLeftCell="B8">
      <selection activeCell="J4" sqref="J4"/>
      <pageMargins left="0" right="0" top="0" bottom="0" header="0" footer="0"/>
    </customSheetView>
  </customSheetViews>
  <mergeCells count="2">
    <mergeCell ref="B1:J1"/>
    <mergeCell ref="B2:J2"/>
  </mergeCells>
  <pageMargins left="0.7" right="0.7" top="0.75" bottom="0.75" header="0.3" footer="0.3"/>
  <pageSetup paperSize="8" scale="69"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4.4" x14ac:dyDescent="0.3"/>
  <sheetData/>
  <customSheetViews>
    <customSheetView guid="{71243A37-A01E-4BDA-A569-D4E6B4BBACE3}" state="hidden">
      <pageMargins left="0" right="0" top="0" bottom="0" header="0" footer="0"/>
    </customSheetView>
  </customSheetView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election activeCell="K24" sqref="K24"/>
    </sheetView>
  </sheetViews>
  <sheetFormatPr defaultColWidth="8.88671875" defaultRowHeight="14.4" x14ac:dyDescent="0.3"/>
  <sheetData/>
  <customSheetViews>
    <customSheetView guid="{8CCCCC74-8BCD-4C95-990B-4F9751B43561}" state="hidden">
      <selection activeCell="K24" sqref="K24"/>
      <pageMargins left="0" right="0" top="0" bottom="0" header="0" footer="0"/>
    </customSheetView>
    <customSheetView guid="{AA299424-5B9D-48C3-ADFA-EA7FBF5FD175}" state="hidden">
      <selection activeCell="K24" sqref="K24"/>
      <pageMargins left="0" right="0" top="0" bottom="0" header="0" footer="0"/>
    </customSheetView>
    <customSheetView guid="{8C0A72A0-DB81-49DF-9067-24540370E37C}" state="hidden">
      <selection activeCell="K24" sqref="K24"/>
      <pageMargins left="0" right="0" top="0" bottom="0" header="0" footer="0"/>
    </customSheetView>
    <customSheetView guid="{327EB537-76A6-41FD-834E-66E609A8B506}" state="hidden">
      <selection activeCell="K24" sqref="K24"/>
      <pageMargins left="0" right="0" top="0" bottom="0" header="0" footer="0"/>
    </customSheetView>
    <customSheetView guid="{2F57C4EA-9AE6-49B5-9504-35AD702F68E1}" state="hidden">
      <selection activeCell="K24" sqref="K24"/>
      <pageMargins left="0" right="0" top="0" bottom="0" header="0" footer="0"/>
    </customSheetView>
    <customSheetView guid="{E9D70F32-C103-47FD-8EC3-309A50CCB667}" state="hidden">
      <selection activeCell="K24" sqref="K24"/>
      <pageMargins left="0" right="0" top="0" bottom="0" header="0" footer="0"/>
    </customSheetView>
    <customSheetView guid="{0636236F-8A0F-44B8-84E4-09E2C5A08792}" state="hidden">
      <selection activeCell="K24" sqref="K24"/>
      <pageMargins left="0" right="0" top="0" bottom="0" header="0" footer="0"/>
    </customSheetView>
    <customSheetView guid="{0E94F501-77D6-8648-B783-DE086AE0EE9A}" state="hidden">
      <selection activeCell="K24" sqref="K24"/>
      <pageMargins left="0" right="0" top="0" bottom="0" header="0" footer="0"/>
    </customSheetView>
    <customSheetView guid="{5D8C46AC-58EB-4BEB-851B-67DBAFF13889}" state="hidden">
      <selection activeCell="K24" sqref="K24"/>
      <pageMargins left="0" right="0" top="0" bottom="0" header="0" footer="0"/>
    </customSheetView>
    <customSheetView guid="{E4795414-F5EC-4C8F-A5DB-04C6538D3391}" state="hidden">
      <selection activeCell="K24" sqref="K24"/>
      <pageMargins left="0" right="0" top="0" bottom="0" header="0" footer="0"/>
    </customSheetView>
    <customSheetView guid="{71243A37-A01E-4BDA-A569-D4E6B4BBACE3}" state="hidden">
      <selection activeCell="K24" sqref="K24"/>
      <pageMargins left="0" right="0" top="0" bottom="0" header="0" footer="0"/>
    </customSheetView>
  </customSheetView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6</vt:i4>
      </vt:variant>
    </vt:vector>
  </HeadingPairs>
  <TitlesOfParts>
    <vt:vector size="6" baseType="lpstr">
      <vt:lpstr>Participation</vt:lpstr>
      <vt:lpstr>Gender Mainstreaming</vt:lpstr>
      <vt:lpstr>Prevention and Protection</vt:lpstr>
      <vt:lpstr>Assistance and Recovery</vt:lpstr>
      <vt:lpstr>Sheet1</vt:lpstr>
      <vt:lpstr>List1</vt:lpstr>
    </vt:vector>
  </TitlesOfParts>
  <Manager/>
  <Company>MZV ČR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Lenka Aldorf</dc:creator>
  <cp:keywords/>
  <dc:description/>
  <cp:lastModifiedBy>Karin PAVONE</cp:lastModifiedBy>
  <cp:revision/>
  <cp:lastPrinted>2025-10-07T09:44:12Z</cp:lastPrinted>
  <dcterms:created xsi:type="dcterms:W3CDTF">2020-02-06T09:40:25Z</dcterms:created>
  <dcterms:modified xsi:type="dcterms:W3CDTF">2025-11-19T12:20:21Z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3564849-fbfc-4795-ad59-055bb350645f_Enabled">
    <vt:lpwstr>true</vt:lpwstr>
  </property>
  <property fmtid="{D5CDD505-2E9C-101B-9397-08002B2CF9AE}" pid="3" name="MSIP_Label_b3564849-fbfc-4795-ad59-055bb350645f_SetDate">
    <vt:lpwstr>2024-09-09T10:49:12Z</vt:lpwstr>
  </property>
  <property fmtid="{D5CDD505-2E9C-101B-9397-08002B2CF9AE}" pid="4" name="MSIP_Label_b3564849-fbfc-4795-ad59-055bb350645f_Method">
    <vt:lpwstr>Standard</vt:lpwstr>
  </property>
  <property fmtid="{D5CDD505-2E9C-101B-9397-08002B2CF9AE}" pid="5" name="MSIP_Label_b3564849-fbfc-4795-ad59-055bb350645f_Name">
    <vt:lpwstr>M102S01</vt:lpwstr>
  </property>
  <property fmtid="{D5CDD505-2E9C-101B-9397-08002B2CF9AE}" pid="6" name="MSIP_Label_b3564849-fbfc-4795-ad59-055bb350645f_SiteId">
    <vt:lpwstr>65154e19-ce31-44e2-97af-2480f4c17f95</vt:lpwstr>
  </property>
  <property fmtid="{D5CDD505-2E9C-101B-9397-08002B2CF9AE}" pid="7" name="MSIP_Label_b3564849-fbfc-4795-ad59-055bb350645f_ActionId">
    <vt:lpwstr>a3753a09-543c-4a79-8001-1914df4674eb</vt:lpwstr>
  </property>
  <property fmtid="{D5CDD505-2E9C-101B-9397-08002B2CF9AE}" pid="8" name="MSIP_Label_b3564849-fbfc-4795-ad59-055bb350645f_ContentBits">
    <vt:lpwstr>0</vt:lpwstr>
  </property>
</Properties>
</file>