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45" windowWidth="15480" windowHeight="7755" tabRatio="642" activeTab="1"/>
  </bookViews>
  <sheets>
    <sheet name="crsplus" sheetId="14" r:id="rId1"/>
    <sheet name="DAC1fromCRS" sheetId="15" r:id="rId2"/>
  </sheets>
  <definedNames>
    <definedName name="_xlnm.Print_Area" localSheetId="1">DAC1fromCRS!$A$1:$J$127</definedName>
  </definedNames>
  <calcPr calcId="114210"/>
  <pivotCaches>
    <pivotCache cacheId="0" r:id="rId3"/>
  </pivotCaches>
</workbook>
</file>

<file path=xl/calcChain.xml><?xml version="1.0" encoding="utf-8"?>
<calcChain xmlns="http://schemas.openxmlformats.org/spreadsheetml/2006/main">
  <c r="M23" i="15"/>
  <c r="M14"/>
  <c r="J15"/>
  <c r="M15"/>
  <c r="J16"/>
  <c r="M16"/>
  <c r="J20"/>
  <c r="M20"/>
  <c r="J21"/>
  <c r="M21"/>
  <c r="J24"/>
  <c r="M24"/>
  <c r="J25"/>
  <c r="M25"/>
  <c r="J26"/>
  <c r="M26"/>
  <c r="J28"/>
  <c r="M28"/>
  <c r="J31"/>
  <c r="M31"/>
  <c r="J32"/>
  <c r="M32"/>
  <c r="J34"/>
  <c r="M34"/>
  <c r="J35"/>
  <c r="M35"/>
  <c r="J36"/>
  <c r="M36"/>
  <c r="J37"/>
  <c r="M37"/>
  <c r="J38"/>
  <c r="M38"/>
  <c r="J53"/>
  <c r="M53"/>
  <c r="J54"/>
  <c r="M54"/>
  <c r="J55"/>
  <c r="M55"/>
  <c r="J56"/>
  <c r="M56"/>
  <c r="J60"/>
  <c r="M60"/>
  <c r="J61"/>
  <c r="M61"/>
  <c r="J62"/>
  <c r="M62"/>
  <c r="J63"/>
  <c r="M63"/>
  <c r="J64"/>
  <c r="M64"/>
  <c r="J65"/>
  <c r="M65"/>
  <c r="J66"/>
  <c r="M66"/>
  <c r="J67"/>
  <c r="M67"/>
  <c r="J68"/>
  <c r="M68"/>
  <c r="J69"/>
  <c r="M69"/>
  <c r="J70"/>
  <c r="M70"/>
  <c r="J71"/>
  <c r="M71"/>
  <c r="J72"/>
  <c r="M72"/>
  <c r="J74"/>
  <c r="M74"/>
  <c r="J75"/>
  <c r="M75"/>
  <c r="G16"/>
  <c r="L16"/>
  <c r="G20"/>
  <c r="L20"/>
  <c r="G21"/>
  <c r="L21"/>
  <c r="G23"/>
  <c r="L23"/>
  <c r="G24"/>
  <c r="L24"/>
  <c r="G25"/>
  <c r="L25"/>
  <c r="G26"/>
  <c r="L26"/>
  <c r="G28"/>
  <c r="L28"/>
  <c r="G31"/>
  <c r="L31"/>
  <c r="G32"/>
  <c r="L32"/>
  <c r="G34"/>
  <c r="L34"/>
  <c r="G35"/>
  <c r="L35"/>
  <c r="G36"/>
  <c r="L36"/>
  <c r="G37"/>
  <c r="L37"/>
  <c r="G38"/>
  <c r="L38"/>
  <c r="G53"/>
  <c r="L53"/>
  <c r="G54"/>
  <c r="L54"/>
  <c r="G55"/>
  <c r="L55"/>
  <c r="G56"/>
  <c r="L56"/>
  <c r="G60"/>
  <c r="L60"/>
  <c r="G61"/>
  <c r="L61"/>
  <c r="G62"/>
  <c r="L62"/>
  <c r="G63"/>
  <c r="L63"/>
  <c r="G64"/>
  <c r="L64"/>
  <c r="G65"/>
  <c r="L65"/>
  <c r="G66"/>
  <c r="L66"/>
  <c r="G67"/>
  <c r="L67"/>
  <c r="G68"/>
  <c r="L68"/>
  <c r="G69"/>
  <c r="L69"/>
  <c r="G70"/>
  <c r="L70"/>
  <c r="G71"/>
  <c r="L71"/>
  <c r="G72"/>
  <c r="L72"/>
  <c r="G74"/>
  <c r="L74"/>
  <c r="G75"/>
  <c r="L75"/>
  <c r="G127"/>
  <c r="L127"/>
  <c r="L10"/>
  <c r="L14"/>
  <c r="G15"/>
  <c r="L15"/>
  <c r="G11"/>
  <c r="E22"/>
  <c r="G22"/>
  <c r="H22"/>
  <c r="J22"/>
  <c r="E23"/>
  <c r="C96"/>
  <c r="G79"/>
  <c r="G78"/>
  <c r="H39"/>
  <c r="H38"/>
  <c r="H37"/>
  <c r="J2"/>
  <c r="G124"/>
  <c r="C123"/>
  <c r="G120"/>
  <c r="G118"/>
  <c r="G116"/>
  <c r="G114"/>
  <c r="G112"/>
  <c r="G110"/>
  <c r="G108"/>
  <c r="D107"/>
  <c r="G103"/>
  <c r="E102"/>
  <c r="D101"/>
  <c r="C100"/>
  <c r="E98"/>
  <c r="D97"/>
  <c r="J95"/>
  <c r="G94"/>
  <c r="E93"/>
  <c r="J91"/>
  <c r="H90"/>
  <c r="G89"/>
  <c r="E88"/>
  <c r="J86"/>
  <c r="H85"/>
  <c r="H84"/>
  <c r="G83"/>
  <c r="F82"/>
  <c r="F81"/>
  <c r="F80"/>
  <c r="D78"/>
  <c r="D77"/>
  <c r="F75"/>
  <c r="F74"/>
  <c r="F73"/>
  <c r="F72"/>
  <c r="F71"/>
  <c r="F70"/>
  <c r="F69"/>
  <c r="F68"/>
  <c r="F67"/>
  <c r="F66"/>
  <c r="F65"/>
  <c r="F64"/>
  <c r="F63"/>
  <c r="F62"/>
  <c r="F61"/>
  <c r="F60"/>
  <c r="F59"/>
  <c r="F57"/>
  <c r="F51"/>
  <c r="G49"/>
  <c r="J47"/>
  <c r="E46"/>
  <c r="H44"/>
  <c r="F43"/>
  <c r="F42"/>
  <c r="F41"/>
  <c r="F40"/>
  <c r="F125"/>
  <c r="D123"/>
  <c r="F121"/>
  <c r="D119"/>
  <c r="D117"/>
  <c r="D115"/>
  <c r="D113"/>
  <c r="D111"/>
  <c r="D109"/>
  <c r="E107"/>
  <c r="F104"/>
  <c r="F102"/>
  <c r="E101"/>
  <c r="D100"/>
  <c r="F98"/>
  <c r="E97"/>
  <c r="D96"/>
  <c r="I94"/>
  <c r="F93"/>
  <c r="D92"/>
  <c r="I90"/>
  <c r="I89"/>
  <c r="F88"/>
  <c r="D87"/>
  <c r="I85"/>
  <c r="I84"/>
  <c r="I83"/>
  <c r="G82"/>
  <c r="G81"/>
  <c r="G80"/>
  <c r="E78"/>
  <c r="E77"/>
  <c r="G73"/>
  <c r="G59"/>
  <c r="G57"/>
  <c r="H55"/>
  <c r="C54"/>
  <c r="G51"/>
  <c r="H49"/>
  <c r="C48"/>
  <c r="G46"/>
  <c r="J44"/>
  <c r="G43"/>
  <c r="G42"/>
  <c r="G41"/>
  <c r="G40"/>
  <c r="C39"/>
  <c r="C37"/>
  <c r="C36"/>
  <c r="G125"/>
  <c r="E123"/>
  <c r="G121"/>
  <c r="E119"/>
  <c r="E117"/>
  <c r="E115"/>
  <c r="E113"/>
  <c r="E111"/>
  <c r="E109"/>
  <c r="F107"/>
  <c r="G104"/>
  <c r="G102"/>
  <c r="F101"/>
  <c r="E100"/>
  <c r="G98"/>
  <c r="F97"/>
  <c r="E96"/>
  <c r="J94"/>
  <c r="G93"/>
  <c r="E92"/>
  <c r="J90"/>
  <c r="J89"/>
  <c r="G88"/>
  <c r="E87"/>
  <c r="J85"/>
  <c r="J84"/>
  <c r="J83"/>
  <c r="H82"/>
  <c r="H81"/>
  <c r="H80"/>
  <c r="C79"/>
  <c r="F77"/>
  <c r="H75"/>
  <c r="H74"/>
  <c r="H73"/>
  <c r="H72"/>
  <c r="H71"/>
  <c r="H70"/>
  <c r="H69"/>
  <c r="H68"/>
  <c r="H67"/>
  <c r="H66"/>
  <c r="H65"/>
  <c r="H64"/>
  <c r="H63"/>
  <c r="H62"/>
  <c r="H61"/>
  <c r="H60"/>
  <c r="H59"/>
  <c r="H57"/>
  <c r="E54"/>
  <c r="F52"/>
  <c r="J49"/>
  <c r="E48"/>
  <c r="H46"/>
  <c r="C45"/>
  <c r="H43"/>
  <c r="H42"/>
  <c r="H41"/>
  <c r="H40"/>
  <c r="E39"/>
  <c r="E37"/>
  <c r="D36"/>
  <c r="C127"/>
  <c r="F123"/>
  <c r="C122"/>
  <c r="F119"/>
  <c r="F117"/>
  <c r="F115"/>
  <c r="F113"/>
  <c r="F111"/>
  <c r="F109"/>
  <c r="G107"/>
  <c r="F105"/>
  <c r="H102"/>
  <c r="G101"/>
  <c r="F100"/>
  <c r="H98"/>
  <c r="G97"/>
  <c r="F96"/>
  <c r="D95"/>
  <c r="I93"/>
  <c r="F92"/>
  <c r="D91"/>
  <c r="C90"/>
  <c r="I88"/>
  <c r="F87"/>
  <c r="D86"/>
  <c r="C85"/>
  <c r="C84"/>
  <c r="I82"/>
  <c r="I81"/>
  <c r="I80"/>
  <c r="D79"/>
  <c r="G77"/>
  <c r="I75"/>
  <c r="I74"/>
  <c r="I73"/>
  <c r="I72"/>
  <c r="I71"/>
  <c r="I70"/>
  <c r="I69"/>
  <c r="I68"/>
  <c r="I67"/>
  <c r="I66"/>
  <c r="I65"/>
  <c r="I64"/>
  <c r="I63"/>
  <c r="I62"/>
  <c r="I61"/>
  <c r="I60"/>
  <c r="I59"/>
  <c r="F58"/>
  <c r="C56"/>
  <c r="G52"/>
  <c r="C50"/>
  <c r="G48"/>
  <c r="J46"/>
  <c r="E45"/>
  <c r="I43"/>
  <c r="I42"/>
  <c r="I41"/>
  <c r="I40"/>
  <c r="G39"/>
  <c r="E36"/>
  <c r="D127"/>
  <c r="G123"/>
  <c r="D122"/>
  <c r="G119"/>
  <c r="G117"/>
  <c r="G115"/>
  <c r="G113"/>
  <c r="G111"/>
  <c r="G109"/>
  <c r="C108"/>
  <c r="G105"/>
  <c r="I102"/>
  <c r="I101"/>
  <c r="G100"/>
  <c r="I98"/>
  <c r="I97"/>
  <c r="G96"/>
  <c r="E95"/>
  <c r="J93"/>
  <c r="G92"/>
  <c r="E91"/>
  <c r="D90"/>
  <c r="J88"/>
  <c r="G87"/>
  <c r="E86"/>
  <c r="D85"/>
  <c r="D84"/>
  <c r="J82"/>
  <c r="J81"/>
  <c r="J80"/>
  <c r="E79"/>
  <c r="H77"/>
  <c r="J73"/>
  <c r="J59"/>
  <c r="G58"/>
  <c r="E56"/>
  <c r="H54"/>
  <c r="C53"/>
  <c r="E50"/>
  <c r="H48"/>
  <c r="C47"/>
  <c r="G45"/>
  <c r="J43"/>
  <c r="J42"/>
  <c r="J41"/>
  <c r="J40"/>
  <c r="J39"/>
  <c r="F36"/>
  <c r="E127"/>
  <c r="C124"/>
  <c r="E122"/>
  <c r="D120"/>
  <c r="D118"/>
  <c r="D116"/>
  <c r="D114"/>
  <c r="D112"/>
  <c r="D110"/>
  <c r="D108"/>
  <c r="F106"/>
  <c r="J102"/>
  <c r="J101"/>
  <c r="H100"/>
  <c r="J98"/>
  <c r="J97"/>
  <c r="H96"/>
  <c r="F95"/>
  <c r="D94"/>
  <c r="I92"/>
  <c r="F91"/>
  <c r="E90"/>
  <c r="D89"/>
  <c r="I87"/>
  <c r="F86"/>
  <c r="E85"/>
  <c r="E84"/>
  <c r="D83"/>
  <c r="C82"/>
  <c r="C81"/>
  <c r="C80"/>
  <c r="I77"/>
  <c r="F76"/>
  <c r="C75"/>
  <c r="C74"/>
  <c r="C73"/>
  <c r="C72"/>
  <c r="C71"/>
  <c r="C70"/>
  <c r="C69"/>
  <c r="C68"/>
  <c r="C67"/>
  <c r="C66"/>
  <c r="C65"/>
  <c r="C64"/>
  <c r="C63"/>
  <c r="C62"/>
  <c r="C61"/>
  <c r="C60"/>
  <c r="C59"/>
  <c r="E53"/>
  <c r="G50"/>
  <c r="J48"/>
  <c r="E47"/>
  <c r="H45"/>
  <c r="C44"/>
  <c r="C43"/>
  <c r="C42"/>
  <c r="C41"/>
  <c r="C40"/>
  <c r="C38"/>
  <c r="F127"/>
  <c r="D124"/>
  <c r="F122"/>
  <c r="E120"/>
  <c r="E118"/>
  <c r="E116"/>
  <c r="E114"/>
  <c r="E112"/>
  <c r="E110"/>
  <c r="E108"/>
  <c r="G106"/>
  <c r="D103"/>
  <c r="C102"/>
  <c r="I100"/>
  <c r="F99"/>
  <c r="C98"/>
  <c r="I96"/>
  <c r="G95"/>
  <c r="E94"/>
  <c r="J92"/>
  <c r="G91"/>
  <c r="F90"/>
  <c r="E89"/>
  <c r="J87"/>
  <c r="G86"/>
  <c r="F85"/>
  <c r="F84"/>
  <c r="E83"/>
  <c r="D82"/>
  <c r="D81"/>
  <c r="D80"/>
  <c r="J77"/>
  <c r="G76"/>
  <c r="D75"/>
  <c r="D74"/>
  <c r="D73"/>
  <c r="D72"/>
  <c r="D71"/>
  <c r="D70"/>
  <c r="D69"/>
  <c r="D68"/>
  <c r="D67"/>
  <c r="D66"/>
  <c r="D65"/>
  <c r="D64"/>
  <c r="D63"/>
  <c r="D62"/>
  <c r="D61"/>
  <c r="D60"/>
  <c r="D59"/>
  <c r="H56"/>
  <c r="C55"/>
  <c r="H50"/>
  <c r="C49"/>
  <c r="G47"/>
  <c r="J45"/>
  <c r="E44"/>
  <c r="D43"/>
  <c r="D42"/>
  <c r="D41"/>
  <c r="D40"/>
  <c r="E38"/>
  <c r="H36"/>
  <c r="E124"/>
  <c r="G122"/>
  <c r="F120"/>
  <c r="F118"/>
  <c r="F116"/>
  <c r="F114"/>
  <c r="F112"/>
  <c r="F110"/>
  <c r="F108"/>
  <c r="C107"/>
  <c r="F103"/>
  <c r="D102"/>
  <c r="J100"/>
  <c r="G99"/>
  <c r="D98"/>
  <c r="J96"/>
  <c r="I95"/>
  <c r="F94"/>
  <c r="D93"/>
  <c r="I91"/>
  <c r="G90"/>
  <c r="F89"/>
  <c r="D88"/>
  <c r="I86"/>
  <c r="G85"/>
  <c r="G84"/>
  <c r="F83"/>
  <c r="E82"/>
  <c r="E81"/>
  <c r="E80"/>
  <c r="C78"/>
  <c r="C77"/>
  <c r="E75"/>
  <c r="E74"/>
  <c r="E73"/>
  <c r="E72"/>
  <c r="E71"/>
  <c r="E70"/>
  <c r="E69"/>
  <c r="E68"/>
  <c r="E67"/>
  <c r="E66"/>
  <c r="E65"/>
  <c r="E64"/>
  <c r="E63"/>
  <c r="E62"/>
  <c r="E61"/>
  <c r="E60"/>
  <c r="E59"/>
  <c r="E55"/>
  <c r="H53"/>
  <c r="J50"/>
  <c r="E49"/>
  <c r="H47"/>
  <c r="C46"/>
  <c r="G44"/>
  <c r="E43"/>
  <c r="E42"/>
  <c r="E41"/>
  <c r="E40"/>
  <c r="I36"/>
  <c r="J33"/>
  <c r="J30"/>
  <c r="H29"/>
  <c r="H28"/>
  <c r="H27"/>
  <c r="H26"/>
  <c r="H25"/>
  <c r="H24"/>
  <c r="J19"/>
  <c r="J18"/>
  <c r="J17"/>
  <c r="E35"/>
  <c r="E34"/>
  <c r="E33"/>
  <c r="E32"/>
  <c r="E31"/>
  <c r="D30"/>
  <c r="C29"/>
  <c r="C28"/>
  <c r="C27"/>
  <c r="C26"/>
  <c r="C25"/>
  <c r="C24"/>
  <c r="E21"/>
  <c r="E20"/>
  <c r="E19"/>
  <c r="E18"/>
  <c r="E17"/>
  <c r="E16"/>
  <c r="F15"/>
  <c r="H35"/>
  <c r="H34"/>
  <c r="H33"/>
  <c r="H32"/>
  <c r="H31"/>
  <c r="G30"/>
  <c r="F29"/>
  <c r="F28"/>
  <c r="F27"/>
  <c r="F26"/>
  <c r="F25"/>
  <c r="F24"/>
  <c r="H21"/>
  <c r="H20"/>
  <c r="H19"/>
  <c r="H18"/>
  <c r="H17"/>
  <c r="H16"/>
  <c r="H15"/>
  <c r="C35"/>
  <c r="C34"/>
  <c r="C33"/>
  <c r="C32"/>
  <c r="C31"/>
  <c r="I29"/>
  <c r="I28"/>
  <c r="I27"/>
  <c r="I26"/>
  <c r="I25"/>
  <c r="I24"/>
  <c r="C22"/>
  <c r="C21"/>
  <c r="C20"/>
  <c r="C19"/>
  <c r="C18"/>
  <c r="C17"/>
  <c r="C16"/>
  <c r="E15"/>
  <c r="F35"/>
  <c r="F34"/>
  <c r="F33"/>
  <c r="F32"/>
  <c r="F31"/>
  <c r="E30"/>
  <c r="D29"/>
  <c r="D28"/>
  <c r="D27"/>
  <c r="D26"/>
  <c r="D25"/>
  <c r="D24"/>
  <c r="F21"/>
  <c r="F20"/>
  <c r="F19"/>
  <c r="F18"/>
  <c r="F17"/>
  <c r="F16"/>
  <c r="I35"/>
  <c r="I34"/>
  <c r="I33"/>
  <c r="I32"/>
  <c r="I31"/>
  <c r="I30"/>
  <c r="G29"/>
  <c r="G27"/>
  <c r="I21"/>
  <c r="I20"/>
  <c r="I19"/>
  <c r="I18"/>
  <c r="I17"/>
  <c r="I16"/>
  <c r="I15"/>
  <c r="D15"/>
  <c r="D35"/>
  <c r="D34"/>
  <c r="D33"/>
  <c r="D32"/>
  <c r="D31"/>
  <c r="J29"/>
  <c r="J27"/>
  <c r="C23"/>
  <c r="D21"/>
  <c r="D20"/>
  <c r="D19"/>
  <c r="D18"/>
  <c r="D17"/>
  <c r="D16"/>
  <c r="G33"/>
  <c r="F30"/>
  <c r="E29"/>
  <c r="E28"/>
  <c r="E27"/>
  <c r="E26"/>
  <c r="E25"/>
  <c r="E24"/>
  <c r="G19"/>
  <c r="G18"/>
  <c r="G17"/>
  <c r="C15"/>
</calcChain>
</file>

<file path=xl/connections.xml><?xml version="1.0" encoding="utf-8"?>
<connections xmlns="http://schemas.openxmlformats.org/spreadsheetml/2006/main">
  <connection id="1" name="Query from crs" type="1" refreshedVersion="3">
    <dbPr connection="DSN=crs;Description=crs;UID=Thielemans_v;APP=2007 Microsoft Office system;WSID=XD-OECD0600;DATABASE=DCD_Test;Trusted_Connection=Yes" command="[spDAC1fromCRS_typo] 1,2008"/>
  </connection>
  <connection id="2" name="Query from crs1" type="1" refreshedVersion="3">
    <dbPr connection="DSN=crs;Description=crs;UID=Thielemans_v;APP=2007 Microsoft Office system;WSID=XD-OECD0600;DATABASE=DCD_Test;Trusted_Connection=Yes" command="[spDAC1fromCRS_typo] 302,2008"/>
  </connection>
  <connection id="3" name="Query from CRS10" type="1" refreshedVersion="0">
    <dbPr connection="DRIVER=SQL Server Native Client 10.0;SERVER=GENSQL3;UID=Thielemans_v;Trusted_Connection=Yes;APP=2007 Microsoft Office system;WSID=XD-OECD0600;DATABASE=DCD_Test;" command="SELECT v_crsPlus.Year, v_crsPlus.donorcode, v_crsPlus.donornameE, v_crsPlus.agencycode, v_crsPlus.agencyname_e, v_crsPlus.crsid, v_crsPlus.projectnumber, v_crsPlus.initialreport, v_crsPlus.recipientcode, v_crsPlus.recipientnameE, v_crsPlus.channel, v_crsPlus.channelcode, v_crsPlus.channelname_e, v_crsPlus.channelname_f, v_crsPlus.part, v_crsPlus.bi_multi, v_crsPlus.category, v_crsPlus.finance_t, v_crsPlus.FlowCode, v_crsPlus.flowname_e, v_crsPlus.shortdescription, v_crsPlus.projecttitle, v_crsPlus.purposecode, v_crsPlus.purposename_e, v_crsPlus.geography, v_crsPlus.expectedstartdate, v_crsPlus.completiondate, v_crsPlus.longdescription, v_crsPlus.gender, v_crsPlus.environment, v_crsPlus.pdgg, v_crsPlus.tradedevelopment, v_crsPlus.FTC, v_crsPlus.sectorprogramme, v_crsPlus.investmentproject, v_crsPlus.AssocFinance, v_crsPlus.biodiversity, v_crsPlus.climate, v_crsPlus.desertification, v_crsPlus.usd_commitment, v_crsPlus.usd_extended, v_crsPlus.usd_received, v_crsPlus.usd_principal_forgiven, v_crsPlus.usd_commitment_defl, v_crsPlus.usd_extended_defl, v_crsPlus.usd_received_defl, v_crsPlus.usd_amountuntied, v_crsPlus.usd_amountpartialtied, v_crsPlus.usd_amounttied, v_crsPlus.usd_amountuntied_defl, v_crsPlus.usd_amountpartialtied_defl, v_crsPlus.usd_amounttied_defl, v_crsPlus.usd_IRTC, v_crsPlus.usd_export_credit, v_crsPlus.commitmentdate, v_crsPlus.typerepayment, v_crsPlus.numberrepayment, v_crsPlus.interest1, v_crsPlus.interest2, v_crsPlus.repaydate1, v_crsPlus.repaydate2, v_crsPlus.grantelement, v_crsPlus.gesecestimate, v_crsPlus.usd_interest, v_crsPlus.usd_outstanding, v_crsPlus.usd_arrears_principal, v_crsPlus.usd_arrears_interest, v_crsPlus.usd_future_DS_principal, v_crsPlus.usd_future_DS_interest, v_crsPlus.notes, v_crsPlus.interest1_num, v_crsPlus.recipientcode_multi, v_crsPlus.source, v_crsPlus.aid_T_x000d__x000a_FROM DCD_Test.dbo.v_crsPlus v_crsPlus"/>
  </connection>
  <connection id="4" name="Query from CRS11" type="1" refreshedVersion="0">
    <dbPr connection="DRIVER=SQL Server Native Client 10.0;SERVER=GENSQL3;UID=Thielemans_v;Trusted_Connection=Yes;APP=2007 Microsoft Office system;WSID=XD-OECD0600;DATABASE=DCD_Test;" command="SELECT v_crsPlus.Year, v_crsPlus.donorcode, v_crsPlus.donornameE, v_crsPlus.agencycode, v_crsPlus.agencyname_e, v_crsPlus.crsid, v_crsPlus.projectnumber, v_crsPlus.initialreport, v_crsPlus.recipientcode, v_crsPlus.recipientnameE, v_crsPlus.channel, v_crsPlus.channelcode, v_crsPlus.channelname_e, v_crsPlus.channelname_f, v_crsPlus.part, v_crsPlus.bi_multi, v_crsPlus.category, v_crsPlus.finance_t, v_crsPlus.FlowCode, v_crsPlus.flowname_e, v_crsPlus.shortdescription, v_crsPlus.projecttitle, v_crsPlus.purposecode, v_crsPlus.purposename_e, v_crsPlus.geography, v_crsPlus.expectedstartdate, v_crsPlus.completiondate, v_crsPlus.longdescription, v_crsPlus.gender, v_crsPlus.environment, v_crsPlus.pdgg, v_crsPlus.tradedevelopment, v_crsPlus.FTC, v_crsPlus.sectorprogramme, v_crsPlus.investmentproject, v_crsPlus.AssocFinance, v_crsPlus.biodiversity, v_crsPlus.climate, v_crsPlus.desertification, v_crsPlus.usd_commitment, v_crsPlus.usd_extended, v_crsPlus.usd_received, v_crsPlus.usd_principal_forgiven, v_crsPlus.usd_commitment_defl, v_crsPlus.usd_extended_defl, v_crsPlus.usd_received_defl, v_crsPlus.usd_amountuntied, v_crsPlus.usd_amountpartialtied, v_crsPlus.usd_amounttied, v_crsPlus.usd_amountuntied_defl, v_crsPlus.usd_amountpartialtied_defl, v_crsPlus.usd_amounttied_defl, v_crsPlus.usd_IRTC, v_crsPlus.usd_export_credit, v_crsPlus.commitmentdate, v_crsPlus.typerepayment, v_crsPlus.numberrepayment, v_crsPlus.interest1, v_crsPlus.interest2, v_crsPlus.repaydate1, v_crsPlus.repaydate2, v_crsPlus.grantelement, v_crsPlus.gesecestimate, v_crsPlus.usd_interest, v_crsPlus.usd_outstanding, v_crsPlus.usd_arrears_principal, v_crsPlus.usd_arrears_interest, v_crsPlus.usd_future_DS_principal, v_crsPlus.usd_future_DS_interest, v_crsPlus.notes, v_crsPlus.interest1_num, v_crsPlus.recipientcode_multi, v_crsPlus.source, v_crsPlus.aid_T_x000d__x000a_FROM DCD_Test.dbo.v_crsPlus v_crsPlus"/>
  </connection>
  <connection id="5" name="Query from crs12" type="1" refreshedVersion="3" saveData="1">
    <dbPr connection="DSN=crs;Description=crs;UID=Piemonte_C;APP=2007 Microsoft Office system;WSID=XD-OECD0600;DATABASE=dcd_test;Trusted_Connection=Yes" command="SELECT v_crsPlus.Year, v_crsPlus.donorcode, v_crsPlus.donornameE, v_crsPlus.agencycode, v_crsPlus.agencyname_e, v_crsPlus.crsid, v_crsPlus.projectnumber, v_crsPlus.initialreport, v_crsPlus.recipientcode, v_crsPlus.recipientnameE, v_crsPlus.channel, v_crsPlus.channelcode, v_crsPlus.channelname_e, v_crsPlus.channelname_f, v_crsPlus.part, v_crsPlus.bi_multi, v_crsPlus.category, v_crsPlus.finance_t, v_crsPlus.FlowCode, v_crsPlus.flowname_e, v_crsPlus.shortdescription, v_crsPlus.projecttitle, v_crsPlus.purposecode, v_crsPlus.purposename_e, v_crsPlus.geography, v_crsPlus.expectedstartdate, v_crsPlus.completiondate, v_crsPlus.longdescription, v_crsPlus.gender, v_crsPlus.environment, v_crsPlus.pdgg, v_crsPlus.tradedevelopment, v_crsPlus.FTC, v_crsPlus.sectorprogramme, v_crsPlus.investmentproject, v_crsPlus.AssocFinance, v_crsPlus.biodiversity, v_crsPlus.climateAdaptation, v_crsPlus.climateMitigation, v_crsPlus.desertification, v_crsPlus.usd_commitment, v_crsPlus.usd_extended, v_crsPlus.usd_received, v_crsPlus.usd_principal_forgiven, v_crsPlus.usd_commitment_defl, v_crsPlus.usd_extended_defl, v_crsPlus.usd_received_defl, v_crsPlus.usd_amountuntied, v_crsPlus.usd_amountpartialtied, v_crsPlus.usd_amounttied, v_crsPlus.usd_amountuntied_defl, v_crsPlus.usd_amountpartialtied_defl, v_crsPlus.usd_amounttied_defl, v_crsPlus.usd_IRTC, v_crsPlus.usd_export_credit, v_crsPlus.commitmentdate, v_crsPlus.typerepayment, v_crsPlus.numberrepayment, v_crsPlus.interest1, v_crsPlus.interest2, v_crsPlus.repaydate1, v_crsPlus.repaydate2, v_crsPlus.grantelement, v_crsPlus.gesecestimate, v_crsPlus.usd_interest, v_crsPlus.usd_outstanding, v_crsPlus.usd_arrears_principal, v_crsPlus.usd_arrears_interest, v_crsPlus.usd_future_DS_principal, v_crsPlus.usd_future_DS_interest, v_crsPlus.notes, v_crsPlus.interest1_num, v_crsPlus.recipientcode_multi, v_crsPlus.source, v_crsPlus.aid_T_x000d__x000a_FROM DCD_Test.dbo.v_crsPlus v_crsPlus where year = 2010"/>
  </connection>
  <connection id="6" name="Query from CRS13" type="1" refreshedVersion="3" saveData="1">
    <dbPr connection="DRIVER=SQL Server Native Client 10.0;SERVER=GENSQL3;UID=Thielemans_v;Trusted_Connection=Yes;APP=2007 Microsoft Office system;WSID=XD-OECD0600;DATABASE=DCD_Test;" command="SELECT vcrs_typo_hist.Year, vcrs_typo_hist.donorcode, vcrs_typo_hist.agencycode, vcrs_typo_hist.crsid, vcrs_typo_hist.projectnumber, vcrs_typo_hist.recipientcode, vcrs_typo_hist.channel, vcrs_typo_hist.channelcode, vcrs_typo_hist.bi_multi, vcrs_typo_hist.category, vcrs_typo_hist.finance_t, vcrs_typo_hist.aid_T, vcrs_typo_hist.FlowCode, vcrs_typo_hist.shortdescription, vcrs_typo_hist.projecttitle, vcrs_typo_hist.purposecode, vcrs_typo_hist.longdescription, vcrs_typo_hist.FTC, vcrs_typo_hist.sectorprogramme, vcrs_typo_hist.investmentproject, vcrs_typo_hist.AssocFinance, vcrs_typo_hist.usd_commitment, vcrs_typo_hist.usd_extended, vcrs_typo_hist.usd_received, vcrs_typo_hist.typo_x000d__x000a_FROM DCD_Test.dbo.vcrs_typo_hist vcrs_typo_hist_x000d__x000a_WHERE (vcrs_typo_hist.Year=2009) AND (vcrs_typo_hist.donorcode=301) and finance_t &lt;&gt;311"/>
  </connection>
  <connection id="7" name="Query from crs2" type="1" refreshedVersion="3" saveData="1">
    <dbPr connection="DSN=crs;Description=crs;UID=Thielemans_v;APP=2007 Microsoft Office system;WSID=XD-OECD0600;DATABASE=DCD_Test;Trusted_Connection=Yes" command="[spDAC1fromCRS_typo] 1,2009"/>
  </connection>
  <connection id="8" name="Query from crs3" type="1" refreshedVersion="3" saveData="1">
    <dbPr connection="DSN=crs;Description=crs;UID=Thielemans_v;APP=2007 Microsoft Office system;WSID=XD-OECD0600;DATABASE=DCD_Test;Trusted_Connection=Yes" command="[spDAC1fromCRS_typo] 68,2011"/>
  </connection>
  <connection id="9" name="Query from crs4" type="1" refreshedVersion="3">
    <dbPr connection="DSN=crs;Description=crs;UID=Piemonte_C;APP=2007 Microsoft Office system;WSID=XD-OECD0600;DATABASE=dcd_test;Trusted_Connection=Yes" command="[spDAC1fromCRS_typo] 302,2009"/>
  </connection>
  <connection id="10" name="Query from crs5" type="1" refreshedVersion="3">
    <dbPr connection="DSN=crs;Description=crs;UID=Piemonte_C;APP=2007 Microsoft Office system;WSID=XD-OECD0600;DATABASE=dcd_test;Trusted_Connection=Yes" command="[spDAC1fromCRS_typo] 701,2009"/>
  </connection>
  <connection id="11" name="Query from CRS6" type="1" refreshedVersion="3" saveData="1">
    <dbPr connection="DRIVER=SQL Server Native Client 10.0;SERVER=GENSQL3;UID=Thielemans_v;Trusted_Connection=Yes;APP=2007 Microsoft Office system;WSID=XD-OECD0600;DATABASE=DCD_Test;" command="SELECT v_crsPlus.donorcode, v_crsPlus.aid_T, round(SUM(usd_extended)/1000,2), round(SUM(usd_commitment)/1000,2)_x000d__x000a_FROM DCD_Test.dbo.v_crsPlus v_crsPlus_x000d__x000a_WHERE (v_crsPlus.Year=2010) AND (v_crsPlus.category=10) and finance_t&lt;&gt;311_x000d__x000a_GROUP BY v_crsPlus.donorcode, v_crsPlus.aid_T"/>
  </connection>
  <connection id="12" name="Query from crs7" type="1" refreshedVersion="3" saveData="1">
    <dbPr connection="DSN=crs;Description=crs;UID=Piemonte_C;APP=2007 Microsoft Office system;WSID=XD-OECD0600;DATABASE=dcd_test;Trusted_Connection=Yes" command="SELECT v_crsPlus.Year, v_crsPlus.donorcode, v_crsPlus.donornameE, v_crsPlus.agencycode, v_crsPlus.agencyname_e, v_crsPlus.crsid, v_crsPlus.projectnumber, v_crsPlus.initialreport, v_crsPlus.recipientcode, v_crsPlus.recipientnameE, v_crsPlus.channel, v_crsPlus.channelcode, v_crsPlus.channelname_e, v_crsPlus.channelname_f, v_crsPlus.part, v_crsPlus.bi_multi, v_crsPlus.category, v_crsPlus.finance_t, v_crsPlus.FlowCode, v_crsPlus.flowname_e, v_crsPlus.shortdescription, v_crsPlus.projecttitle, v_crsPlus.purposecode, v_crsPlus.purposename_e, v_crsPlus.geography, v_crsPlus.expectedstartdate, v_crsPlus.completiondate, v_crsPlus.longdescription, v_crsPlus.gender, v_crsPlus.environment, v_crsPlus.pdgg, v_crsPlus.tradedevelopment, v_crsPlus.FTC, v_crsPlus.sectorprogramme, v_crsPlus.investmentproject, v_crsPlus.AssocFinance, v_crsPlus.biodiversity, v_crsPlus.climateAdaptation,v_crsPlus.climateMitigation, v_crsPlus.desertification, v_crsPlus.usd_commitment, v_crsPlus.usd_extended, v_crsPlus.usd_received, v_crsPlus.usd_principal_forgiven, v_crsPlus.usd_commitment_defl, v_crsPlus.usd_extended_defl, v_crsPlus.usd_received_defl, v_crsPlus.usd_amountuntied, v_crsPlus.usd_amountpartialtied, v_crsPlus.usd_amounttied, v_crsPlus.usd_amountuntied_defl, v_crsPlus.usd_amountpartialtied_defl, v_crsPlus.usd_amounttied_defl, v_crsPlus.usd_IRTC, v_crsPlus.usd_export_credit, v_crsPlus.commitmentdate, v_crsPlus.typerepayment, v_crsPlus.numberrepayment, v_crsPlus.interest1, v_crsPlus.interest2, v_crsPlus.repaydate1, v_crsPlus.repaydate2, v_crsPlus.grantelement, v_crsPlus.gesecestimate, v_crsPlus.usd_interest, v_crsPlus.usd_outstanding, v_crsPlus.usd_arrears_principal, v_crsPlus.usd_arrears_interest, v_crsPlus.usd_future_DS_principal, v_crsPlus.usd_future_DS_interest, v_crsPlus.notes, v_crsPlus.interest1_num, v_crsPlus.recipientcode_multi, v_crsPlus.source, v_crsPlus.aid_T_x000d__x000a_FROM DCD_Test.dbo.v_crsPlus v_crsPlus_x000d__x000a_WHERE (v_crsPlus.Year=2010)"/>
  </connection>
  <connection id="13" name="Query from CRS8" type="1" refreshedVersion="3" saveData="1">
    <dbPr connection="DRIVER=SQL Server Native Client 10.0;SERVER=GENSQL3;UID=Thielemans_v;Trusted_Connection=Yes;APP=2007 Microsoft Office system;WSID=XD-OECD0600;DATABASE=DCD_Test;" command="SELECT v_crsPlus.Year, v_crsPlus.donorcode, v_crsPlus.donornameE, v_crsPlus.agencycode, v_crsPlus.agencyname_e, v_crsPlus.crsid, v_crsPlus.projectnumber, v_crsPlus.initialreport, v_crsPlus.recipientcode, v_crsPlus.recipientnameE, v_crsPlus.channel, v_crsPlus.channelcode, v_crsPlus.channelname_e, v_crsPlus.channelname_f, v_crsPlus.part, v_crsPlus.bi_multi, v_crsPlus.category, v_crsPlus.finance_t, v_crsPlus.FlowCode, v_crsPlus.flowname_e, v_crsPlus.shortdescription, v_crsPlus.projecttitle, v_crsPlus.purposecode, v_crsPlus.purposename_e, v_crsPlus.geography, v_crsPlus.expectedstartdate, v_crsPlus.completiondate, v_crsPlus.longdescription, v_crsPlus.gender, v_crsPlus.environment, v_crsPlus.pdgg, v_crsPlus.tradedevelopment, v_crsPlus.FTC, v_crsPlus.sectorprogramme, v_crsPlus.investmentproject, v_crsPlus.AssocFinance, v_crsPlus.biodiversity, v_crsPlus.climateAdaptation, v_crsPlus.climateMitigation, v_crsPlus.desertification, v_crsPlus.usd_commitment, v_crsPlus.usd_extended, v_crsPlus.usd_received, v_crsPlus.usd_principal_forgiven, v_crsPlus.usd_commitment_defl, v_crsPlus.usd_extended_defl, v_crsPlus.usd_received_defl, v_crsPlus.usd_amountuntied, v_crsPlus.usd_amountpartialtied, v_crsPlus.usd_amounttied, v_crsPlus.usd_amountuntied_defl, v_crsPlus.usd_amountpartialtied_defl, v_crsPlus.usd_amounttied_defl, v_crsPlus.usd_IRTC, v_crsPlus.usd_export_credit, v_crsPlus.commitmentdate, v_crsPlus.typerepayment, v_crsPlus.numberrepayment, v_crsPlus.interest1, v_crsPlus.interest2, v_crsPlus.repaydate1, v_crsPlus.repaydate2, v_crsPlus.grantelement, v_crsPlus.gesecestimate, v_crsPlus.usd_interest, v_crsPlus.usd_outstanding, v_crsPlus.usd_arrears_principal, v_crsPlus.usd_arrears_interest, v_crsPlus.usd_future_DS_principal, v_crsPlus.usd_future_DS_interest, v_crsPlus.notes, v_crsPlus.interest1_num, v_crsPlus.recipientcode_multi, v_crsPlus.source, v_crsPlus.aid_T_x000d__x000a_FROM DCD_Test.dbo.v_crsPlus v_crsPlus_x000d__x000a_WHERE (v_crsPlus.Year=2010) and finance_t &lt;&gt;311"/>
  </connection>
  <connection id="14" name="Query from CRS9" type="1" refreshedVersion="0">
    <dbPr connection="DRIVER=SQL Server Native Client 10.0;SERVER=GENSQL3;UID=Thielemans_v;Trusted_Connection=Yes;APP=2007 Microsoft Office system;WSID=XD-OECD0600;DATABASE=DCD_Test;" command="SELECT v_crsPlus.Year, v_crsPlus.donorcode, v_crsPlus.donornameE, v_crsPlus.agencycode, v_crsPlus.agencyname_e, v_crsPlus.crsid, v_crsPlus.projectnumber, v_crsPlus.initialreport, v_crsPlus.recipientcode, v_crsPlus.recipientnameE, v_crsPlus.channel, v_crsPlus.channelcode, v_crsPlus.channelname_e, v_crsPlus.channelname_f, v_crsPlus.part, v_crsPlus.bi_multi, v_crsPlus.category, v_crsPlus.finance_t, v_crsPlus.FlowCode, v_crsPlus.flowname_e, v_crsPlus.shortdescription, v_crsPlus.projecttitle, v_crsPlus.purposecode, v_crsPlus.purposename_e, v_crsPlus.geography, v_crsPlus.expectedstartdate, v_crsPlus.completiondate, v_crsPlus.longdescription, v_crsPlus.gender, v_crsPlus.environment, v_crsPlus.pdgg, v_crsPlus.tradedevelopment, v_crsPlus.FTC, v_crsPlus.sectorprogramme, v_crsPlus.investmentproject, v_crsPlus.AssocFinance, v_crsPlus.biodiversity, v_crsPlus.climate, v_crsPlus.desertification, v_crsPlus.usd_commitment, v_crsPlus.usd_extended, v_crsPlus.usd_received, v_crsPlus.usd_principal_forgiven, v_crsPlus.usd_commitment_defl, v_crsPlus.usd_extended_defl, v_crsPlus.usd_received_defl, v_crsPlus.usd_amountuntied, v_crsPlus.usd_amountpartialtied, v_crsPlus.usd_amounttied, v_crsPlus.usd_amountuntied_defl, v_crsPlus.usd_amountpartialtied_defl, v_crsPlus.usd_amounttied_defl, v_crsPlus.usd_IRTC, v_crsPlus.usd_export_credit, v_crsPlus.commitmentdate, v_crsPlus.typerepayment, v_crsPlus.numberrepayment, v_crsPlus.interest1, v_crsPlus.interest2, v_crsPlus.repaydate1, v_crsPlus.repaydate2, v_crsPlus.grantelement, v_crsPlus.gesecestimate, v_crsPlus.usd_interest, v_crsPlus.usd_outstanding, v_crsPlus.usd_arrears_principal, v_crsPlus.usd_arrears_interest, v_crsPlus.usd_future_DS_principal, v_crsPlus.usd_future_DS_interest, v_crsPlus.notes, v_crsPlus.interest1_num, v_crsPlus.recipientcode_multi, v_crsPlus.source, v_crsPlus.aid_T_x000d__x000a_FROM DCD_Test.dbo.v_crsPlus v_crsPlus"/>
  </connection>
  <connection id="15" name="Query from DCD_test" type="1" refreshedVersion="3" saveData="1">
    <dbPr connection="DSN=crs;Description=crs;UID=Thielemans_v;APP=2007 Microsoft Office system;WSID=XD-OECDT834;DATABASE=DCD_Test;Trusted_Connection=Yes" command="[spDAC1fromCRS_typo] 918,2008"/>
  </connection>
  <connection id="16" name="Query from DCD_test1" type="1" refreshedVersion="3" saveData="1">
    <dbPr connection="DSN=crs;Description=crs;UID=Piemonte_C;APP=2007 Microsoft Office system;WSID=XD-OECDT834;DATABASE=DCD_Test;Trusted_Connection=Yes" command="select * from dcd_test.dbo.DAC1_typo_ROWS r left join _x000d__x000a_(select * from [dbo].[fDac1_correspondance] (1,2008)) d on r.dac1_row=d.dac1_typo_row _x000d__x000a_left join dcd_test.dbo.DAC1_typo_COL c on d.dac1_typo_col =c.dac1_col_x000d__x000a_order by r.seq"/>
  </connection>
</connections>
</file>

<file path=xl/sharedStrings.xml><?xml version="1.0" encoding="utf-8"?>
<sst xmlns="http://schemas.openxmlformats.org/spreadsheetml/2006/main" count="456" uniqueCount="189">
  <si>
    <t>dac_row</t>
  </si>
  <si>
    <t>Grand Total</t>
  </si>
  <si>
    <t>Sum of usd_amount</t>
  </si>
  <si>
    <t>year</t>
  </si>
  <si>
    <t>donorcode</t>
  </si>
  <si>
    <t>dac1_row_name</t>
  </si>
  <si>
    <t xml:space="preserve"> 1.  Total participation in peacebuilding operations (incl. non-ODA) </t>
  </si>
  <si>
    <t xml:space="preserve"> 2.  Bilateral core contributions &amp; pooled programmes &amp; funds </t>
  </si>
  <si>
    <t xml:space="preserve">   2.1 Core support to NGOs, other priv. bodies, PPPs &amp; research institutes </t>
  </si>
  <si>
    <t xml:space="preserve">   2.2 Specific-purpose programmes &amp; funds managed by int'l org. </t>
  </si>
  <si>
    <t xml:space="preserve"> 3.  Project-type interventions </t>
  </si>
  <si>
    <t xml:space="preserve"> 4.  Experts and other technical assistance </t>
  </si>
  <si>
    <t xml:space="preserve">   4.1 Donor personnel </t>
  </si>
  <si>
    <t xml:space="preserve">   4.2 Other technical assistance </t>
  </si>
  <si>
    <t xml:space="preserve"> 5.  Scholarships and student costs in donor countries </t>
  </si>
  <si>
    <t xml:space="preserve">   5.1 Scholarships/training in donor country </t>
  </si>
  <si>
    <t>Disbursements-Grants</t>
  </si>
  <si>
    <t>Disbursements-Non grants</t>
  </si>
  <si>
    <t>Gross Disbursements</t>
  </si>
  <si>
    <t>Net Disbursements</t>
  </si>
  <si>
    <t>Commitments-Grants</t>
  </si>
  <si>
    <t>Commitments-Non grants</t>
  </si>
  <si>
    <t>Commitments-Total</t>
  </si>
  <si>
    <t xml:space="preserve">   3.2 Other projects </t>
  </si>
  <si>
    <t xml:space="preserve"> I.B. Multilateral Official Development Assistance (capital subscriptions are included with grants) </t>
  </si>
  <si>
    <t xml:space="preserve"> 1. Multilateral contributions to:   </t>
  </si>
  <si>
    <t>TABLE DAC 1</t>
  </si>
  <si>
    <t>Reporting country:</t>
  </si>
  <si>
    <t>DISBURSEMENTS AND COMMITMENTS OF OFFICIAL AND PRIVATE FLOWS</t>
  </si>
  <si>
    <t>Period:</t>
  </si>
  <si>
    <t>Date:</t>
  </si>
  <si>
    <t>D I S B U R S E M E N T S</t>
  </si>
  <si>
    <t>COMMITMENTS</t>
  </si>
  <si>
    <t>Million US dollars</t>
  </si>
  <si>
    <t>-------- Amounts extended --------</t>
  </si>
  <si>
    <t>NET AMOUNTS</t>
  </si>
  <si>
    <t>Total commitments</t>
  </si>
  <si>
    <t>Non grants</t>
  </si>
  <si>
    <t>Total amounts extended</t>
  </si>
  <si>
    <t>TOTAL OFFICIAL AND PRIVATE FLOWS (I+II+III+IV)</t>
  </si>
  <si>
    <t>GNI</t>
  </si>
  <si>
    <t>/</t>
  </si>
  <si>
    <t>ODA % GNI</t>
  </si>
  <si>
    <t>TOTAL FLOWS % GNI</t>
  </si>
  <si>
    <t>I. OFFICIAL DEVELOPMENT ASSISTANCE (I.A + I.B)</t>
  </si>
  <si>
    <t>I.A. Bilateral Official Development Assistance by types of aid 
      (1+2+3+4+5+6+7+8+9)</t>
  </si>
  <si>
    <t>1.  Budget support</t>
  </si>
  <si>
    <t xml:space="preserve">  1.1 General budget support</t>
  </si>
  <si>
    <t xml:space="preserve">  1.2 Sector budget support</t>
  </si>
  <si>
    <t>2.  Bilateral core contributions &amp; pooled programmes &amp; funds</t>
  </si>
  <si>
    <t xml:space="preserve">  2.1 Core support to NGOs, other priv. bodies, PPPs &amp; research institutes</t>
  </si>
  <si>
    <t xml:space="preserve">       a) Core support to national NGOs &amp; other private bodies</t>
  </si>
  <si>
    <t xml:space="preserve">       b) Core support to international NGOs</t>
  </si>
  <si>
    <t xml:space="preserve">       c) Core support to Public-Private Partnerships</t>
  </si>
  <si>
    <t xml:space="preserve">       d) Other</t>
  </si>
  <si>
    <t xml:space="preserve">  2.2 Specific-purpose programmes &amp; funds managed by int'l org.</t>
  </si>
  <si>
    <t xml:space="preserve">  2.3 Basket funds/pooled funding</t>
  </si>
  <si>
    <t>3.  Project-type interventions</t>
  </si>
  <si>
    <t xml:space="preserve">  3.2 Other projects</t>
  </si>
  <si>
    <t xml:space="preserve"> Memo:  Projects qualifying as programme-based approaches</t>
  </si>
  <si>
    <t>4.  Experts and other technical assistance</t>
  </si>
  <si>
    <t xml:space="preserve">  4.1 Donor personnel</t>
  </si>
  <si>
    <t xml:space="preserve">  4.2 Other technical assistance</t>
  </si>
  <si>
    <t>5.  Scholarships and student costs in donor countries</t>
  </si>
  <si>
    <t xml:space="preserve">  5.1 Scholarships/training in donor country</t>
  </si>
  <si>
    <t xml:space="preserve">  5.2 Imputed student costs</t>
  </si>
  <si>
    <t>6.  Debt relief</t>
  </si>
  <si>
    <t xml:space="preserve">   6.1 Debt forgiveness and debt rescheduling</t>
  </si>
  <si>
    <t xml:space="preserve">       a) ODA claims (for loans, only capitalised interest)</t>
  </si>
  <si>
    <t xml:space="preserve">       b) OOF claims</t>
  </si>
  <si>
    <t xml:space="preserve">       c) Private claims</t>
  </si>
  <si>
    <t xml:space="preserve">   Memo:   Grants for debt service reduction</t>
  </si>
  <si>
    <t xml:space="preserve">   6.2 Other action on debt</t>
  </si>
  <si>
    <t xml:space="preserve">       a) Service payments to third parties</t>
  </si>
  <si>
    <t xml:space="preserve">       b) Debt conversion</t>
  </si>
  <si>
    <t xml:space="preserve">       c) Debt buybacks</t>
  </si>
  <si>
    <t>7.  Administrative costs not included elsewhere</t>
  </si>
  <si>
    <t>8.  Other in-donor expenditures</t>
  </si>
  <si>
    <t xml:space="preserve">  8.2 Refugees in donor countries</t>
  </si>
  <si>
    <t>9. Recoveries on bilateral ODA grants</t>
  </si>
  <si>
    <t>Memo items:</t>
  </si>
  <si>
    <t xml:space="preserve">  Programme-based approaches (PBAs)</t>
  </si>
  <si>
    <t xml:space="preserve">  Free-standing technical co-operation (FTC)</t>
  </si>
  <si>
    <t xml:space="preserve">  ODA channelled through private entities</t>
  </si>
  <si>
    <t xml:space="preserve">  ODA channelled through multilateral organisations</t>
  </si>
  <si>
    <t xml:space="preserve">  Post-conflict peacebuilding operations</t>
  </si>
  <si>
    <t xml:space="preserve">  Relief food aid</t>
  </si>
  <si>
    <t>I.B. Multilateral Official Development Assistance (capital subscriptions are included with grants)</t>
  </si>
  <si>
    <t xml:space="preserve">1. Multilateral contributions to:  </t>
  </si>
  <si>
    <t xml:space="preserve">                                  1.1 UN agencies</t>
  </si>
  <si>
    <t xml:space="preserve">                                  1.2 EU institutions</t>
  </si>
  <si>
    <t xml:space="preserve">                                  1.3 IDA</t>
  </si>
  <si>
    <t xml:space="preserve">                                  1.4 Other World Bank (IBRD,IFC,MIGA)</t>
  </si>
  <si>
    <t xml:space="preserve">                                  1.5 Regional development banks</t>
  </si>
  <si>
    <t xml:space="preserve">                                  1.6 Global Environment Facility (96%)</t>
  </si>
  <si>
    <t xml:space="preserve">                                  1.7 Montreal Protocol</t>
  </si>
  <si>
    <t xml:space="preserve">                                  1.8 Other agencies</t>
  </si>
  <si>
    <t xml:space="preserve">Memo (bilat. + multilat.):  </t>
  </si>
  <si>
    <t xml:space="preserve">               - HIPC Initiative</t>
  </si>
  <si>
    <t xml:space="preserve">              - IDA Debt Reduction Facility</t>
  </si>
  <si>
    <t>II. OTHER OFFICIAL FLOWS</t>
  </si>
  <si>
    <t xml:space="preserve">II.A. Other Official Bilateral Flows </t>
  </si>
  <si>
    <t>1.  Export-related transactions</t>
  </si>
  <si>
    <t>2.  Investment-related transactions</t>
  </si>
  <si>
    <t xml:space="preserve">          of which:   Joint ventures</t>
  </si>
  <si>
    <t xml:space="preserve">                  of which:    -   Loans</t>
  </si>
  <si>
    <t xml:space="preserve">                                      -  Acquisition of equity</t>
  </si>
  <si>
    <t>3.  Debt rescheduling</t>
  </si>
  <si>
    <t xml:space="preserve">        a) OOF claims (capitalised interest)</t>
  </si>
  <si>
    <t xml:space="preserve">        b) Private sector claims </t>
  </si>
  <si>
    <t>4.  Other bilateral securities and claims</t>
  </si>
  <si>
    <t xml:space="preserve">  4.1 Other acquisition of equity</t>
  </si>
  <si>
    <t xml:space="preserve">  4.2 Other claims and grants (includes developmental OOF loans)</t>
  </si>
  <si>
    <t>II.B. Transactions with Multilateral Agencies at Market Terms</t>
  </si>
  <si>
    <t>1.  Purchase of securities from issuing agencies</t>
  </si>
  <si>
    <t>2.  Other transactions</t>
  </si>
  <si>
    <t>Memo:  - Interest received on OOF, total (bilat.+multilat.)</t>
  </si>
  <si>
    <t xml:space="preserve">                      - Bilateral</t>
  </si>
  <si>
    <t xml:space="preserve">                      - Multilateral    </t>
  </si>
  <si>
    <t>III. PRIVATE FLOWS AT MARKET TERMS</t>
  </si>
  <si>
    <t>III.A. Bilateral Private Flows</t>
  </si>
  <si>
    <t>1.  Direct investment</t>
  </si>
  <si>
    <t xml:space="preserve">     of which:   New capital outflows</t>
  </si>
  <si>
    <t>2.  Other securities and claims</t>
  </si>
  <si>
    <t xml:space="preserve">  2.1 Total banks (long-term)</t>
  </si>
  <si>
    <t xml:space="preserve">        a) Bonds</t>
  </si>
  <si>
    <t xml:space="preserve">        b) Export credits</t>
  </si>
  <si>
    <t xml:space="preserve">        c) Other bank</t>
  </si>
  <si>
    <t xml:space="preserve">  2.2 Non-banks</t>
  </si>
  <si>
    <t xml:space="preserve">        a) Guaranteed export credits</t>
  </si>
  <si>
    <t xml:space="preserve">        b) Non-guaranteed portions of guaranteed export cred.</t>
  </si>
  <si>
    <t xml:space="preserve">        c) Bonds</t>
  </si>
  <si>
    <t xml:space="preserve">        d) Other securities (incl. equities)</t>
  </si>
  <si>
    <t>III.B. Multilateral Private Flows</t>
  </si>
  <si>
    <t>IV. NET PRIVATE GRANTS</t>
  </si>
  <si>
    <r>
      <t>derived as:  1.  Gross outflow from private sources,</t>
    </r>
    <r>
      <rPr>
        <i/>
        <sz val="8"/>
        <rFont val="Arial"/>
        <family val="2"/>
      </rPr>
      <t xml:space="preserve"> less</t>
    </r>
  </si>
  <si>
    <t xml:space="preserve">                    2.  Support received from official sector</t>
  </si>
  <si>
    <t>V. ITEM ONLY PARTLY COVERED IN DAC RESOURCE FLOW STATISTICS</t>
  </si>
  <si>
    <t>1.  Total participation in peacebuilding operations (incl. non-ODA)</t>
  </si>
  <si>
    <r>
      <t xml:space="preserve">Amounts received      (-) </t>
    </r>
    <r>
      <rPr>
        <sz val="8"/>
        <rFont val="Arial"/>
        <family val="2"/>
      </rPr>
      <t xml:space="preserve">
Non grants</t>
    </r>
    <r>
      <rPr>
        <vertAlign val="superscript"/>
        <sz val="8"/>
        <color indexed="14"/>
        <rFont val="Arial"/>
        <family val="2"/>
      </rPr>
      <t xml:space="preserve"> (2)</t>
    </r>
  </si>
  <si>
    <r>
      <t>Grants</t>
    </r>
    <r>
      <rPr>
        <vertAlign val="superscript"/>
        <sz val="8"/>
        <color indexed="14"/>
        <rFont val="Arial"/>
        <family val="2"/>
      </rPr>
      <t xml:space="preserve"> (1)</t>
    </r>
  </si>
  <si>
    <t>KEY INDICATORS</t>
  </si>
  <si>
    <t>POPULATION (millions)</t>
  </si>
  <si>
    <t xml:space="preserve">  3.1 Investment projects</t>
  </si>
  <si>
    <t xml:space="preserve">            of which:  equities</t>
  </si>
  <si>
    <r>
      <t xml:space="preserve"> Memo:  Cost of donor experts included in projects</t>
    </r>
    <r>
      <rPr>
        <i/>
        <vertAlign val="superscript"/>
        <sz val="8"/>
        <rFont val="Arial"/>
        <family val="2"/>
      </rPr>
      <t xml:space="preserve"> (optional reporting)</t>
    </r>
  </si>
  <si>
    <t xml:space="preserve">   6.3 Offsetting entry for debt forgiveness (ODA claims, principal)</t>
  </si>
  <si>
    <t xml:space="preserve">   Memo:  Offsetting entry for forgiven interest (ODA claims, interest)</t>
  </si>
  <si>
    <t xml:space="preserve">  8.1 Development awareness</t>
  </si>
  <si>
    <t>2. Recoveries on multilateral ODA grants and capital subscriptions</t>
  </si>
  <si>
    <t xml:space="preserve">  1.1 Official export credits to developing countries</t>
  </si>
  <si>
    <t xml:space="preserve">  1.2 Support to national private exporters</t>
  </si>
  <si>
    <t xml:space="preserve">  2.1 With developing countries (FDI)</t>
  </si>
  <si>
    <t xml:space="preserve">  2.2 With residents (Support to national private investors)</t>
  </si>
  <si>
    <t xml:space="preserve">  3.1 Non-concessional rescheduling</t>
  </si>
  <si>
    <t xml:space="preserve">  3.2 OOF component of debt service reduction</t>
  </si>
  <si>
    <t>5.  Offsetting entry for debt relief (OOF claims, principal)</t>
  </si>
  <si>
    <t xml:space="preserve">              - Offsetting entry for forgiven interest (OOF claims, interest) </t>
  </si>
  <si>
    <t>3.  Offsetting entry for debt relief (private claims, principal)</t>
  </si>
  <si>
    <t>I.A. Bilateral Official Development Assistance by types of aid       (1+2+3+4+5+6+7+8+9)</t>
  </si>
  <si>
    <t xml:space="preserve"> 7.  Administrative costs not included elsewhere</t>
  </si>
  <si>
    <t xml:space="preserve"> 8.  Other in-donor expenditures</t>
  </si>
  <si>
    <t xml:space="preserve">   8.1  Development awareness</t>
  </si>
  <si>
    <t xml:space="preserve">          Memo: Free-standing technical co-operation (FTC) </t>
  </si>
  <si>
    <t xml:space="preserve">          Memo: ODA channelled through private entities </t>
  </si>
  <si>
    <t xml:space="preserve">          Memo: Post-conflict peacebuilding operations </t>
  </si>
  <si>
    <t xml:space="preserve">          1.1 UN agencies </t>
  </si>
  <si>
    <t xml:space="preserve">          1.8 Other agencies </t>
  </si>
  <si>
    <t xml:space="preserve">   8.2 Refugees in donor countries</t>
  </si>
  <si>
    <t xml:space="preserve">          Memo: ODA channelled through multilateral organisations </t>
  </si>
  <si>
    <t xml:space="preserve">          1.7 Montreal Protocol </t>
  </si>
  <si>
    <t xml:space="preserve">          1.5 Regional development banks </t>
  </si>
  <si>
    <t>Row Labels</t>
  </si>
  <si>
    <t>Column Labels</t>
  </si>
  <si>
    <t xml:space="preserve">          Memo: Relief food aid </t>
  </si>
  <si>
    <t xml:space="preserve">          1.3 IDA </t>
  </si>
  <si>
    <t xml:space="preserve">          1.2 EU institutions </t>
  </si>
  <si>
    <t xml:space="preserve">          Memo: Programme-based approaches (PBAs) </t>
  </si>
  <si>
    <t xml:space="preserve">  Memo: Projects qualifying as programme-based approaches </t>
  </si>
  <si>
    <t>10. Other loans repayments</t>
  </si>
  <si>
    <t xml:space="preserve">        d) Other </t>
  </si>
  <si>
    <t xml:space="preserve">        c) Core support to Public-Private Partnerships </t>
  </si>
  <si>
    <t xml:space="preserve">          1.4 Other World Bank (IBRD,IFC,MIGA) </t>
  </si>
  <si>
    <t xml:space="preserve">        b) Core support to international NGOs </t>
  </si>
  <si>
    <t>2012 edition</t>
  </si>
  <si>
    <t>CZECH REPUBLIC</t>
  </si>
  <si>
    <t>1 USD</t>
  </si>
  <si>
    <t>SKUTEČNÉ VÝDAJE V KČ</t>
  </si>
  <si>
    <t>SKUTEČNÉ ZÁVAZKY V KČ</t>
  </si>
</sst>
</file>

<file path=xl/styles.xml><?xml version="1.0" encoding="utf-8"?>
<styleSheet xmlns="http://schemas.openxmlformats.org/spreadsheetml/2006/main">
  <numFmts count="6">
    <numFmt numFmtId="164" formatCode="_(* #,##0.00_);_(* \(#,##0.00\);_(* &quot;-&quot;??_);_(@_)"/>
    <numFmt numFmtId="165" formatCode="0_)"/>
    <numFmt numFmtId="166" formatCode="0.0000"/>
    <numFmt numFmtId="167" formatCode="0.000"/>
    <numFmt numFmtId="168" formatCode="0.0"/>
    <numFmt numFmtId="169" formatCode="0.0000%"/>
  </numFmts>
  <fonts count="20">
    <font>
      <sz val="10"/>
      <color theme="1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i/>
      <vertAlign val="superscript"/>
      <sz val="8"/>
      <name val="Arial"/>
      <family val="2"/>
    </font>
    <font>
      <b/>
      <i/>
      <sz val="8"/>
      <name val="Arial"/>
      <family val="2"/>
    </font>
    <font>
      <vertAlign val="superscript"/>
      <sz val="8"/>
      <color indexed="14"/>
      <name val="Arial"/>
      <family val="2"/>
    </font>
    <font>
      <sz val="10"/>
      <color indexed="8"/>
      <name val="Arial"/>
      <family val="2"/>
    </font>
    <font>
      <b/>
      <sz val="8"/>
      <color indexed="14"/>
      <name val="Arial"/>
      <family val="2"/>
    </font>
    <font>
      <sz val="8"/>
      <color indexed="14"/>
      <name val="Arial"/>
      <family val="2"/>
    </font>
    <font>
      <b/>
      <sz val="9"/>
      <color indexed="14"/>
      <name val="Arial"/>
      <family val="2"/>
    </font>
    <font>
      <sz val="10"/>
      <color indexed="8"/>
      <name val="Arial"/>
      <family val="2"/>
    </font>
    <font>
      <b/>
      <i/>
      <sz val="10"/>
      <color indexed="12"/>
      <name val="Arial CE"/>
      <charset val="238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1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</borders>
  <cellStyleXfs count="3">
    <xf numFmtId="0" fontId="0" fillId="0" borderId="0"/>
    <xf numFmtId="164" fontId="13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231">
    <xf numFmtId="0" fontId="0" fillId="0" borderId="0" xfId="0"/>
    <xf numFmtId="0" fontId="1" fillId="0" borderId="0" xfId="0" applyFont="1" applyFill="1" applyBorder="1" applyAlignment="1"/>
    <xf numFmtId="0" fontId="2" fillId="0" borderId="0" xfId="0" quotePrefix="1" applyFont="1" applyFill="1" applyBorder="1" applyAlignment="1">
      <alignment horizontal="left"/>
    </xf>
    <xf numFmtId="0" fontId="3" fillId="0" borderId="0" xfId="0" applyFont="1" applyFill="1" applyBorder="1"/>
    <xf numFmtId="0" fontId="2" fillId="0" borderId="0" xfId="0" applyFont="1" applyFill="1" applyBorder="1"/>
    <xf numFmtId="0" fontId="3" fillId="0" borderId="0" xfId="0" applyFont="1" applyFill="1" applyBorder="1" applyAlignment="1">
      <alignment horizontal="right"/>
    </xf>
    <xf numFmtId="0" fontId="4" fillId="0" borderId="0" xfId="0" applyFont="1" applyFill="1" applyBorder="1" applyAlignment="1" applyProtection="1">
      <protection locked="0"/>
    </xf>
    <xf numFmtId="164" fontId="1" fillId="0" borderId="0" xfId="1" applyFont="1" applyFill="1" applyBorder="1" applyAlignment="1" applyProtection="1">
      <protection locked="0"/>
    </xf>
    <xf numFmtId="164" fontId="2" fillId="0" borderId="0" xfId="1" quotePrefix="1" applyFont="1" applyFill="1" applyBorder="1" applyAlignment="1" applyProtection="1">
      <alignment horizontal="left"/>
      <protection locked="0"/>
    </xf>
    <xf numFmtId="165" fontId="2" fillId="0" borderId="0" xfId="0" applyNumberFormat="1" applyFont="1" applyFill="1" applyBorder="1" applyAlignment="1" applyProtection="1">
      <alignment horizontal="left"/>
    </xf>
    <xf numFmtId="0" fontId="3" fillId="0" borderId="0" xfId="0" quotePrefix="1" applyFont="1" applyFill="1" applyBorder="1" applyAlignment="1" applyProtection="1">
      <alignment horizontal="left"/>
      <protection locked="0"/>
    </xf>
    <xf numFmtId="0" fontId="3" fillId="0" borderId="0" xfId="0" applyFont="1" applyFill="1" applyBorder="1" applyAlignment="1">
      <alignment horizontal="left"/>
    </xf>
    <xf numFmtId="164" fontId="5" fillId="0" borderId="1" xfId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64" fontId="7" fillId="0" borderId="0" xfId="1" applyFont="1" applyFill="1" applyBorder="1" applyAlignment="1" applyProtection="1">
      <alignment horizontal="left"/>
      <protection locked="0"/>
    </xf>
    <xf numFmtId="49" fontId="7" fillId="0" borderId="0" xfId="0" applyNumberFormat="1" applyFont="1" applyFill="1" applyBorder="1" applyAlignment="1" applyProtection="1">
      <alignment horizontal="center"/>
      <protection locked="0"/>
    </xf>
    <xf numFmtId="164" fontId="8" fillId="0" borderId="0" xfId="1" quotePrefix="1" applyFont="1" applyFill="1" applyBorder="1" applyAlignment="1" applyProtection="1">
      <alignment horizontal="center"/>
      <protection locked="0"/>
    </xf>
    <xf numFmtId="49" fontId="8" fillId="0" borderId="0" xfId="0" applyNumberFormat="1" applyFont="1" applyFill="1" applyBorder="1" applyProtection="1">
      <protection locked="0"/>
    </xf>
    <xf numFmtId="164" fontId="5" fillId="0" borderId="0" xfId="1" applyFont="1" applyFill="1" applyBorder="1" applyAlignment="1" applyProtection="1">
      <alignment horizontal="center"/>
      <protection locked="0"/>
    </xf>
    <xf numFmtId="49" fontId="5" fillId="0" borderId="0" xfId="0" applyNumberFormat="1" applyFont="1" applyFill="1" applyBorder="1" applyProtection="1">
      <protection locked="0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5" xfId="1" applyFont="1" applyFill="1" applyBorder="1" applyAlignment="1" applyProtection="1">
      <alignment horizontal="left" wrapText="1"/>
      <protection locked="0"/>
    </xf>
    <xf numFmtId="0" fontId="1" fillId="2" borderId="6" xfId="0" applyFont="1" applyFill="1" applyBorder="1" applyAlignment="1" applyProtection="1"/>
    <xf numFmtId="0" fontId="1" fillId="2" borderId="7" xfId="0" applyFont="1" applyFill="1" applyBorder="1" applyAlignment="1" applyProtection="1"/>
    <xf numFmtId="1" fontId="1" fillId="2" borderId="8" xfId="0" applyNumberFormat="1" applyFont="1" applyFill="1" applyBorder="1" applyAlignment="1" applyProtection="1">
      <alignment horizontal="center"/>
    </xf>
    <xf numFmtId="1" fontId="1" fillId="2" borderId="7" xfId="0" applyNumberFormat="1" applyFont="1" applyFill="1" applyBorder="1" applyAlignment="1" applyProtection="1">
      <alignment horizontal="center"/>
    </xf>
    <xf numFmtId="2" fontId="1" fillId="2" borderId="9" xfId="0" applyNumberFormat="1" applyFont="1" applyFill="1" applyBorder="1" applyAlignment="1" applyProtection="1">
      <alignment horizontal="center"/>
    </xf>
    <xf numFmtId="0" fontId="1" fillId="2" borderId="10" xfId="0" applyFont="1" applyFill="1" applyBorder="1" applyAlignment="1" applyProtection="1"/>
    <xf numFmtId="0" fontId="3" fillId="0" borderId="11" xfId="0" applyFont="1" applyFill="1" applyBorder="1" applyAlignment="1" applyProtection="1">
      <alignment horizontal="fill"/>
      <protection locked="0"/>
    </xf>
    <xf numFmtId="0" fontId="3" fillId="0" borderId="12" xfId="0" applyFont="1" applyFill="1" applyBorder="1" applyAlignment="1" applyProtection="1">
      <alignment horizontal="fill"/>
      <protection locked="0"/>
    </xf>
    <xf numFmtId="0" fontId="3" fillId="2" borderId="13" xfId="0" applyFont="1" applyFill="1" applyBorder="1" applyAlignment="1" applyProtection="1">
      <alignment horizontal="fill"/>
      <protection locked="0"/>
    </xf>
    <xf numFmtId="0" fontId="3" fillId="2" borderId="14" xfId="0" applyFont="1" applyFill="1" applyBorder="1" applyAlignment="1" applyProtection="1">
      <alignment horizontal="fill"/>
      <protection locked="0"/>
    </xf>
    <xf numFmtId="0" fontId="3" fillId="0" borderId="15" xfId="0" applyFont="1" applyFill="1" applyBorder="1" applyAlignment="1" applyProtection="1">
      <alignment horizontal="fill"/>
      <protection locked="0"/>
    </xf>
    <xf numFmtId="0" fontId="3" fillId="0" borderId="16" xfId="0" applyFont="1" applyFill="1" applyBorder="1" applyAlignment="1" applyProtection="1">
      <alignment horizontal="fill"/>
      <protection locked="0"/>
    </xf>
    <xf numFmtId="0" fontId="3" fillId="2" borderId="17" xfId="0" applyFont="1" applyFill="1" applyBorder="1" applyAlignment="1" applyProtection="1">
      <alignment horizontal="fill"/>
      <protection locked="0"/>
    </xf>
    <xf numFmtId="0" fontId="3" fillId="2" borderId="18" xfId="0" applyFont="1" applyFill="1" applyBorder="1" applyAlignment="1" applyProtection="1">
      <alignment horizontal="fill"/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164" fontId="1" fillId="2" borderId="15" xfId="1" applyFont="1" applyFill="1" applyBorder="1" applyAlignment="1" applyProtection="1">
      <alignment horizontal="left" wrapText="1"/>
      <protection locked="0"/>
    </xf>
    <xf numFmtId="49" fontId="2" fillId="2" borderId="20" xfId="0" applyNumberFormat="1" applyFon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/>
    <xf numFmtId="164" fontId="7" fillId="0" borderId="0" xfId="1" applyFont="1" applyFill="1" applyBorder="1" applyAlignment="1" applyProtection="1">
      <alignment horizontal="left" vertical="center" wrapText="1"/>
      <protection locked="0"/>
    </xf>
    <xf numFmtId="0" fontId="7" fillId="0" borderId="2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164" fontId="2" fillId="0" borderId="16" xfId="1" quotePrefix="1" applyFont="1" applyFill="1" applyBorder="1" applyAlignment="1" applyProtection="1">
      <alignment horizontal="left" wrapText="1"/>
      <protection locked="0"/>
    </xf>
    <xf numFmtId="164" fontId="3" fillId="0" borderId="16" xfId="1" quotePrefix="1" applyFont="1" applyFill="1" applyBorder="1" applyAlignment="1" applyProtection="1">
      <alignment horizontal="left" wrapText="1"/>
      <protection locked="0"/>
    </xf>
    <xf numFmtId="0" fontId="3" fillId="0" borderId="22" xfId="0" applyFont="1" applyFill="1" applyBorder="1" applyAlignment="1" applyProtection="1">
      <alignment horizontal="center"/>
      <protection locked="0"/>
    </xf>
    <xf numFmtId="0" fontId="3" fillId="0" borderId="22" xfId="0" applyFont="1" applyFill="1" applyBorder="1" applyAlignment="1" applyProtection="1">
      <alignment horizontal="fill"/>
      <protection locked="0"/>
    </xf>
    <xf numFmtId="164" fontId="3" fillId="0" borderId="16" xfId="1" quotePrefix="1" applyFont="1" applyFill="1" applyBorder="1" applyAlignment="1" applyProtection="1">
      <alignment horizontal="left" wrapText="1"/>
    </xf>
    <xf numFmtId="164" fontId="3" fillId="0" borderId="16" xfId="1" applyFont="1" applyFill="1" applyBorder="1" applyAlignment="1" applyProtection="1">
      <alignment horizontal="left" wrapText="1"/>
      <protection locked="0"/>
    </xf>
    <xf numFmtId="0" fontId="3" fillId="2" borderId="0" xfId="0" applyFont="1" applyFill="1" applyBorder="1" applyAlignment="1" applyProtection="1">
      <protection locked="0"/>
    </xf>
    <xf numFmtId="164" fontId="9" fillId="0" borderId="12" xfId="1" quotePrefix="1" applyFont="1" applyFill="1" applyBorder="1" applyAlignment="1" applyProtection="1">
      <alignment horizontal="left" wrapText="1"/>
      <protection locked="0"/>
    </xf>
    <xf numFmtId="164" fontId="9" fillId="0" borderId="23" xfId="1" applyFont="1" applyFill="1" applyBorder="1" applyAlignment="1" applyProtection="1">
      <alignment horizontal="left" wrapText="1"/>
    </xf>
    <xf numFmtId="0" fontId="3" fillId="0" borderId="24" xfId="0" applyFont="1" applyFill="1" applyBorder="1" applyAlignment="1" applyProtection="1">
      <alignment horizontal="fill"/>
      <protection locked="0"/>
    </xf>
    <xf numFmtId="164" fontId="3" fillId="0" borderId="25" xfId="1" applyFont="1" applyFill="1" applyBorder="1" applyAlignment="1" applyProtection="1">
      <alignment horizontal="left" wrapText="1"/>
      <protection locked="0"/>
    </xf>
    <xf numFmtId="0" fontId="3" fillId="2" borderId="16" xfId="0" applyFont="1" applyFill="1" applyBorder="1" applyAlignment="1" applyProtection="1">
      <alignment horizontal="fill"/>
      <protection locked="0"/>
    </xf>
    <xf numFmtId="164" fontId="9" fillId="0" borderId="26" xfId="1" applyFont="1" applyFill="1" applyBorder="1" applyAlignment="1" applyProtection="1">
      <alignment horizontal="left" wrapText="1"/>
    </xf>
    <xf numFmtId="164" fontId="2" fillId="3" borderId="15" xfId="1" applyFont="1" applyFill="1" applyBorder="1" applyAlignment="1" applyProtection="1">
      <alignment horizontal="left" wrapText="1"/>
      <protection locked="0"/>
    </xf>
    <xf numFmtId="0" fontId="7" fillId="3" borderId="20" xfId="0" applyFont="1" applyFill="1" applyBorder="1" applyAlignment="1" applyProtection="1">
      <alignment horizontal="fill"/>
    </xf>
    <xf numFmtId="0" fontId="7" fillId="2" borderId="17" xfId="0" applyFont="1" applyFill="1" applyBorder="1" applyAlignment="1" applyProtection="1">
      <alignment horizontal="fill"/>
    </xf>
    <xf numFmtId="0" fontId="2" fillId="2" borderId="18" xfId="0" applyFont="1" applyFill="1" applyBorder="1" applyAlignment="1">
      <alignment horizontal="fill"/>
    </xf>
    <xf numFmtId="164" fontId="11" fillId="0" borderId="0" xfId="1" applyFont="1" applyFill="1" applyBorder="1" applyAlignment="1" applyProtection="1">
      <alignment horizontal="left" wrapText="1"/>
      <protection locked="0"/>
    </xf>
    <xf numFmtId="0" fontId="3" fillId="0" borderId="2" xfId="0" applyFont="1" applyFill="1" applyBorder="1" applyAlignment="1" applyProtection="1">
      <alignment horizontal="center"/>
      <protection locked="0"/>
    </xf>
    <xf numFmtId="0" fontId="3" fillId="0" borderId="3" xfId="0" applyFont="1" applyFill="1" applyBorder="1" applyAlignment="1" applyProtection="1">
      <alignment horizontal="center"/>
      <protection locked="0"/>
    </xf>
    <xf numFmtId="0" fontId="3" fillId="2" borderId="3" xfId="0" applyFont="1" applyFill="1" applyBorder="1" applyAlignment="1" applyProtection="1">
      <alignment horizontal="center"/>
      <protection locked="0"/>
    </xf>
    <xf numFmtId="164" fontId="9" fillId="0" borderId="12" xfId="1" applyFont="1" applyFill="1" applyBorder="1" applyAlignment="1" applyProtection="1">
      <alignment horizontal="left" wrapText="1"/>
      <protection locked="0"/>
    </xf>
    <xf numFmtId="164" fontId="9" fillId="0" borderId="16" xfId="1" applyFont="1" applyFill="1" applyBorder="1" applyAlignment="1" applyProtection="1">
      <alignment horizontal="left" wrapText="1"/>
      <protection locked="0"/>
    </xf>
    <xf numFmtId="164" fontId="9" fillId="0" borderId="1" xfId="1" applyFont="1" applyFill="1" applyBorder="1" applyAlignment="1" applyProtection="1">
      <alignment horizontal="left" wrapText="1"/>
      <protection locked="0"/>
    </xf>
    <xf numFmtId="164" fontId="9" fillId="0" borderId="15" xfId="1" applyFont="1" applyFill="1" applyBorder="1" applyAlignment="1" applyProtection="1">
      <alignment horizontal="left" wrapText="1"/>
      <protection locked="0"/>
    </xf>
    <xf numFmtId="164" fontId="7" fillId="0" borderId="27" xfId="1" applyFont="1" applyFill="1" applyBorder="1" applyAlignment="1" applyProtection="1">
      <alignment horizontal="left" wrapText="1"/>
      <protection locked="0"/>
    </xf>
    <xf numFmtId="164" fontId="2" fillId="0" borderId="15" xfId="1" applyFont="1" applyFill="1" applyBorder="1" applyAlignment="1" applyProtection="1">
      <alignment horizontal="left" wrapText="1"/>
      <protection locked="0"/>
    </xf>
    <xf numFmtId="0" fontId="3" fillId="2" borderId="17" xfId="0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 applyProtection="1">
      <alignment horizontal="center"/>
      <protection locked="0"/>
    </xf>
    <xf numFmtId="164" fontId="3" fillId="0" borderId="15" xfId="1" applyFont="1" applyFill="1" applyBorder="1" applyAlignment="1" applyProtection="1">
      <alignment horizontal="left" wrapText="1"/>
      <protection locked="0"/>
    </xf>
    <xf numFmtId="164" fontId="9" fillId="3" borderId="0" xfId="1" quotePrefix="1" applyFont="1" applyFill="1" applyBorder="1" applyAlignment="1" applyProtection="1">
      <alignment horizontal="left" wrapText="1"/>
      <protection locked="0"/>
    </xf>
    <xf numFmtId="0" fontId="3" fillId="0" borderId="2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164" fontId="9" fillId="3" borderId="12" xfId="1" quotePrefix="1" applyFont="1" applyFill="1" applyBorder="1" applyAlignment="1" applyProtection="1">
      <alignment horizontal="left" wrapText="1"/>
      <protection locked="0"/>
    </xf>
    <xf numFmtId="0" fontId="3" fillId="2" borderId="13" xfId="0" applyFont="1" applyFill="1" applyBorder="1" applyAlignment="1" applyProtection="1">
      <alignment horizontal="center"/>
      <protection locked="0"/>
    </xf>
    <xf numFmtId="0" fontId="3" fillId="0" borderId="11" xfId="0" applyFont="1" applyFill="1" applyBorder="1" applyAlignment="1">
      <alignment horizontal="fill"/>
    </xf>
    <xf numFmtId="0" fontId="3" fillId="0" borderId="30" xfId="0" applyFont="1" applyFill="1" applyBorder="1" applyAlignment="1">
      <alignment horizontal="fill"/>
    </xf>
    <xf numFmtId="0" fontId="3" fillId="2" borderId="14" xfId="0" applyFont="1" applyFill="1" applyBorder="1" applyAlignment="1">
      <alignment horizontal="fill"/>
    </xf>
    <xf numFmtId="164" fontId="9" fillId="3" borderId="16" xfId="1" quotePrefix="1" applyFont="1" applyFill="1" applyBorder="1" applyAlignment="1" applyProtection="1">
      <alignment horizontal="left" wrapText="1"/>
      <protection locked="0"/>
    </xf>
    <xf numFmtId="0" fontId="3" fillId="0" borderId="31" xfId="0" applyFont="1" applyFill="1" applyBorder="1" applyAlignment="1" applyProtection="1">
      <alignment horizontal="fill"/>
      <protection locked="0"/>
    </xf>
    <xf numFmtId="164" fontId="1" fillId="2" borderId="16" xfId="1" quotePrefix="1" applyFont="1" applyFill="1" applyBorder="1" applyAlignment="1" applyProtection="1">
      <alignment horizontal="left" wrapText="1"/>
      <protection locked="0"/>
    </xf>
    <xf numFmtId="0" fontId="2" fillId="2" borderId="20" xfId="0" applyFont="1" applyFill="1" applyBorder="1" applyAlignment="1" applyProtection="1">
      <alignment horizontal="center"/>
    </xf>
    <xf numFmtId="0" fontId="2" fillId="2" borderId="31" xfId="0" applyFont="1" applyFill="1" applyBorder="1" applyAlignment="1" applyProtection="1">
      <alignment horizontal="center"/>
    </xf>
    <xf numFmtId="0" fontId="2" fillId="2" borderId="17" xfId="0" applyFont="1" applyFill="1" applyBorder="1" applyAlignment="1" applyProtection="1">
      <alignment horizontal="center"/>
    </xf>
    <xf numFmtId="0" fontId="2" fillId="2" borderId="32" xfId="0" applyFont="1" applyFill="1" applyBorder="1" applyAlignment="1" applyProtection="1">
      <alignment horizontal="center"/>
    </xf>
    <xf numFmtId="164" fontId="7" fillId="0" borderId="12" xfId="1" applyFont="1" applyFill="1" applyBorder="1" applyAlignment="1" applyProtection="1">
      <alignment horizontal="left" wrapText="1"/>
      <protection locked="0"/>
    </xf>
    <xf numFmtId="0" fontId="8" fillId="2" borderId="17" xfId="0" applyFont="1" applyFill="1" applyBorder="1" applyAlignment="1" applyProtection="1">
      <alignment horizontal="center"/>
      <protection locked="0"/>
    </xf>
    <xf numFmtId="164" fontId="3" fillId="0" borderId="25" xfId="1" quotePrefix="1" applyFont="1" applyFill="1" applyBorder="1" applyAlignment="1" applyProtection="1">
      <alignment horizontal="left" wrapText="1"/>
      <protection locked="0"/>
    </xf>
    <xf numFmtId="164" fontId="9" fillId="0" borderId="16" xfId="1" quotePrefix="1" applyFont="1" applyFill="1" applyBorder="1" applyAlignment="1" applyProtection="1">
      <alignment horizontal="left" wrapText="1"/>
      <protection locked="0"/>
    </xf>
    <xf numFmtId="164" fontId="1" fillId="2" borderId="12" xfId="1" quotePrefix="1" applyFont="1" applyFill="1" applyBorder="1" applyAlignment="1" applyProtection="1">
      <alignment horizontal="left" wrapText="1"/>
      <protection locked="0"/>
    </xf>
    <xf numFmtId="0" fontId="2" fillId="2" borderId="30" xfId="0" applyFont="1" applyFill="1" applyBorder="1" applyAlignment="1" applyProtection="1">
      <alignment horizontal="center"/>
    </xf>
    <xf numFmtId="0" fontId="2" fillId="2" borderId="13" xfId="0" applyFont="1" applyFill="1" applyBorder="1" applyAlignment="1" applyProtection="1">
      <alignment horizontal="center"/>
    </xf>
    <xf numFmtId="0" fontId="8" fillId="2" borderId="13" xfId="0" applyFont="1" applyFill="1" applyBorder="1" applyAlignment="1" applyProtection="1">
      <alignment horizontal="center"/>
      <protection locked="0"/>
    </xf>
    <xf numFmtId="0" fontId="8" fillId="2" borderId="33" xfId="0" applyFont="1" applyFill="1" applyBorder="1" applyAlignment="1" applyProtection="1">
      <alignment horizontal="center"/>
      <protection locked="0"/>
    </xf>
    <xf numFmtId="0" fontId="8" fillId="0" borderId="32" xfId="0" applyFont="1" applyFill="1" applyBorder="1" applyAlignment="1" applyProtection="1">
      <alignment horizontal="fill"/>
      <protection locked="0"/>
    </xf>
    <xf numFmtId="0" fontId="8" fillId="0" borderId="31" xfId="0" applyFont="1" applyFill="1" applyBorder="1" applyAlignment="1" applyProtection="1">
      <alignment horizontal="fill"/>
      <protection locked="0"/>
    </xf>
    <xf numFmtId="0" fontId="8" fillId="2" borderId="34" xfId="0" applyFont="1" applyFill="1" applyBorder="1" applyAlignment="1" applyProtection="1">
      <alignment horizontal="fill"/>
      <protection locked="0"/>
    </xf>
    <xf numFmtId="164" fontId="3" fillId="0" borderId="12" xfId="1" quotePrefix="1" applyFont="1" applyFill="1" applyBorder="1" applyAlignment="1" applyProtection="1">
      <alignment horizontal="left" wrapText="1"/>
      <protection locked="0"/>
    </xf>
    <xf numFmtId="164" fontId="3" fillId="0" borderId="0" xfId="1" quotePrefix="1" applyFont="1" applyFill="1" applyBorder="1" applyAlignment="1" applyProtection="1">
      <alignment horizontal="left" wrapText="1"/>
      <protection locked="0"/>
    </xf>
    <xf numFmtId="0" fontId="2" fillId="2" borderId="20" xfId="0" applyFont="1" applyFill="1" applyBorder="1" applyAlignment="1" applyProtection="1">
      <alignment horizontal="fill"/>
    </xf>
    <xf numFmtId="0" fontId="2" fillId="2" borderId="31" xfId="0" applyFont="1" applyFill="1" applyBorder="1" applyAlignment="1" applyProtection="1">
      <alignment horizontal="fill"/>
    </xf>
    <xf numFmtId="0" fontId="2" fillId="2" borderId="16" xfId="0" applyFont="1" applyFill="1" applyBorder="1" applyAlignment="1" applyProtection="1">
      <alignment horizontal="fill"/>
    </xf>
    <xf numFmtId="0" fontId="2" fillId="2" borderId="17" xfId="0" applyFont="1" applyFill="1" applyBorder="1" applyAlignment="1" applyProtection="1">
      <alignment horizontal="fill"/>
    </xf>
    <xf numFmtId="0" fontId="2" fillId="2" borderId="15" xfId="0" applyFont="1" applyFill="1" applyBorder="1" applyAlignment="1" applyProtection="1">
      <alignment horizontal="fill"/>
    </xf>
    <xf numFmtId="0" fontId="2" fillId="2" borderId="18" xfId="0" applyFont="1" applyFill="1" applyBorder="1" applyAlignment="1" applyProtection="1">
      <alignment horizontal="fill"/>
    </xf>
    <xf numFmtId="0" fontId="2" fillId="0" borderId="20" xfId="0" applyNumberFormat="1" applyFont="1" applyFill="1" applyBorder="1" applyAlignment="1" applyProtection="1">
      <alignment horizontal="center"/>
      <protection locked="0"/>
    </xf>
    <xf numFmtId="0" fontId="3" fillId="0" borderId="20" xfId="0" applyNumberFormat="1" applyFont="1" applyFill="1" applyBorder="1" applyAlignment="1" applyProtection="1">
      <alignment horizontal="center"/>
      <protection locked="0"/>
    </xf>
    <xf numFmtId="0" fontId="3" fillId="0" borderId="35" xfId="0" applyNumberFormat="1" applyFont="1" applyFill="1" applyBorder="1" applyAlignment="1" applyProtection="1">
      <alignment horizontal="center"/>
      <protection locked="0"/>
    </xf>
    <xf numFmtId="165" fontId="14" fillId="0" borderId="36" xfId="0" applyNumberFormat="1" applyFont="1" applyFill="1" applyBorder="1" applyAlignment="1" applyProtection="1">
      <alignment horizontal="left"/>
    </xf>
    <xf numFmtId="0" fontId="15" fillId="0" borderId="0" xfId="0" quotePrefix="1" applyFont="1" applyFill="1" applyBorder="1" applyAlignment="1">
      <alignment horizontal="left"/>
    </xf>
    <xf numFmtId="1" fontId="16" fillId="0" borderId="0" xfId="0" applyNumberFormat="1" applyFont="1" applyFill="1" applyBorder="1" applyAlignment="1" applyProtection="1">
      <alignment horizontal="center"/>
    </xf>
    <xf numFmtId="1" fontId="16" fillId="0" borderId="37" xfId="0" applyNumberFormat="1" applyFont="1" applyFill="1" applyBorder="1" applyAlignment="1" applyProtection="1">
      <alignment horizontal="center"/>
    </xf>
    <xf numFmtId="165" fontId="16" fillId="0" borderId="0" xfId="0" applyNumberFormat="1" applyFont="1" applyFill="1" applyBorder="1" applyAlignment="1" applyProtection="1">
      <alignment horizontal="center"/>
    </xf>
    <xf numFmtId="49" fontId="14" fillId="2" borderId="6" xfId="0" applyNumberFormat="1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fill"/>
    </xf>
    <xf numFmtId="0" fontId="1" fillId="2" borderId="7" xfId="0" applyFont="1" applyFill="1" applyBorder="1" applyAlignment="1" applyProtection="1">
      <alignment horizontal="fill"/>
    </xf>
    <xf numFmtId="1" fontId="1" fillId="2" borderId="8" xfId="0" applyNumberFormat="1" applyFont="1" applyFill="1" applyBorder="1" applyAlignment="1" applyProtection="1">
      <alignment horizontal="fill"/>
    </xf>
    <xf numFmtId="1" fontId="1" fillId="2" borderId="7" xfId="0" applyNumberFormat="1" applyFont="1" applyFill="1" applyBorder="1" applyAlignment="1" applyProtection="1">
      <alignment horizontal="fill"/>
    </xf>
    <xf numFmtId="2" fontId="1" fillId="2" borderId="9" xfId="0" applyNumberFormat="1" applyFont="1" applyFill="1" applyBorder="1" applyAlignment="1" applyProtection="1">
      <alignment horizontal="fill"/>
    </xf>
    <xf numFmtId="0" fontId="1" fillId="2" borderId="10" xfId="0" applyFont="1" applyFill="1" applyBorder="1" applyAlignment="1" applyProtection="1">
      <alignment horizontal="fill"/>
    </xf>
    <xf numFmtId="1" fontId="1" fillId="2" borderId="5" xfId="0" applyNumberFormat="1" applyFont="1" applyFill="1" applyBorder="1" applyAlignment="1" applyProtection="1">
      <alignment horizontal="fill"/>
    </xf>
    <xf numFmtId="164" fontId="2" fillId="0" borderId="11" xfId="1" applyFont="1" applyFill="1" applyBorder="1" applyAlignment="1" applyProtection="1">
      <alignment horizontal="left"/>
      <protection locked="0"/>
    </xf>
    <xf numFmtId="164" fontId="2" fillId="0" borderId="16" xfId="1" applyFont="1" applyFill="1" applyBorder="1" applyAlignment="1" applyProtection="1">
      <alignment horizontal="left"/>
      <protection locked="0"/>
    </xf>
    <xf numFmtId="164" fontId="2" fillId="0" borderId="1" xfId="1" applyFont="1" applyFill="1" applyBorder="1" applyAlignment="1" applyProtection="1">
      <alignment horizontal="left"/>
      <protection locked="0"/>
    </xf>
    <xf numFmtId="164" fontId="14" fillId="0" borderId="1" xfId="1" applyFont="1" applyFill="1" applyBorder="1" applyAlignment="1" applyProtection="1">
      <alignment horizontal="left"/>
      <protection locked="0"/>
    </xf>
    <xf numFmtId="0" fontId="15" fillId="0" borderId="15" xfId="0" applyFont="1" applyFill="1" applyBorder="1" applyAlignment="1" applyProtection="1">
      <alignment horizontal="fill"/>
      <protection locked="0"/>
    </xf>
    <xf numFmtId="0" fontId="15" fillId="0" borderId="16" xfId="0" applyFont="1" applyFill="1" applyBorder="1" applyAlignment="1" applyProtection="1">
      <alignment horizontal="fill"/>
      <protection locked="0"/>
    </xf>
    <xf numFmtId="0" fontId="15" fillId="2" borderId="17" xfId="0" applyFont="1" applyFill="1" applyBorder="1" applyAlignment="1" applyProtection="1">
      <alignment horizontal="fill"/>
      <protection locked="0"/>
    </xf>
    <xf numFmtId="0" fontId="15" fillId="0" borderId="12" xfId="0" applyFont="1" applyFill="1" applyBorder="1" applyAlignment="1" applyProtection="1">
      <alignment horizontal="fill"/>
      <protection locked="0"/>
    </xf>
    <xf numFmtId="0" fontId="15" fillId="2" borderId="18" xfId="0" applyFont="1" applyFill="1" applyBorder="1" applyAlignment="1" applyProtection="1">
      <alignment horizontal="fill"/>
      <protection locked="0"/>
    </xf>
    <xf numFmtId="49" fontId="15" fillId="0" borderId="21" xfId="0" applyNumberFormat="1" applyFont="1" applyFill="1" applyBorder="1" applyAlignment="1" applyProtection="1">
      <alignment horizontal="center"/>
      <protection locked="0"/>
    </xf>
    <xf numFmtId="164" fontId="14" fillId="3" borderId="15" xfId="1" applyFont="1" applyFill="1" applyBorder="1" applyAlignment="1" applyProtection="1">
      <alignment horizontal="left" wrapText="1"/>
      <protection locked="0"/>
    </xf>
    <xf numFmtId="0" fontId="2" fillId="2" borderId="38" xfId="0" applyFont="1" applyFill="1" applyBorder="1" applyAlignment="1" applyProtection="1">
      <alignment horizontal="fill"/>
    </xf>
    <xf numFmtId="0" fontId="2" fillId="2" borderId="30" xfId="0" applyFont="1" applyFill="1" applyBorder="1" applyAlignment="1" applyProtection="1">
      <alignment horizontal="fill"/>
    </xf>
    <xf numFmtId="0" fontId="2" fillId="2" borderId="14" xfId="0" applyFont="1" applyFill="1" applyBorder="1" applyAlignment="1" applyProtection="1">
      <alignment horizontal="fill"/>
    </xf>
    <xf numFmtId="0" fontId="8" fillId="2" borderId="14" xfId="0" applyFont="1" applyFill="1" applyBorder="1" applyAlignment="1" applyProtection="1">
      <alignment horizontal="fill"/>
      <protection locked="0"/>
    </xf>
    <xf numFmtId="0" fontId="14" fillId="0" borderId="35" xfId="0" applyNumberFormat="1" applyFont="1" applyFill="1" applyBorder="1" applyAlignment="1" applyProtection="1">
      <alignment horizontal="center"/>
      <protection locked="0"/>
    </xf>
    <xf numFmtId="0" fontId="14" fillId="0" borderId="20" xfId="0" applyNumberFormat="1" applyFont="1" applyFill="1" applyBorder="1" applyAlignment="1" applyProtection="1">
      <alignment horizontal="center"/>
      <protection locked="0"/>
    </xf>
    <xf numFmtId="0" fontId="14" fillId="0" borderId="28" xfId="0" applyNumberFormat="1" applyFont="1" applyFill="1" applyBorder="1" applyAlignment="1" applyProtection="1">
      <alignment horizontal="center"/>
      <protection locked="0"/>
    </xf>
    <xf numFmtId="0" fontId="14" fillId="2" borderId="6" xfId="0" applyNumberFormat="1" applyFont="1" applyFill="1" applyBorder="1" applyAlignment="1" applyProtection="1">
      <alignment horizontal="center"/>
      <protection locked="0"/>
    </xf>
    <xf numFmtId="0" fontId="14" fillId="2" borderId="20" xfId="0" applyNumberFormat="1" applyFont="1" applyFill="1" applyBorder="1" applyAlignment="1" applyProtection="1">
      <alignment horizontal="center"/>
      <protection locked="0"/>
    </xf>
    <xf numFmtId="0" fontId="14" fillId="0" borderId="21" xfId="0" applyNumberFormat="1" applyFont="1" applyFill="1" applyBorder="1" applyAlignment="1" applyProtection="1">
      <alignment horizontal="center"/>
      <protection locked="0"/>
    </xf>
    <xf numFmtId="0" fontId="15" fillId="0" borderId="20" xfId="0" applyNumberFormat="1" applyFont="1" applyFill="1" applyBorder="1" applyAlignment="1" applyProtection="1">
      <alignment horizontal="center"/>
      <protection locked="0"/>
    </xf>
    <xf numFmtId="0" fontId="14" fillId="0" borderId="20" xfId="0" applyNumberFormat="1" applyFont="1" applyFill="1" applyBorder="1" applyAlignment="1" applyProtection="1">
      <alignment horizontal="center"/>
    </xf>
    <xf numFmtId="0" fontId="15" fillId="0" borderId="20" xfId="0" applyNumberFormat="1" applyFont="1" applyFill="1" applyBorder="1" applyAlignment="1" applyProtection="1">
      <alignment horizontal="center"/>
    </xf>
    <xf numFmtId="0" fontId="14" fillId="3" borderId="20" xfId="0" applyNumberFormat="1" applyFont="1" applyFill="1" applyBorder="1" applyAlignment="1" applyProtection="1">
      <alignment horizontal="center"/>
      <protection locked="0"/>
    </xf>
    <xf numFmtId="0" fontId="15" fillId="0" borderId="35" xfId="0" applyNumberFormat="1" applyFont="1" applyFill="1" applyBorder="1" applyAlignment="1" applyProtection="1">
      <alignment horizontal="center"/>
      <protection locked="0"/>
    </xf>
    <xf numFmtId="0" fontId="2" fillId="2" borderId="20" xfId="0" applyNumberFormat="1" applyFont="1" applyFill="1" applyBorder="1" applyAlignment="1" applyProtection="1">
      <alignment horizontal="center"/>
      <protection locked="0"/>
    </xf>
    <xf numFmtId="0" fontId="2" fillId="0" borderId="20" xfId="0" quotePrefix="1" applyNumberFormat="1" applyFont="1" applyFill="1" applyBorder="1" applyAlignment="1" applyProtection="1">
      <alignment horizontal="center"/>
      <protection locked="0"/>
    </xf>
    <xf numFmtId="0" fontId="2" fillId="2" borderId="35" xfId="0" applyNumberFormat="1" applyFont="1" applyFill="1" applyBorder="1" applyAlignment="1" applyProtection="1">
      <alignment horizontal="center"/>
      <protection locked="0"/>
    </xf>
    <xf numFmtId="0" fontId="3" fillId="0" borderId="20" xfId="0" quotePrefix="1" applyNumberFormat="1" applyFont="1" applyFill="1" applyBorder="1" applyAlignment="1" applyProtection="1">
      <alignment horizontal="center"/>
      <protection locked="0"/>
    </xf>
    <xf numFmtId="0" fontId="3" fillId="0" borderId="21" xfId="0" applyNumberFormat="1" applyFont="1" applyFill="1" applyBorder="1" applyAlignment="1" applyProtection="1">
      <alignment horizontal="center"/>
      <protection locked="0"/>
    </xf>
    <xf numFmtId="0" fontId="7" fillId="2" borderId="21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0" borderId="20" xfId="0" applyFont="1" applyFill="1" applyBorder="1" applyAlignment="1">
      <alignment horizontal="center"/>
    </xf>
    <xf numFmtId="0" fontId="3" fillId="2" borderId="16" xfId="0" applyFont="1" applyFill="1" applyBorder="1" applyAlignment="1" applyProtection="1">
      <alignment horizontal="center"/>
      <protection locked="0"/>
    </xf>
    <xf numFmtId="0" fontId="3" fillId="0" borderId="20" xfId="0" applyFont="1" applyFill="1" applyBorder="1" applyAlignment="1" applyProtection="1">
      <alignment horizontal="fill"/>
      <protection locked="0"/>
    </xf>
    <xf numFmtId="0" fontId="7" fillId="0" borderId="39" xfId="0" applyFont="1" applyFill="1" applyBorder="1" applyAlignment="1">
      <alignment horizontal="center"/>
    </xf>
    <xf numFmtId="0" fontId="1" fillId="2" borderId="31" xfId="0" applyFont="1" applyFill="1" applyBorder="1" applyAlignment="1" applyProtection="1"/>
    <xf numFmtId="0" fontId="7" fillId="0" borderId="2" xfId="0" applyFont="1" applyFill="1" applyBorder="1" applyAlignment="1">
      <alignment horizontal="center"/>
    </xf>
    <xf numFmtId="0" fontId="8" fillId="2" borderId="18" xfId="0" applyFont="1" applyFill="1" applyBorder="1" applyAlignment="1" applyProtection="1">
      <alignment horizontal="center"/>
      <protection locked="0"/>
    </xf>
    <xf numFmtId="0" fontId="3" fillId="2" borderId="20" xfId="0" applyFont="1" applyFill="1" applyBorder="1" applyAlignment="1" applyProtection="1">
      <alignment horizontal="center"/>
      <protection locked="0"/>
    </xf>
    <xf numFmtId="0" fontId="3" fillId="2" borderId="40" xfId="0" applyFont="1" applyFill="1" applyBorder="1" applyAlignment="1" applyProtection="1">
      <alignment horizontal="center"/>
      <protection locked="0"/>
    </xf>
    <xf numFmtId="0" fontId="3" fillId="0" borderId="20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5" fontId="2" fillId="0" borderId="36" xfId="0" applyNumberFormat="1" applyFont="1" applyFill="1" applyBorder="1" applyAlignment="1" applyProtection="1">
      <protection locked="0"/>
    </xf>
    <xf numFmtId="165" fontId="3" fillId="0" borderId="5" xfId="0" applyNumberFormat="1" applyFont="1" applyFill="1" applyBorder="1"/>
    <xf numFmtId="0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164" fontId="2" fillId="3" borderId="31" xfId="1" applyFont="1" applyFill="1" applyBorder="1" applyAlignment="1" applyProtection="1">
      <alignment horizontal="left" wrapText="1"/>
      <protection locked="0"/>
    </xf>
    <xf numFmtId="0" fontId="7" fillId="2" borderId="18" xfId="0" applyFont="1" applyFill="1" applyBorder="1" applyAlignment="1" applyProtection="1">
      <alignment horizontal="fill"/>
    </xf>
    <xf numFmtId="0" fontId="1" fillId="2" borderId="30" xfId="0" applyFont="1" applyFill="1" applyBorder="1" applyAlignment="1" applyProtection="1"/>
    <xf numFmtId="0" fontId="3" fillId="0" borderId="12" xfId="0" applyFont="1" applyFill="1" applyBorder="1" applyAlignment="1" applyProtection="1">
      <alignment horizontal="center"/>
      <protection locked="0"/>
    </xf>
    <xf numFmtId="167" fontId="7" fillId="0" borderId="20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 applyProtection="1"/>
    <xf numFmtId="2" fontId="7" fillId="0" borderId="20" xfId="0" applyNumberFormat="1" applyFont="1" applyFill="1" applyBorder="1" applyAlignment="1">
      <alignment horizontal="center"/>
    </xf>
    <xf numFmtId="2" fontId="7" fillId="0" borderId="2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 applyProtection="1">
      <alignment horizontal="center"/>
    </xf>
    <xf numFmtId="2" fontId="1" fillId="0" borderId="20" xfId="0" applyNumberFormat="1" applyFont="1" applyFill="1" applyBorder="1" applyAlignment="1" applyProtection="1">
      <alignment horizontal="center"/>
    </xf>
    <xf numFmtId="2" fontId="1" fillId="2" borderId="31" xfId="0" applyNumberFormat="1" applyFont="1" applyFill="1" applyBorder="1" applyAlignment="1" applyProtection="1"/>
    <xf numFmtId="2" fontId="7" fillId="0" borderId="21" xfId="0" applyNumberFormat="1" applyFont="1" applyFill="1" applyBorder="1" applyAlignment="1">
      <alignment horizontal="center"/>
    </xf>
    <xf numFmtId="168" fontId="7" fillId="0" borderId="20" xfId="0" applyNumberFormat="1" applyFont="1" applyFill="1" applyBorder="1" applyAlignment="1">
      <alignment horizontal="center"/>
    </xf>
    <xf numFmtId="2" fontId="7" fillId="0" borderId="15" xfId="0" applyNumberFormat="1" applyFont="1" applyFill="1" applyBorder="1" applyAlignment="1">
      <alignment horizontal="center"/>
    </xf>
    <xf numFmtId="167" fontId="7" fillId="0" borderId="15" xfId="0" applyNumberFormat="1" applyFont="1" applyFill="1" applyBorder="1" applyAlignment="1">
      <alignment horizontal="center"/>
    </xf>
    <xf numFmtId="167" fontId="1" fillId="2" borderId="20" xfId="0" applyNumberFormat="1" applyFont="1" applyFill="1" applyBorder="1" applyAlignment="1" applyProtection="1">
      <alignment horizontal="right"/>
    </xf>
    <xf numFmtId="167" fontId="1" fillId="2" borderId="16" xfId="0" applyNumberFormat="1" applyFont="1" applyFill="1" applyBorder="1" applyAlignment="1" applyProtection="1">
      <alignment horizontal="right"/>
    </xf>
    <xf numFmtId="166" fontId="1" fillId="2" borderId="16" xfId="0" applyNumberFormat="1" applyFont="1" applyFill="1" applyBorder="1" applyAlignment="1" applyProtection="1">
      <alignment horizontal="right"/>
    </xf>
    <xf numFmtId="0" fontId="1" fillId="2" borderId="20" xfId="0" applyFont="1" applyFill="1" applyBorder="1" applyAlignment="1" applyProtection="1">
      <alignment horizontal="right"/>
    </xf>
    <xf numFmtId="167" fontId="3" fillId="2" borderId="16" xfId="0" applyNumberFormat="1" applyFont="1" applyFill="1" applyBorder="1" applyAlignment="1" applyProtection="1">
      <alignment horizontal="right"/>
      <protection locked="0"/>
    </xf>
    <xf numFmtId="0" fontId="3" fillId="2" borderId="16" xfId="0" applyFont="1" applyFill="1" applyBorder="1" applyAlignment="1" applyProtection="1">
      <alignment horizontal="right"/>
      <protection locked="0"/>
    </xf>
    <xf numFmtId="0" fontId="3" fillId="2" borderId="22" xfId="0" applyFont="1" applyFill="1" applyBorder="1" applyAlignment="1" applyProtection="1">
      <alignment horizontal="right"/>
      <protection locked="0"/>
    </xf>
    <xf numFmtId="168" fontId="3" fillId="2" borderId="16" xfId="0" applyNumberFormat="1" applyFont="1" applyFill="1" applyBorder="1" applyAlignment="1" applyProtection="1">
      <alignment horizontal="right"/>
      <protection locked="0"/>
    </xf>
    <xf numFmtId="2" fontId="1" fillId="2" borderId="20" xfId="0" applyNumberFormat="1" applyFont="1" applyFill="1" applyBorder="1" applyAlignment="1" applyProtection="1">
      <alignment horizontal="right"/>
    </xf>
    <xf numFmtId="2" fontId="7" fillId="2" borderId="41" xfId="0" applyNumberFormat="1" applyFont="1" applyFill="1" applyBorder="1" applyAlignment="1">
      <alignment horizontal="right"/>
    </xf>
    <xf numFmtId="2" fontId="3" fillId="2" borderId="16" xfId="0" applyNumberFormat="1" applyFont="1" applyFill="1" applyBorder="1" applyAlignment="1" applyProtection="1">
      <alignment horizontal="right"/>
      <protection locked="0"/>
    </xf>
    <xf numFmtId="2" fontId="1" fillId="2" borderId="16" xfId="0" applyNumberFormat="1" applyFont="1" applyFill="1" applyBorder="1" applyAlignment="1" applyProtection="1">
      <alignment horizontal="right"/>
    </xf>
    <xf numFmtId="2" fontId="3" fillId="2" borderId="16" xfId="0" applyNumberFormat="1" applyFont="1" applyFill="1" applyBorder="1" applyAlignment="1">
      <alignment horizontal="right"/>
    </xf>
    <xf numFmtId="2" fontId="3" fillId="2" borderId="22" xfId="0" applyNumberFormat="1" applyFont="1" applyFill="1" applyBorder="1" applyAlignment="1" applyProtection="1">
      <alignment horizontal="right"/>
      <protection locked="0"/>
    </xf>
    <xf numFmtId="2" fontId="1" fillId="2" borderId="31" xfId="0" applyNumberFormat="1" applyFont="1" applyFill="1" applyBorder="1" applyAlignment="1" applyProtection="1">
      <alignment horizontal="right"/>
    </xf>
    <xf numFmtId="167" fontId="1" fillId="2" borderId="31" xfId="0" applyNumberFormat="1" applyFont="1" applyFill="1" applyBorder="1" applyAlignment="1" applyProtection="1">
      <alignment horizontal="right"/>
    </xf>
    <xf numFmtId="2" fontId="3" fillId="2" borderId="12" xfId="0" applyNumberFormat="1" applyFont="1" applyFill="1" applyBorder="1" applyAlignment="1" applyProtection="1">
      <alignment horizontal="right"/>
      <protection locked="0"/>
    </xf>
    <xf numFmtId="2" fontId="8" fillId="2" borderId="1" xfId="0" applyNumberFormat="1" applyFont="1" applyFill="1" applyBorder="1" applyAlignment="1" applyProtection="1">
      <alignment horizontal="right"/>
      <protection locked="0"/>
    </xf>
    <xf numFmtId="2" fontId="3" fillId="2" borderId="18" xfId="0" applyNumberFormat="1" applyFont="1" applyFill="1" applyBorder="1" applyAlignment="1" applyProtection="1">
      <alignment horizontal="right"/>
      <protection locked="0"/>
    </xf>
    <xf numFmtId="2" fontId="3" fillId="2" borderId="17" xfId="0" applyNumberFormat="1" applyFont="1" applyFill="1" applyBorder="1" applyAlignment="1" applyProtection="1">
      <alignment horizontal="right"/>
      <protection locked="0"/>
    </xf>
    <xf numFmtId="2" fontId="14" fillId="2" borderId="19" xfId="0" applyNumberFormat="1" applyFont="1" applyFill="1" applyBorder="1" applyAlignment="1" applyProtection="1">
      <alignment horizontal="center"/>
      <protection locked="0"/>
    </xf>
    <xf numFmtId="164" fontId="2" fillId="2" borderId="42" xfId="1" applyFont="1" applyFill="1" applyBorder="1" applyAlignment="1" applyProtection="1">
      <alignment horizontal="center"/>
      <protection locked="0"/>
    </xf>
    <xf numFmtId="164" fontId="0" fillId="0" borderId="0" xfId="1" applyFont="1"/>
    <xf numFmtId="2" fontId="18" fillId="0" borderId="0" xfId="0" applyNumberFormat="1" applyFont="1" applyAlignment="1">
      <alignment horizontal="right"/>
    </xf>
    <xf numFmtId="0" fontId="19" fillId="0" borderId="0" xfId="0" applyFont="1"/>
    <xf numFmtId="164" fontId="19" fillId="0" borderId="0" xfId="1" applyFont="1"/>
    <xf numFmtId="169" fontId="2" fillId="2" borderId="43" xfId="2" applyNumberFormat="1" applyFont="1" applyFill="1" applyBorder="1" applyAlignment="1" applyProtection="1">
      <alignment horizontal="center"/>
      <protection locked="0"/>
    </xf>
    <xf numFmtId="0" fontId="6" fillId="0" borderId="1" xfId="0" quotePrefix="1" applyFont="1" applyFill="1" applyBorder="1" applyAlignment="1" applyProtection="1">
      <alignment horizontal="center" vertical="center"/>
      <protection locked="0"/>
    </xf>
    <xf numFmtId="0" fontId="6" fillId="0" borderId="44" xfId="0" quotePrefix="1" applyFont="1" applyFill="1" applyBorder="1" applyAlignment="1" applyProtection="1">
      <alignment horizontal="center" vertical="center"/>
      <protection locked="0"/>
    </xf>
    <xf numFmtId="0" fontId="6" fillId="0" borderId="45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quotePrefix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4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6" xfId="0" applyBorder="1" applyAlignment="1">
      <alignment horizontal="center" vertical="center" wrapText="1"/>
    </xf>
    <xf numFmtId="0" fontId="7" fillId="2" borderId="47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34" xfId="0" applyNumberFormat="1" applyFont="1" applyFill="1" applyBorder="1" applyAlignment="1" applyProtection="1">
      <alignment horizontal="center" vertical="center" wrapText="1"/>
      <protection locked="0"/>
    </xf>
  </cellXfs>
  <cellStyles count="3">
    <cellStyle name="čárky" xfId="1" builtinId="3"/>
    <cellStyle name="normální" xfId="0" builtinId="0"/>
    <cellStyle name="pro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hielemans_v" refreshedDate="41124.616121180552" createdVersion="3" refreshedVersion="3" minRefreshableVersion="3" recordCount="14970">
  <cacheSource type="external" connectionId="8"/>
  <cacheFields count="25">
    <cacheField name="category" numFmtId="0" sqlType="-6">
      <sharedItems containsString="0" containsBlank="1" containsNumber="1" containsInteger="1" minValue="10" maxValue="50" count="3">
        <n v="10"/>
        <n v="50"/>
        <m/>
      </sharedItems>
    </cacheField>
    <cacheField name="donorcode" numFmtId="0" sqlType="5">
      <sharedItems containsString="0" containsBlank="1" containsNumber="1" containsInteger="1" minValue="1" maxValue="301" count="6">
        <n v="68"/>
        <m/>
        <n v="301" u="1"/>
        <n v="9" u="1"/>
        <n v="1" u="1"/>
        <n v="5" u="1"/>
      </sharedItems>
    </cacheField>
    <cacheField name="agencycode" numFmtId="0" sqlType="5">
      <sharedItems containsString="0" containsBlank="1" containsNumber="1" containsInteger="1" minValue="1" maxValue="99" count="17">
        <n v="1"/>
        <n v="2"/>
        <n v="3"/>
        <n v="4"/>
        <n v="5"/>
        <n v="6"/>
        <n v="7"/>
        <n v="9"/>
        <n v="10"/>
        <n v="11"/>
        <n v="12"/>
        <n v="13"/>
        <n v="14"/>
        <n v="15"/>
        <n v="16"/>
        <n v="99"/>
        <m/>
      </sharedItems>
    </cacheField>
    <cacheField name="recipientcode" numFmtId="0" sqlType="5">
      <sharedItems containsString="0" containsBlank="1" containsNumber="1" containsInteger="1" minValue="55" maxValue="3000"/>
    </cacheField>
    <cacheField name="part" numFmtId="0" sqlType="-6">
      <sharedItems containsString="0" containsBlank="1" containsNumber="1" containsInteger="1" minValue="0" maxValue="1" count="3">
        <n v="1"/>
        <n v="0"/>
        <m/>
      </sharedItems>
    </cacheField>
    <cacheField name="year" numFmtId="0" sqlType="5">
      <sharedItems containsString="0" containsBlank="1" containsNumber="1" containsInteger="1" minValue="2009" maxValue="2011" count="4">
        <n v="2011"/>
        <m/>
        <n v="2009" u="1"/>
        <n v="2010" u="1"/>
      </sharedItems>
    </cacheField>
    <cacheField name="dac_col" numFmtId="0" sqlType="4">
      <sharedItems containsString="0" containsBlank="1" containsNumber="1" containsInteger="1" minValue="1120" maxValue="1152" count="9">
        <n v="1120"/>
        <n v="1121"/>
        <n v="1122"/>
        <m/>
        <n v="1140"/>
        <n v="1150"/>
        <n v="1151"/>
        <n v="1152"/>
        <n v="1130" u="1"/>
      </sharedItems>
    </cacheField>
    <cacheField name="usd_amount" numFmtId="0" sqlType="6">
      <sharedItems containsString="0" containsBlank="1" containsNumber="1" minValue="5.6586050406853703E-5" maxValue="164.48070355951057"/>
    </cacheField>
    <cacheField name="usd_million_deflat" numFmtId="0" sqlType="6">
      <sharedItems containsString="0" containsBlank="1" containsNumber="1" containsInteger="1" minValue="0" maxValue="0" count="2">
        <n v="0"/>
        <m/>
      </sharedItems>
    </cacheField>
    <cacheField name="amount" numFmtId="0" sqlType="6">
      <sharedItems containsString="0" containsBlank="1" containsNumber="1" minValue="1" maxValue="304495.56599999999"/>
    </cacheField>
    <cacheField name="currencycode" numFmtId="0" sqlType="5">
      <sharedItems containsString="0" containsBlank="1" containsNumber="1" containsInteger="1" minValue="68" maxValue="918" count="4">
        <n v="68"/>
        <n v="918"/>
        <n v="302"/>
        <m/>
      </sharedItems>
    </cacheField>
    <cacheField name="notes" numFmtId="0" sqlType="12">
      <sharedItems containsString="0" containsBlank="1" count="1">
        <m/>
      </sharedItems>
    </cacheField>
    <cacheField name="purposecode" numFmtId="0" sqlType="4">
      <sharedItems containsString="0" containsBlank="1" containsNumber="1" containsInteger="1" minValue="11110" maxValue="99820"/>
    </cacheField>
    <cacheField name="shortdescription" numFmtId="0" sqlType="12">
      <sharedItems containsBlank="1"/>
    </cacheField>
    <cacheField name="finance_T" numFmtId="0" sqlType="5">
      <sharedItems containsString="0" containsBlank="1" containsNumber="1" containsInteger="1" minValue="110" maxValue="110" count="2">
        <n v="110"/>
        <m/>
      </sharedItems>
    </cacheField>
    <cacheField name="bi_multi" numFmtId="0" sqlType="-6">
      <sharedItems containsString="0" containsBlank="1" containsNumber="1" containsInteger="1" minValue="1" maxValue="3" count="4">
        <n v="1"/>
        <n v="2"/>
        <n v="3"/>
        <m/>
      </sharedItems>
    </cacheField>
    <cacheField name="channelcode" numFmtId="0" sqlType="4">
      <sharedItems containsString="0" containsBlank="1" containsNumber="1" containsInteger="1" minValue="10000" maxValue="52000"/>
    </cacheField>
    <cacheField name="channel" numFmtId="0" sqlType="12">
      <sharedItems containsBlank="1"/>
    </cacheField>
    <cacheField name="aid_t" numFmtId="0" sqlType="12">
      <sharedItems containsBlank="1" count="11">
        <s v="C01"/>
        <s v="D02"/>
        <s v="H01"/>
        <s v="D01"/>
        <s v="G01"/>
        <s v="B02"/>
        <s v="B03"/>
        <s v="B01"/>
        <s v="E01"/>
        <s v="H02"/>
        <m/>
      </sharedItems>
    </cacheField>
    <cacheField name="dac_row" numFmtId="0" sqlType="4">
      <sharedItems containsString="0" containsBlank="1" containsNumber="1" containsInteger="1" minValue="102" maxValue="2901" count="87">
        <n v="1010"/>
        <n v="1015"/>
        <n v="1300"/>
        <n v="1320"/>
        <n v="1903"/>
        <n v="1400"/>
        <n v="1420"/>
        <n v="1800"/>
        <n v="1810"/>
        <n v="1410"/>
        <n v="1700"/>
        <n v="2000"/>
        <n v="2100"/>
        <n v="2101"/>
        <n v="2108"/>
        <n v="2102"/>
        <n v="1904"/>
        <n v="1330"/>
        <n v="1901"/>
        <n v="1902"/>
        <n v="1200"/>
        <n v="1220"/>
        <n v="1906"/>
        <n v="1210"/>
        <n v="1214"/>
        <n v="1212"/>
        <n v="1213"/>
        <n v="2105"/>
        <n v="2104"/>
        <n v="2103"/>
        <n v="1500"/>
        <n v="1510"/>
        <n v="1820"/>
        <n v="207"/>
        <n v="1905"/>
        <n v="2107"/>
        <m/>
        <n v="295" u="1"/>
        <n v="1900" u="1"/>
        <n v="294" u="1"/>
        <n v="1311" u="1"/>
        <n v="1621" u="1"/>
        <n v="291" u="1"/>
        <n v="340" u="1"/>
        <n v="753" u="1"/>
        <n v="2901" u="1"/>
        <n v="1110" u="1"/>
        <n v="800" u="1"/>
        <n v="1640" u="1"/>
        <n v="1310" u="1"/>
        <n v="386" u="1"/>
        <n v="332" u="1"/>
        <n v="1620" u="1"/>
        <n v="384" u="1"/>
        <n v="240" u="1"/>
        <n v="330" u="1"/>
        <n v="786" u="1"/>
        <n v="1612" u="1"/>
        <n v="103" u="1"/>
        <n v="1600" u="1"/>
        <n v="2110" u="1"/>
        <n v="102" u="1"/>
        <n v="1211" u="1"/>
        <n v="235" u="1"/>
        <n v="425" u="1"/>
        <n v="265" u="1"/>
        <n v="1611" u="1"/>
        <n v="756" u="1"/>
        <n v="420" u="1"/>
        <n v="1230" u="1"/>
        <n v="1120" u="1"/>
        <n v="230" u="1"/>
        <n v="310" u="1"/>
        <n v="415" u="1"/>
        <n v="1100" u="1"/>
        <n v="795" u="1"/>
        <n v="1630" u="1"/>
        <n v="1520" u="1"/>
        <n v="1999" u="1"/>
        <n v="1614" u="1"/>
        <n v="302" u="1"/>
        <n v="1610" u="1"/>
        <n v="301" u="1"/>
        <n v="300" u="1"/>
        <n v="353" u="1"/>
        <n v="2106" u="1"/>
        <n v="298" u="1"/>
      </sharedItems>
    </cacheField>
    <cacheField name="projectnumber" numFmtId="0" sqlType="12">
      <sharedItems containsBlank="1"/>
    </cacheField>
    <cacheField name="dac1_row_name" numFmtId="0" sqlType="12">
      <sharedItems containsBlank="1" count="87">
        <s v="I. OFFICIAL DEVELOPMENT ASSISTANCE (I.A + I.B)"/>
        <s v="I.A. Bilateral Official Development Assistance by types of aid       (1+2+3+4+5+6+7+8+9)"/>
        <s v=" 3.  Project-type interventions "/>
        <s v="   3.2 Other projects "/>
        <s v="          Memo: ODA channelled through private entities "/>
        <s v=" 4.  Experts and other technical assistance "/>
        <s v="   4.2 Other technical assistance "/>
        <s v=" 8.  Other in-donor expenditures"/>
        <s v="   8.1  Development awareness"/>
        <s v="   4.1 Donor personnel "/>
        <s v=" 7.  Administrative costs not included elsewhere"/>
        <s v=" I.B. Multilateral Official Development Assistance (capital subscriptions are included with grants) "/>
        <s v=" 1. Multilateral contributions to:   "/>
        <s v="          1.1 UN agencies "/>
        <s v="          1.8 Other agencies "/>
        <s v="          1.2 EU institutions "/>
        <s v="          Memo: ODA channelled through multilateral organisations "/>
        <s v="  Memo: Projects qualifying as programme-based approaches "/>
        <s v="          Memo: Programme-based approaches (PBAs) "/>
        <s v="          Memo: Free-standing technical co-operation (FTC) "/>
        <s v=" 2.  Bilateral core contributions &amp; pooled programmes &amp; funds "/>
        <s v="   2.2 Specific-purpose programmes &amp; funds managed by int'l org. "/>
        <s v="          Memo: Relief food aid "/>
        <s v="   2.1 Core support to NGOs, other priv. bodies, PPPs &amp; research institutes "/>
        <s v="        d) Other "/>
        <s v="        b) Core support to international NGOs "/>
        <s v="        c) Core support to Public-Private Partnerships "/>
        <s v="          1.5 Regional development banks "/>
        <s v="          1.4 Other World Bank (IBRD,IFC,MIGA) "/>
        <s v="          1.3 IDA "/>
        <s v=" 5.  Scholarships and student costs in donor countries "/>
        <s v="   5.1 Scholarships/training in donor country "/>
        <s v="   8.2 Refugees in donor countries"/>
        <s v=" 1.  Total participation in peacebuilding operations (incl. non-ODA) "/>
        <s v="          Memo: Post-conflict peacebuilding operations "/>
        <s v="          1.7 Montreal Protocol "/>
        <m/>
        <s v="        a) Service payments to third parties " u="1"/>
        <s v="  1.1 General budget support" u="1"/>
        <s v="        a) ODA claims (for loans, only capitalised interest) " u="1"/>
        <s v=" 2. Recoveries on multilateral ODA grants and capital subscriptions" u="1"/>
        <s v=" 1.  Export-related transactions " u="1"/>
        <s v=" derived as:  1.  Gross outflow from private sources, less " u="1"/>
        <s v="         b) Private sector claims  " u="1"/>
        <s v="Other loans repaymetns" u="1"/>
        <s v=" III. PRIVATE FLOWS AT MARKET TERMS " u="1"/>
        <s v="         a) Guaranteed export credits " u="1"/>
        <s v="                     2.  Support received from official sector " u="1"/>
        <s v="   4.2 Other claims and grants (includes developmental OOF loans) " u="1"/>
        <s v="          1.6 Global Environment Facility (96%) " u="1"/>
        <s v="          Memo: Grants for debt service reduction " u="1"/>
        <s v="               - Offsetting entry for forgiven interest     " u="1"/>
        <s v="    6.2 Other action on debt " u="1"/>
        <s v="    Memo:  Offsetting entry for forgiven interest (interest ODA claim) " u="1"/>
        <s v=" IV. NET PRIVATE GRANTS " u="1"/>
        <s v=" 5.  Offsetting entry for debt relief " u="1"/>
        <s v=" 4.  Other bilateral securities and claims " u="1"/>
        <s v=" 2.  Investment-related transactions " u="1"/>
        <s v="   2.2 Non-banks " u="1"/>
        <s v=" II.A. Other Official Bilateral Flows  " u="1"/>
        <s v="   3.1  Non-concessional rescheduling " u="1"/>
        <s v=" 9. Recoveries on bilateral ODA grants" u="1"/>
        <s v="   2.1 Total banks (long-term) " u="1"/>
        <s v="    6.3 Offsetting entry for debt forgiveness (principal ODA claim) " u="1"/>
        <s v="         c) Other bank " u="1"/>
        <s v="        a) Core support to national NGOs &amp; other private bodies " u="1"/>
        <s v=" III.A. Bilateral Private Flows " u="1"/>
        <s v="  1.2 Sector budget support " u="1"/>
        <s v="          Memo: HIPC Initiative " u="1"/>
        <s v=" Memo:  - Interest received on OOF, total (bilat.+multilat.) " u="1"/>
        <s v="        b) OOF claims " u="1"/>
        <s v=" 3.  Offsetting entry for debt relief " u="1"/>
        <s v="             of which equities " u="1"/>
        <s v="   5.2 Imputed student costs " u="1"/>
        <s v=" 1.  Direct investment " u="1"/>
        <s v="   2.3 Basket funds/pooled funding " u="1"/>
        <s v="   2.1  With developing countries (FDI) " u="1"/>
        <s v=" 3.  Debt rescheduling " u="1"/>
        <s v=" II. OTHER OFFICIAL FLOWS " u="1"/>
        <s v=" 6.  Debt relief " u="1"/>
        <s v=" 2.  Other securities and claims " u="1"/>
        <s v="   3.1  Investment projects " u="1"/>
        <s v=" 1.  Budget support" u="1"/>
        <s v="         a) OOF claims (capitalised interest) " u="1"/>
        <s v="    6.1 Debt forgiveness and debt rescheduling " u="1"/>
        <s v="                       - Bilateral " u="1"/>
        <s v="   1.1  Official export credits to developing countries " u="1"/>
      </sharedItems>
    </cacheField>
    <cacheField name="seq" numFmtId="0" sqlType="4">
      <sharedItems containsString="0" containsBlank="1" containsNumber="1" containsInteger="1" minValue="10" maxValue="601" count="87">
        <n v="10"/>
        <n v="11"/>
        <n v="30"/>
        <n v="33"/>
        <n v="93"/>
        <n v="40"/>
        <n v="42"/>
        <n v="81"/>
        <n v="82"/>
        <n v="41"/>
        <n v="80"/>
        <n v="110"/>
        <n v="111"/>
        <n v="112"/>
        <n v="119"/>
        <n v="113"/>
        <n v="94"/>
        <n v="34"/>
        <n v="91"/>
        <n v="92"/>
        <n v="20"/>
        <n v="26"/>
        <n v="96"/>
        <n v="21"/>
        <n v="25"/>
        <n v="23"/>
        <n v="24"/>
        <n v="116"/>
        <n v="115"/>
        <n v="114"/>
        <n v="50"/>
        <n v="51"/>
        <n v="83"/>
        <n v="601"/>
        <n v="95"/>
        <n v="118"/>
        <m/>
        <n v="404" u="1"/>
        <n v="402" u="1"/>
        <n v="401" u="1"/>
        <n v="400" u="1"/>
        <n v="67" u="1"/>
        <n v="502" u="1"/>
        <n v="501" u="1"/>
        <n v="52" u="1"/>
        <n v="32" u="1"/>
        <n v="22" u="1"/>
        <n v="14" u="1"/>
        <n v="500" u="1"/>
        <n v="66" u="1"/>
        <n v="65" u="1"/>
        <n v="12" u="1"/>
        <n v="117" u="1"/>
        <n v="132" u="1"/>
        <n v="90" u="1"/>
        <n v="326" u="1"/>
        <n v="31" u="1"/>
        <n v="324" u="1"/>
        <n v="130" u="1"/>
        <n v="89" u="1"/>
        <n v="323" u="1"/>
        <n v="63" u="1"/>
        <n v="319" u="1"/>
        <n v="318" u="1"/>
        <n v="316" u="1"/>
        <n v="62" u="1"/>
        <n v="314" u="1"/>
        <n v="27" u="1"/>
        <n v="313" u="1"/>
        <n v="312" u="1"/>
        <n v="311" u="1"/>
        <n v="72" u="1"/>
        <n v="13" u="1"/>
        <n v="414" u="1"/>
        <n v="61" u="1"/>
        <n v="306" u="1"/>
        <n v="305" u="1"/>
        <n v="71" u="1"/>
        <n v="410" u="1"/>
        <n v="303" u="1"/>
        <n v="409" u="1"/>
        <n v="302" u="1"/>
        <n v="408" u="1"/>
        <n v="301" u="1"/>
        <n v="300" u="1"/>
        <n v="405" u="1"/>
        <n v="60" u="1"/>
      </sharedItems>
    </cacheField>
    <cacheField name="dac1_col_name" numFmtId="0" sqlType="12">
      <sharedItems count="8">
        <s v="Gross Disbursements"/>
        <s v="Disbursements-Grants"/>
        <s v="Disbursements-Non grants"/>
        <s v="Disbursements received"/>
        <s v="Net Disbursements"/>
        <s v="Commitments-Total"/>
        <s v="Commitments-Grants"/>
        <s v="Commitments-Non grants"/>
      </sharedItems>
    </cacheField>
    <cacheField name="seq2" numFmtId="0" sqlType="4">
      <sharedItems containsSemiMixedTypes="0" containsString="0" containsNumber="1" containsInteger="1" minValue="1" maxValue="8" count="8">
        <n v="3"/>
        <n v="1"/>
        <n v="2"/>
        <n v="4"/>
        <n v="5"/>
        <n v="8"/>
        <n v="6"/>
        <n v="7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970">
  <r>
    <x v="0"/>
    <x v="0"/>
    <x v="0"/>
    <n v="57"/>
    <x v="0"/>
    <x v="0"/>
    <x v="0"/>
    <n v="0.25463722683084167"/>
    <x v="0"/>
    <n v="4500"/>
    <x v="0"/>
    <x v="0"/>
    <n v="11110"/>
    <s v="INCLUSIVE EDUCATION IN KOSOVO"/>
    <x v="0"/>
    <x v="0"/>
    <n v="22000"/>
    <s v="?lov?k v tísni, o.p.s."/>
    <x v="0"/>
    <x v="0"/>
    <s v="10/2011/01"/>
    <x v="0"/>
    <x v="0"/>
    <x v="0"/>
    <x v="0"/>
  </r>
  <r>
    <x v="0"/>
    <x v="0"/>
    <x v="0"/>
    <n v="57"/>
    <x v="0"/>
    <x v="0"/>
    <x v="0"/>
    <n v="0.25463722683084167"/>
    <x v="0"/>
    <n v="4500"/>
    <x v="0"/>
    <x v="0"/>
    <n v="11110"/>
    <s v="INCLUSIVE EDUCATION IN KOSOVO"/>
    <x v="0"/>
    <x v="0"/>
    <n v="22000"/>
    <s v="?lov?k v tísni, o.p.s."/>
    <x v="0"/>
    <x v="1"/>
    <s v="10/2011/01"/>
    <x v="1"/>
    <x v="1"/>
    <x v="0"/>
    <x v="0"/>
  </r>
  <r>
    <x v="0"/>
    <x v="0"/>
    <x v="0"/>
    <n v="57"/>
    <x v="0"/>
    <x v="0"/>
    <x v="0"/>
    <n v="0.25463722683084167"/>
    <x v="0"/>
    <n v="4500"/>
    <x v="0"/>
    <x v="0"/>
    <n v="11110"/>
    <s v="INCLUSIVE EDUCATION IN KOSOVO"/>
    <x v="0"/>
    <x v="0"/>
    <n v="22000"/>
    <s v="?lov?k v tísni, o.p.s."/>
    <x v="0"/>
    <x v="2"/>
    <s v="10/2011/01"/>
    <x v="2"/>
    <x v="2"/>
    <x v="0"/>
    <x v="0"/>
  </r>
  <r>
    <x v="0"/>
    <x v="0"/>
    <x v="0"/>
    <n v="57"/>
    <x v="0"/>
    <x v="0"/>
    <x v="0"/>
    <n v="0.25463722683084167"/>
    <x v="0"/>
    <n v="4500"/>
    <x v="0"/>
    <x v="0"/>
    <n v="11110"/>
    <s v="INCLUSIVE EDUCATION IN KOSOVO"/>
    <x v="0"/>
    <x v="0"/>
    <n v="22000"/>
    <s v="?lov?k v tísni, o.p.s."/>
    <x v="0"/>
    <x v="3"/>
    <s v="10/2011/01"/>
    <x v="3"/>
    <x v="3"/>
    <x v="0"/>
    <x v="0"/>
  </r>
  <r>
    <x v="0"/>
    <x v="0"/>
    <x v="0"/>
    <n v="57"/>
    <x v="0"/>
    <x v="0"/>
    <x v="0"/>
    <n v="0.25463722683084167"/>
    <x v="0"/>
    <n v="4500"/>
    <x v="0"/>
    <x v="0"/>
    <n v="11110"/>
    <s v="INCLUSIVE EDUCATION IN KOSOVO"/>
    <x v="0"/>
    <x v="0"/>
    <n v="22000"/>
    <s v="?lov?k v tísni, o.p.s."/>
    <x v="0"/>
    <x v="4"/>
    <s v="10/2011/01"/>
    <x v="4"/>
    <x v="4"/>
    <x v="0"/>
    <x v="0"/>
  </r>
  <r>
    <x v="0"/>
    <x v="0"/>
    <x v="0"/>
    <n v="57"/>
    <x v="0"/>
    <x v="0"/>
    <x v="0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0"/>
    <s v="CzDA-UNK-2010-10-11230"/>
    <x v="0"/>
    <x v="0"/>
    <x v="0"/>
    <x v="0"/>
  </r>
  <r>
    <x v="0"/>
    <x v="0"/>
    <x v="0"/>
    <n v="57"/>
    <x v="0"/>
    <x v="0"/>
    <x v="0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1"/>
    <s v="CzDA-UNK-2010-10-11230"/>
    <x v="1"/>
    <x v="1"/>
    <x v="0"/>
    <x v="0"/>
  </r>
  <r>
    <x v="0"/>
    <x v="0"/>
    <x v="0"/>
    <n v="57"/>
    <x v="0"/>
    <x v="0"/>
    <x v="0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2"/>
    <s v="CzDA-UNK-2010-10-11230"/>
    <x v="2"/>
    <x v="2"/>
    <x v="0"/>
    <x v="0"/>
  </r>
  <r>
    <x v="0"/>
    <x v="0"/>
    <x v="0"/>
    <n v="57"/>
    <x v="0"/>
    <x v="0"/>
    <x v="0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3"/>
    <s v="CzDA-UNK-2010-10-11230"/>
    <x v="3"/>
    <x v="3"/>
    <x v="0"/>
    <x v="0"/>
  </r>
  <r>
    <x v="0"/>
    <x v="0"/>
    <x v="0"/>
    <n v="57"/>
    <x v="0"/>
    <x v="0"/>
    <x v="0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4"/>
    <s v="CzDA-UNK-2010-10-11230"/>
    <x v="4"/>
    <x v="4"/>
    <x v="0"/>
    <x v="0"/>
  </r>
  <r>
    <x v="0"/>
    <x v="0"/>
    <x v="0"/>
    <n v="57"/>
    <x v="0"/>
    <x v="0"/>
    <x v="0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0"/>
    <s v="CZDA-UNK-2011-3-14022"/>
    <x v="0"/>
    <x v="0"/>
    <x v="0"/>
    <x v="0"/>
  </r>
  <r>
    <x v="0"/>
    <x v="0"/>
    <x v="0"/>
    <n v="57"/>
    <x v="0"/>
    <x v="0"/>
    <x v="0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1"/>
    <s v="CZDA-UNK-2011-3-14022"/>
    <x v="1"/>
    <x v="1"/>
    <x v="0"/>
    <x v="0"/>
  </r>
  <r>
    <x v="0"/>
    <x v="0"/>
    <x v="0"/>
    <n v="57"/>
    <x v="0"/>
    <x v="0"/>
    <x v="0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2"/>
    <s v="CZDA-UNK-2011-3-14022"/>
    <x v="2"/>
    <x v="2"/>
    <x v="0"/>
    <x v="0"/>
  </r>
  <r>
    <x v="0"/>
    <x v="0"/>
    <x v="0"/>
    <n v="57"/>
    <x v="0"/>
    <x v="0"/>
    <x v="0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3"/>
    <s v="CZDA-UNK-2011-3-14022"/>
    <x v="3"/>
    <x v="3"/>
    <x v="0"/>
    <x v="0"/>
  </r>
  <r>
    <x v="0"/>
    <x v="0"/>
    <x v="0"/>
    <n v="57"/>
    <x v="0"/>
    <x v="0"/>
    <x v="0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0"/>
    <s v="10/2011/02"/>
    <x v="0"/>
    <x v="0"/>
    <x v="0"/>
    <x v="0"/>
  </r>
  <r>
    <x v="0"/>
    <x v="0"/>
    <x v="0"/>
    <n v="57"/>
    <x v="0"/>
    <x v="0"/>
    <x v="0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1"/>
    <s v="10/2011/02"/>
    <x v="1"/>
    <x v="1"/>
    <x v="0"/>
    <x v="0"/>
  </r>
  <r>
    <x v="0"/>
    <x v="0"/>
    <x v="0"/>
    <n v="57"/>
    <x v="0"/>
    <x v="0"/>
    <x v="0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2"/>
    <s v="10/2011/02"/>
    <x v="2"/>
    <x v="2"/>
    <x v="0"/>
    <x v="0"/>
  </r>
  <r>
    <x v="0"/>
    <x v="0"/>
    <x v="0"/>
    <n v="57"/>
    <x v="0"/>
    <x v="0"/>
    <x v="0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3"/>
    <s v="10/2011/02"/>
    <x v="3"/>
    <x v="3"/>
    <x v="0"/>
    <x v="0"/>
  </r>
  <r>
    <x v="0"/>
    <x v="0"/>
    <x v="0"/>
    <n v="57"/>
    <x v="0"/>
    <x v="0"/>
    <x v="0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4"/>
    <s v="10/2011/02"/>
    <x v="4"/>
    <x v="4"/>
    <x v="0"/>
    <x v="0"/>
  </r>
  <r>
    <x v="0"/>
    <x v="0"/>
    <x v="0"/>
    <n v="63"/>
    <x v="0"/>
    <x v="0"/>
    <x v="0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0"/>
    <s v="CzDA-RS-2010-7-12191"/>
    <x v="0"/>
    <x v="0"/>
    <x v="0"/>
    <x v="0"/>
  </r>
  <r>
    <x v="0"/>
    <x v="0"/>
    <x v="0"/>
    <n v="63"/>
    <x v="0"/>
    <x v="0"/>
    <x v="0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1"/>
    <s v="CzDA-RS-2010-7-12191"/>
    <x v="1"/>
    <x v="1"/>
    <x v="0"/>
    <x v="0"/>
  </r>
  <r>
    <x v="0"/>
    <x v="0"/>
    <x v="0"/>
    <n v="63"/>
    <x v="0"/>
    <x v="0"/>
    <x v="0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2"/>
    <s v="CzDA-RS-2010-7-12191"/>
    <x v="2"/>
    <x v="2"/>
    <x v="0"/>
    <x v="0"/>
  </r>
  <r>
    <x v="0"/>
    <x v="0"/>
    <x v="0"/>
    <n v="63"/>
    <x v="0"/>
    <x v="0"/>
    <x v="0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3"/>
    <s v="CzDA-RS-2010-7-12191"/>
    <x v="3"/>
    <x v="3"/>
    <x v="0"/>
    <x v="0"/>
  </r>
  <r>
    <x v="0"/>
    <x v="0"/>
    <x v="0"/>
    <n v="63"/>
    <x v="0"/>
    <x v="0"/>
    <x v="0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4"/>
    <s v="CzDA-RS-2010-7-12191"/>
    <x v="4"/>
    <x v="4"/>
    <x v="0"/>
    <x v="0"/>
  </r>
  <r>
    <x v="0"/>
    <x v="0"/>
    <x v="0"/>
    <n v="63"/>
    <x v="0"/>
    <x v="0"/>
    <x v="0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0"/>
    <s v="CzDA-RS-2010-18-12230"/>
    <x v="0"/>
    <x v="0"/>
    <x v="0"/>
    <x v="0"/>
  </r>
  <r>
    <x v="0"/>
    <x v="0"/>
    <x v="0"/>
    <n v="63"/>
    <x v="0"/>
    <x v="0"/>
    <x v="0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1"/>
    <s v="CzDA-RS-2010-18-12230"/>
    <x v="1"/>
    <x v="1"/>
    <x v="0"/>
    <x v="0"/>
  </r>
  <r>
    <x v="0"/>
    <x v="0"/>
    <x v="0"/>
    <n v="63"/>
    <x v="0"/>
    <x v="0"/>
    <x v="0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2"/>
    <s v="CzDA-RS-2010-18-12230"/>
    <x v="2"/>
    <x v="2"/>
    <x v="0"/>
    <x v="0"/>
  </r>
  <r>
    <x v="0"/>
    <x v="0"/>
    <x v="0"/>
    <n v="63"/>
    <x v="0"/>
    <x v="0"/>
    <x v="0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3"/>
    <s v="CzDA-RS-2010-18-12230"/>
    <x v="3"/>
    <x v="3"/>
    <x v="0"/>
    <x v="0"/>
  </r>
  <r>
    <x v="0"/>
    <x v="0"/>
    <x v="0"/>
    <n v="63"/>
    <x v="0"/>
    <x v="0"/>
    <x v="0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0"/>
    <s v="CZDA-RS-2011-9-14020"/>
    <x v="0"/>
    <x v="0"/>
    <x v="0"/>
    <x v="0"/>
  </r>
  <r>
    <x v="0"/>
    <x v="0"/>
    <x v="0"/>
    <n v="63"/>
    <x v="0"/>
    <x v="0"/>
    <x v="0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1"/>
    <s v="CZDA-RS-2011-9-14020"/>
    <x v="1"/>
    <x v="1"/>
    <x v="0"/>
    <x v="0"/>
  </r>
  <r>
    <x v="0"/>
    <x v="0"/>
    <x v="0"/>
    <n v="63"/>
    <x v="0"/>
    <x v="0"/>
    <x v="0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2"/>
    <s v="CZDA-RS-2011-9-14020"/>
    <x v="2"/>
    <x v="2"/>
    <x v="0"/>
    <x v="0"/>
  </r>
  <r>
    <x v="0"/>
    <x v="0"/>
    <x v="0"/>
    <n v="63"/>
    <x v="0"/>
    <x v="0"/>
    <x v="0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3"/>
    <s v="CZDA-RS-2011-9-14020"/>
    <x v="3"/>
    <x v="3"/>
    <x v="0"/>
    <x v="0"/>
  </r>
  <r>
    <x v="0"/>
    <x v="0"/>
    <x v="0"/>
    <n v="63"/>
    <x v="0"/>
    <x v="0"/>
    <x v="0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0"/>
    <s v="CzDA-RS-2010-4-14050"/>
    <x v="0"/>
    <x v="0"/>
    <x v="0"/>
    <x v="0"/>
  </r>
  <r>
    <x v="0"/>
    <x v="0"/>
    <x v="0"/>
    <n v="63"/>
    <x v="0"/>
    <x v="0"/>
    <x v="0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1"/>
    <s v="CzDA-RS-2010-4-14050"/>
    <x v="1"/>
    <x v="1"/>
    <x v="0"/>
    <x v="0"/>
  </r>
  <r>
    <x v="0"/>
    <x v="0"/>
    <x v="0"/>
    <n v="63"/>
    <x v="0"/>
    <x v="0"/>
    <x v="0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2"/>
    <s v="CzDA-RS-2010-4-14050"/>
    <x v="2"/>
    <x v="2"/>
    <x v="0"/>
    <x v="0"/>
  </r>
  <r>
    <x v="0"/>
    <x v="0"/>
    <x v="0"/>
    <n v="63"/>
    <x v="0"/>
    <x v="0"/>
    <x v="0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3"/>
    <s v="CzDA-RS-2010-4-14050"/>
    <x v="3"/>
    <x v="3"/>
    <x v="0"/>
    <x v="0"/>
  </r>
  <r>
    <x v="0"/>
    <x v="0"/>
    <x v="0"/>
    <n v="63"/>
    <x v="0"/>
    <x v="0"/>
    <x v="0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0"/>
    <s v="CzDA-RS-2011-4-21030"/>
    <x v="0"/>
    <x v="0"/>
    <x v="0"/>
    <x v="0"/>
  </r>
  <r>
    <x v="0"/>
    <x v="0"/>
    <x v="0"/>
    <n v="63"/>
    <x v="0"/>
    <x v="0"/>
    <x v="0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1"/>
    <s v="CzDA-RS-2011-4-21030"/>
    <x v="1"/>
    <x v="1"/>
    <x v="0"/>
    <x v="0"/>
  </r>
  <r>
    <x v="0"/>
    <x v="0"/>
    <x v="0"/>
    <n v="63"/>
    <x v="0"/>
    <x v="0"/>
    <x v="0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2"/>
    <s v="CzDA-RS-2011-4-21030"/>
    <x v="2"/>
    <x v="2"/>
    <x v="0"/>
    <x v="0"/>
  </r>
  <r>
    <x v="0"/>
    <x v="0"/>
    <x v="0"/>
    <n v="63"/>
    <x v="0"/>
    <x v="0"/>
    <x v="0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3"/>
    <s v="CzDA-RS-2011-4-21030"/>
    <x v="3"/>
    <x v="3"/>
    <x v="0"/>
    <x v="0"/>
  </r>
  <r>
    <x v="0"/>
    <x v="0"/>
    <x v="0"/>
    <n v="63"/>
    <x v="0"/>
    <x v="0"/>
    <x v="0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0"/>
    <s v="CzDA-RS-2011-10-23020"/>
    <x v="0"/>
    <x v="0"/>
    <x v="0"/>
    <x v="0"/>
  </r>
  <r>
    <x v="0"/>
    <x v="0"/>
    <x v="0"/>
    <n v="63"/>
    <x v="0"/>
    <x v="0"/>
    <x v="0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1"/>
    <s v="CzDA-RS-2011-10-23020"/>
    <x v="1"/>
    <x v="1"/>
    <x v="0"/>
    <x v="0"/>
  </r>
  <r>
    <x v="0"/>
    <x v="0"/>
    <x v="0"/>
    <n v="63"/>
    <x v="0"/>
    <x v="0"/>
    <x v="0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2"/>
    <s v="CzDA-RS-2011-10-23020"/>
    <x v="2"/>
    <x v="2"/>
    <x v="0"/>
    <x v="0"/>
  </r>
  <r>
    <x v="0"/>
    <x v="0"/>
    <x v="0"/>
    <n v="63"/>
    <x v="0"/>
    <x v="0"/>
    <x v="0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3"/>
    <s v="CzDA-RS-2011-10-23020"/>
    <x v="3"/>
    <x v="3"/>
    <x v="0"/>
    <x v="0"/>
  </r>
  <r>
    <x v="0"/>
    <x v="0"/>
    <x v="0"/>
    <n v="63"/>
    <x v="0"/>
    <x v="0"/>
    <x v="0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0"/>
    <s v="CzDA-RS-2011-12-32161"/>
    <x v="0"/>
    <x v="0"/>
    <x v="0"/>
    <x v="0"/>
  </r>
  <r>
    <x v="0"/>
    <x v="0"/>
    <x v="0"/>
    <n v="63"/>
    <x v="0"/>
    <x v="0"/>
    <x v="0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1"/>
    <s v="CzDA-RS-2011-12-32161"/>
    <x v="1"/>
    <x v="1"/>
    <x v="0"/>
    <x v="0"/>
  </r>
  <r>
    <x v="0"/>
    <x v="0"/>
    <x v="0"/>
    <n v="63"/>
    <x v="0"/>
    <x v="0"/>
    <x v="0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2"/>
    <s v="CzDA-RS-2011-12-32161"/>
    <x v="2"/>
    <x v="2"/>
    <x v="0"/>
    <x v="0"/>
  </r>
  <r>
    <x v="0"/>
    <x v="0"/>
    <x v="0"/>
    <n v="63"/>
    <x v="0"/>
    <x v="0"/>
    <x v="0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3"/>
    <s v="CzDA-RS-2011-12-32161"/>
    <x v="3"/>
    <x v="3"/>
    <x v="0"/>
    <x v="0"/>
  </r>
  <r>
    <x v="0"/>
    <x v="0"/>
    <x v="0"/>
    <n v="63"/>
    <x v="0"/>
    <x v="0"/>
    <x v="0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0"/>
    <s v="CzDA-RS-2011-12-32161/1"/>
    <x v="0"/>
    <x v="0"/>
    <x v="0"/>
    <x v="0"/>
  </r>
  <r>
    <x v="0"/>
    <x v="0"/>
    <x v="0"/>
    <n v="63"/>
    <x v="0"/>
    <x v="0"/>
    <x v="0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1"/>
    <s v="CzDA-RS-2011-12-32161/1"/>
    <x v="1"/>
    <x v="1"/>
    <x v="0"/>
    <x v="0"/>
  </r>
  <r>
    <x v="0"/>
    <x v="0"/>
    <x v="0"/>
    <n v="63"/>
    <x v="0"/>
    <x v="0"/>
    <x v="0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5"/>
    <s v="CzDA-RS-2011-12-32161/1"/>
    <x v="5"/>
    <x v="5"/>
    <x v="0"/>
    <x v="0"/>
  </r>
  <r>
    <x v="0"/>
    <x v="0"/>
    <x v="0"/>
    <n v="63"/>
    <x v="0"/>
    <x v="0"/>
    <x v="0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6"/>
    <s v="CzDA-RS-2011-12-32161/1"/>
    <x v="6"/>
    <x v="6"/>
    <x v="0"/>
    <x v="0"/>
  </r>
  <r>
    <x v="0"/>
    <x v="0"/>
    <x v="0"/>
    <n v="63"/>
    <x v="0"/>
    <x v="0"/>
    <x v="0"/>
    <n v="2.2634420162741482E-2"/>
    <x v="0"/>
    <n v="400"/>
    <x v="0"/>
    <x v="0"/>
    <n v="99820"/>
    <s v="INFORMATION CENTRE IN KRAGUJEVAC"/>
    <x v="0"/>
    <x v="0"/>
    <n v="11000"/>
    <s v="Jihomoravský kraj"/>
    <x v="2"/>
    <x v="0"/>
    <s v="18/2011/01"/>
    <x v="0"/>
    <x v="0"/>
    <x v="0"/>
    <x v="0"/>
  </r>
  <r>
    <x v="0"/>
    <x v="0"/>
    <x v="0"/>
    <n v="63"/>
    <x v="0"/>
    <x v="0"/>
    <x v="0"/>
    <n v="2.2634420162741482E-2"/>
    <x v="0"/>
    <n v="400"/>
    <x v="0"/>
    <x v="0"/>
    <n v="99820"/>
    <s v="INFORMATION CENTRE IN KRAGUJEVAC"/>
    <x v="0"/>
    <x v="0"/>
    <n v="11000"/>
    <s v="Jihomoravský kraj"/>
    <x v="2"/>
    <x v="1"/>
    <s v="18/2011/01"/>
    <x v="1"/>
    <x v="1"/>
    <x v="0"/>
    <x v="0"/>
  </r>
  <r>
    <x v="0"/>
    <x v="0"/>
    <x v="0"/>
    <n v="63"/>
    <x v="0"/>
    <x v="0"/>
    <x v="0"/>
    <n v="2.2634420162741482E-2"/>
    <x v="0"/>
    <n v="400"/>
    <x v="0"/>
    <x v="0"/>
    <n v="99820"/>
    <s v="INFORMATION CENTRE IN KRAGUJEVAC"/>
    <x v="0"/>
    <x v="0"/>
    <n v="11000"/>
    <s v="Jihomoravský kraj"/>
    <x v="2"/>
    <x v="7"/>
    <s v="18/2011/01"/>
    <x v="7"/>
    <x v="7"/>
    <x v="0"/>
    <x v="0"/>
  </r>
  <r>
    <x v="0"/>
    <x v="0"/>
    <x v="0"/>
    <n v="63"/>
    <x v="0"/>
    <x v="0"/>
    <x v="0"/>
    <n v="2.2634420162741482E-2"/>
    <x v="0"/>
    <n v="400"/>
    <x v="0"/>
    <x v="0"/>
    <n v="99820"/>
    <s v="INFORMATION CENTRE IN KRAGUJEVAC"/>
    <x v="0"/>
    <x v="0"/>
    <n v="11000"/>
    <s v="Jihomoravský kraj"/>
    <x v="2"/>
    <x v="8"/>
    <s v="18/2011/01"/>
    <x v="8"/>
    <x v="8"/>
    <x v="0"/>
    <x v="0"/>
  </r>
  <r>
    <x v="0"/>
    <x v="0"/>
    <x v="0"/>
    <n v="64"/>
    <x v="0"/>
    <x v="0"/>
    <x v="0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0"/>
    <s v="CzDA-BA-2011-14-14021"/>
    <x v="0"/>
    <x v="0"/>
    <x v="0"/>
    <x v="0"/>
  </r>
  <r>
    <x v="0"/>
    <x v="0"/>
    <x v="0"/>
    <n v="64"/>
    <x v="0"/>
    <x v="0"/>
    <x v="0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1"/>
    <s v="CzDA-BA-2011-14-14021"/>
    <x v="1"/>
    <x v="1"/>
    <x v="0"/>
    <x v="0"/>
  </r>
  <r>
    <x v="0"/>
    <x v="0"/>
    <x v="0"/>
    <n v="64"/>
    <x v="0"/>
    <x v="0"/>
    <x v="0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2"/>
    <s v="CzDA-BA-2011-14-14021"/>
    <x v="2"/>
    <x v="2"/>
    <x v="0"/>
    <x v="0"/>
  </r>
  <r>
    <x v="0"/>
    <x v="0"/>
    <x v="0"/>
    <n v="64"/>
    <x v="0"/>
    <x v="0"/>
    <x v="0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3"/>
    <s v="CzDA-BA-2011-14-14021"/>
    <x v="3"/>
    <x v="3"/>
    <x v="0"/>
    <x v="0"/>
  </r>
  <r>
    <x v="0"/>
    <x v="0"/>
    <x v="0"/>
    <n v="64"/>
    <x v="0"/>
    <x v="0"/>
    <x v="0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0"/>
    <s v="CzDA-BA-2011-11-14050"/>
    <x v="0"/>
    <x v="0"/>
    <x v="0"/>
    <x v="0"/>
  </r>
  <r>
    <x v="0"/>
    <x v="0"/>
    <x v="0"/>
    <n v="64"/>
    <x v="0"/>
    <x v="0"/>
    <x v="0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1"/>
    <s v="CzDA-BA-2011-11-14050"/>
    <x v="1"/>
    <x v="1"/>
    <x v="0"/>
    <x v="0"/>
  </r>
  <r>
    <x v="0"/>
    <x v="0"/>
    <x v="0"/>
    <n v="64"/>
    <x v="0"/>
    <x v="0"/>
    <x v="0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2"/>
    <s v="CzDA-BA-2011-11-14050"/>
    <x v="2"/>
    <x v="2"/>
    <x v="0"/>
    <x v="0"/>
  </r>
  <r>
    <x v="0"/>
    <x v="0"/>
    <x v="0"/>
    <n v="64"/>
    <x v="0"/>
    <x v="0"/>
    <x v="0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3"/>
    <s v="CzDA-BA-2011-11-14050"/>
    <x v="3"/>
    <x v="3"/>
    <x v="0"/>
    <x v="0"/>
  </r>
  <r>
    <x v="0"/>
    <x v="0"/>
    <x v="0"/>
    <n v="64"/>
    <x v="0"/>
    <x v="0"/>
    <x v="0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0"/>
    <s v="CZDA-BA-2008-03-21030/02"/>
    <x v="0"/>
    <x v="0"/>
    <x v="0"/>
    <x v="0"/>
  </r>
  <r>
    <x v="0"/>
    <x v="0"/>
    <x v="0"/>
    <n v="64"/>
    <x v="0"/>
    <x v="0"/>
    <x v="0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1"/>
    <s v="CZDA-BA-2008-03-21030/02"/>
    <x v="1"/>
    <x v="1"/>
    <x v="0"/>
    <x v="0"/>
  </r>
  <r>
    <x v="0"/>
    <x v="0"/>
    <x v="0"/>
    <n v="64"/>
    <x v="0"/>
    <x v="0"/>
    <x v="0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2"/>
    <s v="CZDA-BA-2008-03-21030/02"/>
    <x v="2"/>
    <x v="2"/>
    <x v="0"/>
    <x v="0"/>
  </r>
  <r>
    <x v="0"/>
    <x v="0"/>
    <x v="0"/>
    <n v="64"/>
    <x v="0"/>
    <x v="0"/>
    <x v="0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3"/>
    <s v="CZDA-BA-2008-03-21030/02"/>
    <x v="3"/>
    <x v="3"/>
    <x v="0"/>
    <x v="0"/>
  </r>
  <r>
    <x v="0"/>
    <x v="0"/>
    <x v="0"/>
    <n v="64"/>
    <x v="0"/>
    <x v="0"/>
    <x v="0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0"/>
    <s v="CzDA-BA-2011-13-23070"/>
    <x v="0"/>
    <x v="0"/>
    <x v="0"/>
    <x v="0"/>
  </r>
  <r>
    <x v="0"/>
    <x v="0"/>
    <x v="0"/>
    <n v="64"/>
    <x v="0"/>
    <x v="0"/>
    <x v="0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1"/>
    <s v="CzDA-BA-2011-13-23070"/>
    <x v="1"/>
    <x v="1"/>
    <x v="0"/>
    <x v="0"/>
  </r>
  <r>
    <x v="0"/>
    <x v="0"/>
    <x v="0"/>
    <n v="64"/>
    <x v="0"/>
    <x v="0"/>
    <x v="0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2"/>
    <s v="CzDA-BA-2011-13-23070"/>
    <x v="2"/>
    <x v="2"/>
    <x v="0"/>
    <x v="0"/>
  </r>
  <r>
    <x v="0"/>
    <x v="0"/>
    <x v="0"/>
    <n v="64"/>
    <x v="0"/>
    <x v="0"/>
    <x v="0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3"/>
    <s v="CzDA-BA-2011-13-23070"/>
    <x v="3"/>
    <x v="3"/>
    <x v="0"/>
    <x v="0"/>
  </r>
  <r>
    <x v="0"/>
    <x v="0"/>
    <x v="0"/>
    <n v="64"/>
    <x v="0"/>
    <x v="0"/>
    <x v="0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0"/>
    <s v="CzDA-BA-2011-25-25010/2"/>
    <x v="0"/>
    <x v="0"/>
    <x v="0"/>
    <x v="0"/>
  </r>
  <r>
    <x v="0"/>
    <x v="0"/>
    <x v="0"/>
    <n v="64"/>
    <x v="0"/>
    <x v="0"/>
    <x v="0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1"/>
    <s v="CzDA-BA-2011-25-25010/2"/>
    <x v="1"/>
    <x v="1"/>
    <x v="0"/>
    <x v="0"/>
  </r>
  <r>
    <x v="0"/>
    <x v="0"/>
    <x v="0"/>
    <n v="64"/>
    <x v="0"/>
    <x v="0"/>
    <x v="0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5"/>
    <s v="CzDA-BA-2011-25-25010/2"/>
    <x v="5"/>
    <x v="5"/>
    <x v="0"/>
    <x v="0"/>
  </r>
  <r>
    <x v="0"/>
    <x v="0"/>
    <x v="0"/>
    <n v="64"/>
    <x v="0"/>
    <x v="0"/>
    <x v="0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6"/>
    <s v="CzDA-BA-2011-25-25010/2"/>
    <x v="6"/>
    <x v="6"/>
    <x v="0"/>
    <x v="0"/>
  </r>
  <r>
    <x v="0"/>
    <x v="0"/>
    <x v="0"/>
    <n v="64"/>
    <x v="0"/>
    <x v="0"/>
    <x v="0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0"/>
    <s v="CzDA-BA-2011-25-25010/2"/>
    <x v="0"/>
    <x v="0"/>
    <x v="0"/>
    <x v="0"/>
  </r>
  <r>
    <x v="0"/>
    <x v="0"/>
    <x v="0"/>
    <n v="64"/>
    <x v="0"/>
    <x v="0"/>
    <x v="0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1"/>
    <s v="CzDA-BA-2011-25-25010/2"/>
    <x v="1"/>
    <x v="1"/>
    <x v="0"/>
    <x v="0"/>
  </r>
  <r>
    <x v="0"/>
    <x v="0"/>
    <x v="0"/>
    <n v="64"/>
    <x v="0"/>
    <x v="0"/>
    <x v="0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5"/>
    <s v="CzDA-BA-2011-25-25010/2"/>
    <x v="5"/>
    <x v="5"/>
    <x v="0"/>
    <x v="0"/>
  </r>
  <r>
    <x v="0"/>
    <x v="0"/>
    <x v="0"/>
    <n v="64"/>
    <x v="0"/>
    <x v="0"/>
    <x v="0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6"/>
    <s v="CzDA-BA-2011-25-25010/2"/>
    <x v="6"/>
    <x v="6"/>
    <x v="0"/>
    <x v="0"/>
  </r>
  <r>
    <x v="0"/>
    <x v="0"/>
    <x v="0"/>
    <n v="64"/>
    <x v="0"/>
    <x v="0"/>
    <x v="0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0"/>
    <s v="CzDA-BA-2011-25-25010/2"/>
    <x v="0"/>
    <x v="0"/>
    <x v="0"/>
    <x v="0"/>
  </r>
  <r>
    <x v="0"/>
    <x v="0"/>
    <x v="0"/>
    <n v="64"/>
    <x v="0"/>
    <x v="0"/>
    <x v="0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1"/>
    <s v="CzDA-BA-2011-25-25010/2"/>
    <x v="1"/>
    <x v="1"/>
    <x v="0"/>
    <x v="0"/>
  </r>
  <r>
    <x v="0"/>
    <x v="0"/>
    <x v="0"/>
    <n v="64"/>
    <x v="0"/>
    <x v="0"/>
    <x v="0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5"/>
    <s v="CzDA-BA-2011-25-25010/2"/>
    <x v="5"/>
    <x v="5"/>
    <x v="0"/>
    <x v="0"/>
  </r>
  <r>
    <x v="0"/>
    <x v="0"/>
    <x v="0"/>
    <n v="64"/>
    <x v="0"/>
    <x v="0"/>
    <x v="0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6"/>
    <s v="CzDA-BA-2011-25-25010/2"/>
    <x v="6"/>
    <x v="6"/>
    <x v="0"/>
    <x v="0"/>
  </r>
  <r>
    <x v="0"/>
    <x v="0"/>
    <x v="0"/>
    <n v="64"/>
    <x v="0"/>
    <x v="0"/>
    <x v="0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0"/>
    <s v="CzDA-BA-2011-25-25010/1"/>
    <x v="0"/>
    <x v="0"/>
    <x v="0"/>
    <x v="0"/>
  </r>
  <r>
    <x v="0"/>
    <x v="0"/>
    <x v="0"/>
    <n v="64"/>
    <x v="0"/>
    <x v="0"/>
    <x v="0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1"/>
    <s v="CzDA-BA-2011-25-25010/1"/>
    <x v="1"/>
    <x v="1"/>
    <x v="0"/>
    <x v="0"/>
  </r>
  <r>
    <x v="0"/>
    <x v="0"/>
    <x v="0"/>
    <n v="64"/>
    <x v="0"/>
    <x v="0"/>
    <x v="0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5"/>
    <s v="CzDA-BA-2011-25-25010/1"/>
    <x v="5"/>
    <x v="5"/>
    <x v="0"/>
    <x v="0"/>
  </r>
  <r>
    <x v="0"/>
    <x v="0"/>
    <x v="0"/>
    <n v="64"/>
    <x v="0"/>
    <x v="0"/>
    <x v="0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6"/>
    <s v="CzDA-BA-2011-25-25010/1"/>
    <x v="6"/>
    <x v="6"/>
    <x v="0"/>
    <x v="0"/>
  </r>
  <r>
    <x v="0"/>
    <x v="0"/>
    <x v="0"/>
    <n v="64"/>
    <x v="0"/>
    <x v="0"/>
    <x v="0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0"/>
    <s v="CzDA-BA-2011-25-25010/4"/>
    <x v="0"/>
    <x v="0"/>
    <x v="0"/>
    <x v="0"/>
  </r>
  <r>
    <x v="0"/>
    <x v="0"/>
    <x v="0"/>
    <n v="64"/>
    <x v="0"/>
    <x v="0"/>
    <x v="0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1"/>
    <s v="CzDA-BA-2011-25-25010/4"/>
    <x v="1"/>
    <x v="1"/>
    <x v="0"/>
    <x v="0"/>
  </r>
  <r>
    <x v="0"/>
    <x v="0"/>
    <x v="0"/>
    <n v="64"/>
    <x v="0"/>
    <x v="0"/>
    <x v="0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5"/>
    <s v="CzDA-BA-2011-25-25010/4"/>
    <x v="5"/>
    <x v="5"/>
    <x v="0"/>
    <x v="0"/>
  </r>
  <r>
    <x v="0"/>
    <x v="0"/>
    <x v="0"/>
    <n v="64"/>
    <x v="0"/>
    <x v="0"/>
    <x v="0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6"/>
    <s v="CzDA-BA-2011-25-25010/4"/>
    <x v="6"/>
    <x v="6"/>
    <x v="0"/>
    <x v="0"/>
  </r>
  <r>
    <x v="0"/>
    <x v="0"/>
    <x v="0"/>
    <n v="64"/>
    <x v="0"/>
    <x v="0"/>
    <x v="0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0"/>
    <s v="CzDA-BA-2011-25-25010/4"/>
    <x v="0"/>
    <x v="0"/>
    <x v="0"/>
    <x v="0"/>
  </r>
  <r>
    <x v="0"/>
    <x v="0"/>
    <x v="0"/>
    <n v="64"/>
    <x v="0"/>
    <x v="0"/>
    <x v="0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1"/>
    <s v="CzDA-BA-2011-25-25010/4"/>
    <x v="1"/>
    <x v="1"/>
    <x v="0"/>
    <x v="0"/>
  </r>
  <r>
    <x v="0"/>
    <x v="0"/>
    <x v="0"/>
    <n v="64"/>
    <x v="0"/>
    <x v="0"/>
    <x v="0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5"/>
    <s v="CzDA-BA-2011-25-25010/4"/>
    <x v="5"/>
    <x v="5"/>
    <x v="0"/>
    <x v="0"/>
  </r>
  <r>
    <x v="0"/>
    <x v="0"/>
    <x v="0"/>
    <n v="64"/>
    <x v="0"/>
    <x v="0"/>
    <x v="0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6"/>
    <s v="CzDA-BA-2011-25-25010/4"/>
    <x v="6"/>
    <x v="6"/>
    <x v="0"/>
    <x v="0"/>
  </r>
  <r>
    <x v="0"/>
    <x v="0"/>
    <x v="0"/>
    <n v="64"/>
    <x v="0"/>
    <x v="0"/>
    <x v="0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0"/>
    <s v="CzDA-BA-2011-25-25010/3"/>
    <x v="0"/>
    <x v="0"/>
    <x v="0"/>
    <x v="0"/>
  </r>
  <r>
    <x v="0"/>
    <x v="0"/>
    <x v="0"/>
    <n v="64"/>
    <x v="0"/>
    <x v="0"/>
    <x v="0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1"/>
    <s v="CzDA-BA-2011-25-25010/3"/>
    <x v="1"/>
    <x v="1"/>
    <x v="0"/>
    <x v="0"/>
  </r>
  <r>
    <x v="0"/>
    <x v="0"/>
    <x v="0"/>
    <n v="64"/>
    <x v="0"/>
    <x v="0"/>
    <x v="0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2"/>
    <s v="CzDA-BA-2011-25-25010/3"/>
    <x v="2"/>
    <x v="2"/>
    <x v="0"/>
    <x v="0"/>
  </r>
  <r>
    <x v="0"/>
    <x v="0"/>
    <x v="0"/>
    <n v="64"/>
    <x v="0"/>
    <x v="0"/>
    <x v="0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3"/>
    <s v="CzDA-BA-2011-25-25010/3"/>
    <x v="3"/>
    <x v="3"/>
    <x v="0"/>
    <x v="0"/>
  </r>
  <r>
    <x v="0"/>
    <x v="0"/>
    <x v="0"/>
    <n v="64"/>
    <x v="0"/>
    <x v="0"/>
    <x v="0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0"/>
    <s v="CzDA-BA-2010-14-31120"/>
    <x v="0"/>
    <x v="0"/>
    <x v="0"/>
    <x v="0"/>
  </r>
  <r>
    <x v="0"/>
    <x v="0"/>
    <x v="0"/>
    <n v="64"/>
    <x v="0"/>
    <x v="0"/>
    <x v="0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1"/>
    <s v="CzDA-BA-2010-14-31120"/>
    <x v="1"/>
    <x v="1"/>
    <x v="0"/>
    <x v="0"/>
  </r>
  <r>
    <x v="0"/>
    <x v="0"/>
    <x v="0"/>
    <n v="64"/>
    <x v="0"/>
    <x v="0"/>
    <x v="0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5"/>
    <s v="CzDA-BA-2010-14-31120"/>
    <x v="5"/>
    <x v="5"/>
    <x v="0"/>
    <x v="0"/>
  </r>
  <r>
    <x v="0"/>
    <x v="0"/>
    <x v="0"/>
    <n v="64"/>
    <x v="0"/>
    <x v="0"/>
    <x v="0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6"/>
    <s v="CzDA-BA-2010-14-31120"/>
    <x v="6"/>
    <x v="6"/>
    <x v="0"/>
    <x v="0"/>
  </r>
  <r>
    <x v="0"/>
    <x v="0"/>
    <x v="0"/>
    <n v="64"/>
    <x v="0"/>
    <x v="0"/>
    <x v="0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4"/>
    <s v="CzDA-BA-2010-14-31120"/>
    <x v="4"/>
    <x v="4"/>
    <x v="0"/>
    <x v="0"/>
  </r>
  <r>
    <x v="0"/>
    <x v="0"/>
    <x v="0"/>
    <n v="64"/>
    <x v="0"/>
    <x v="0"/>
    <x v="0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0"/>
    <s v="CzDA-BA-2010-14-31120/9"/>
    <x v="0"/>
    <x v="0"/>
    <x v="0"/>
    <x v="0"/>
  </r>
  <r>
    <x v="0"/>
    <x v="0"/>
    <x v="0"/>
    <n v="64"/>
    <x v="0"/>
    <x v="0"/>
    <x v="0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1"/>
    <s v="CzDA-BA-2010-14-31120/9"/>
    <x v="1"/>
    <x v="1"/>
    <x v="0"/>
    <x v="0"/>
  </r>
  <r>
    <x v="0"/>
    <x v="0"/>
    <x v="0"/>
    <n v="64"/>
    <x v="0"/>
    <x v="0"/>
    <x v="0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2"/>
    <s v="CzDA-BA-2010-14-31120/9"/>
    <x v="2"/>
    <x v="2"/>
    <x v="0"/>
    <x v="0"/>
  </r>
  <r>
    <x v="0"/>
    <x v="0"/>
    <x v="0"/>
    <n v="64"/>
    <x v="0"/>
    <x v="0"/>
    <x v="0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3"/>
    <s v="CzDA-BA-2010-14-31120/9"/>
    <x v="3"/>
    <x v="3"/>
    <x v="0"/>
    <x v="0"/>
  </r>
  <r>
    <x v="0"/>
    <x v="0"/>
    <x v="0"/>
    <n v="64"/>
    <x v="0"/>
    <x v="0"/>
    <x v="0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0"/>
    <s v="CzDA-BA-2010-14-31120/8"/>
    <x v="0"/>
    <x v="0"/>
    <x v="0"/>
    <x v="0"/>
  </r>
  <r>
    <x v="0"/>
    <x v="0"/>
    <x v="0"/>
    <n v="64"/>
    <x v="0"/>
    <x v="0"/>
    <x v="0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1"/>
    <s v="CzDA-BA-2010-14-31120/8"/>
    <x v="1"/>
    <x v="1"/>
    <x v="0"/>
    <x v="0"/>
  </r>
  <r>
    <x v="0"/>
    <x v="0"/>
    <x v="0"/>
    <n v="64"/>
    <x v="0"/>
    <x v="0"/>
    <x v="0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2"/>
    <s v="CzDA-BA-2010-14-31120/8"/>
    <x v="2"/>
    <x v="2"/>
    <x v="0"/>
    <x v="0"/>
  </r>
  <r>
    <x v="0"/>
    <x v="0"/>
    <x v="0"/>
    <n v="64"/>
    <x v="0"/>
    <x v="0"/>
    <x v="0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3"/>
    <s v="CzDA-BA-2010-14-31120/8"/>
    <x v="3"/>
    <x v="3"/>
    <x v="0"/>
    <x v="0"/>
  </r>
  <r>
    <x v="0"/>
    <x v="0"/>
    <x v="0"/>
    <n v="64"/>
    <x v="0"/>
    <x v="0"/>
    <x v="0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0"/>
    <s v="CzDA-BA-2010-14-31120"/>
    <x v="0"/>
    <x v="0"/>
    <x v="0"/>
    <x v="0"/>
  </r>
  <r>
    <x v="0"/>
    <x v="0"/>
    <x v="0"/>
    <n v="64"/>
    <x v="0"/>
    <x v="0"/>
    <x v="0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1"/>
    <s v="CzDA-BA-2010-14-31120"/>
    <x v="1"/>
    <x v="1"/>
    <x v="0"/>
    <x v="0"/>
  </r>
  <r>
    <x v="0"/>
    <x v="0"/>
    <x v="0"/>
    <n v="64"/>
    <x v="0"/>
    <x v="0"/>
    <x v="0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2"/>
    <s v="CzDA-BA-2010-14-31120"/>
    <x v="2"/>
    <x v="2"/>
    <x v="0"/>
    <x v="0"/>
  </r>
  <r>
    <x v="0"/>
    <x v="0"/>
    <x v="0"/>
    <n v="64"/>
    <x v="0"/>
    <x v="0"/>
    <x v="0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3"/>
    <s v="CzDA-BA-2010-14-31120"/>
    <x v="3"/>
    <x v="3"/>
    <x v="0"/>
    <x v="0"/>
  </r>
  <r>
    <x v="0"/>
    <x v="0"/>
    <x v="0"/>
    <n v="64"/>
    <x v="0"/>
    <x v="0"/>
    <x v="0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0"/>
    <s v="CzDA-BA-2010-14-31120/10"/>
    <x v="0"/>
    <x v="0"/>
    <x v="0"/>
    <x v="0"/>
  </r>
  <r>
    <x v="0"/>
    <x v="0"/>
    <x v="0"/>
    <n v="64"/>
    <x v="0"/>
    <x v="0"/>
    <x v="0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1"/>
    <s v="CzDA-BA-2010-14-31120/10"/>
    <x v="1"/>
    <x v="1"/>
    <x v="0"/>
    <x v="0"/>
  </r>
  <r>
    <x v="0"/>
    <x v="0"/>
    <x v="0"/>
    <n v="64"/>
    <x v="0"/>
    <x v="0"/>
    <x v="0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5"/>
    <s v="CzDA-BA-2010-14-31120/10"/>
    <x v="5"/>
    <x v="5"/>
    <x v="0"/>
    <x v="0"/>
  </r>
  <r>
    <x v="0"/>
    <x v="0"/>
    <x v="0"/>
    <n v="64"/>
    <x v="0"/>
    <x v="0"/>
    <x v="0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6"/>
    <s v="CzDA-BA-2010-14-31120/10"/>
    <x v="6"/>
    <x v="6"/>
    <x v="0"/>
    <x v="0"/>
  </r>
  <r>
    <x v="0"/>
    <x v="0"/>
    <x v="0"/>
    <n v="89"/>
    <x v="0"/>
    <x v="0"/>
    <x v="0"/>
    <n v="3.9610235284797589E-2"/>
    <x v="0"/>
    <n v="700"/>
    <x v="0"/>
    <x v="0"/>
    <n v="99820"/>
    <s v="ADAPTATION FOR CLIMATE CHANGES"/>
    <x v="0"/>
    <x v="0"/>
    <n v="22000"/>
    <s v="?lov?k v tísni, o.p.s."/>
    <x v="2"/>
    <x v="0"/>
    <s v="15/2011/02"/>
    <x v="0"/>
    <x v="0"/>
    <x v="0"/>
    <x v="0"/>
  </r>
  <r>
    <x v="0"/>
    <x v="0"/>
    <x v="0"/>
    <n v="89"/>
    <x v="0"/>
    <x v="0"/>
    <x v="0"/>
    <n v="3.9610235284797589E-2"/>
    <x v="0"/>
    <n v="700"/>
    <x v="0"/>
    <x v="0"/>
    <n v="99820"/>
    <s v="ADAPTATION FOR CLIMATE CHANGES"/>
    <x v="0"/>
    <x v="0"/>
    <n v="22000"/>
    <s v="?lov?k v tísni, o.p.s."/>
    <x v="2"/>
    <x v="1"/>
    <s v="15/2011/02"/>
    <x v="1"/>
    <x v="1"/>
    <x v="0"/>
    <x v="0"/>
  </r>
  <r>
    <x v="0"/>
    <x v="0"/>
    <x v="0"/>
    <n v="89"/>
    <x v="0"/>
    <x v="0"/>
    <x v="0"/>
    <n v="3.9610235284797589E-2"/>
    <x v="0"/>
    <n v="700"/>
    <x v="0"/>
    <x v="0"/>
    <n v="99820"/>
    <s v="ADAPTATION FOR CLIMATE CHANGES"/>
    <x v="0"/>
    <x v="0"/>
    <n v="22000"/>
    <s v="?lov?k v tísni, o.p.s."/>
    <x v="2"/>
    <x v="7"/>
    <s v="15/2011/02"/>
    <x v="7"/>
    <x v="7"/>
    <x v="0"/>
    <x v="0"/>
  </r>
  <r>
    <x v="0"/>
    <x v="0"/>
    <x v="0"/>
    <n v="89"/>
    <x v="0"/>
    <x v="0"/>
    <x v="0"/>
    <n v="3.9610235284797589E-2"/>
    <x v="0"/>
    <n v="700"/>
    <x v="0"/>
    <x v="0"/>
    <n v="99820"/>
    <s v="ADAPTATION FOR CLIMATE CHANGES"/>
    <x v="0"/>
    <x v="0"/>
    <n v="22000"/>
    <s v="?lov?k v tísni, o.p.s."/>
    <x v="2"/>
    <x v="8"/>
    <s v="15/2011/02"/>
    <x v="8"/>
    <x v="8"/>
    <x v="0"/>
    <x v="0"/>
  </r>
  <r>
    <x v="0"/>
    <x v="0"/>
    <x v="0"/>
    <n v="89"/>
    <x v="0"/>
    <x v="0"/>
    <x v="0"/>
    <n v="3.9610235284797589E-2"/>
    <x v="0"/>
    <n v="700"/>
    <x v="0"/>
    <x v="0"/>
    <n v="99820"/>
    <s v="ADAPTATION FOR CLIMATE CHANGES"/>
    <x v="0"/>
    <x v="0"/>
    <n v="22000"/>
    <s v="?lov?k v tísni, o.p.s."/>
    <x v="2"/>
    <x v="4"/>
    <s v="15/2011/02"/>
    <x v="4"/>
    <x v="4"/>
    <x v="0"/>
    <x v="0"/>
  </r>
  <r>
    <x v="0"/>
    <x v="0"/>
    <x v="0"/>
    <n v="89"/>
    <x v="0"/>
    <x v="0"/>
    <x v="0"/>
    <n v="1.1317210081370741E-2"/>
    <x v="0"/>
    <n v="200"/>
    <x v="0"/>
    <x v="0"/>
    <n v="99820"/>
    <s v="AFRICAN INFORMATION CENTRE"/>
    <x v="0"/>
    <x v="0"/>
    <n v="22000"/>
    <s v="HUMANITAS AFRIKA o.s."/>
    <x v="2"/>
    <x v="0"/>
    <s v="16/2011/14"/>
    <x v="0"/>
    <x v="0"/>
    <x v="0"/>
    <x v="0"/>
  </r>
  <r>
    <x v="0"/>
    <x v="0"/>
    <x v="0"/>
    <n v="89"/>
    <x v="0"/>
    <x v="0"/>
    <x v="0"/>
    <n v="1.1317210081370741E-2"/>
    <x v="0"/>
    <n v="200"/>
    <x v="0"/>
    <x v="0"/>
    <n v="99820"/>
    <s v="AFRICAN INFORMATION CENTRE"/>
    <x v="0"/>
    <x v="0"/>
    <n v="22000"/>
    <s v="HUMANITAS AFRIKA o.s."/>
    <x v="2"/>
    <x v="1"/>
    <s v="16/2011/14"/>
    <x v="1"/>
    <x v="1"/>
    <x v="0"/>
    <x v="0"/>
  </r>
  <r>
    <x v="0"/>
    <x v="0"/>
    <x v="0"/>
    <n v="89"/>
    <x v="0"/>
    <x v="0"/>
    <x v="0"/>
    <n v="1.1317210081370741E-2"/>
    <x v="0"/>
    <n v="200"/>
    <x v="0"/>
    <x v="0"/>
    <n v="99820"/>
    <s v="AFRICAN INFORMATION CENTRE"/>
    <x v="0"/>
    <x v="0"/>
    <n v="22000"/>
    <s v="HUMANITAS AFRIKA o.s."/>
    <x v="2"/>
    <x v="7"/>
    <s v="16/2011/14"/>
    <x v="7"/>
    <x v="7"/>
    <x v="0"/>
    <x v="0"/>
  </r>
  <r>
    <x v="0"/>
    <x v="0"/>
    <x v="0"/>
    <n v="89"/>
    <x v="0"/>
    <x v="0"/>
    <x v="0"/>
    <n v="1.1317210081370741E-2"/>
    <x v="0"/>
    <n v="200"/>
    <x v="0"/>
    <x v="0"/>
    <n v="99820"/>
    <s v="AFRICAN INFORMATION CENTRE"/>
    <x v="0"/>
    <x v="0"/>
    <n v="22000"/>
    <s v="HUMANITAS AFRIKA o.s."/>
    <x v="2"/>
    <x v="8"/>
    <s v="16/2011/14"/>
    <x v="8"/>
    <x v="8"/>
    <x v="0"/>
    <x v="0"/>
  </r>
  <r>
    <x v="0"/>
    <x v="0"/>
    <x v="0"/>
    <n v="89"/>
    <x v="0"/>
    <x v="0"/>
    <x v="0"/>
    <n v="1.1317210081370741E-2"/>
    <x v="0"/>
    <n v="200"/>
    <x v="0"/>
    <x v="0"/>
    <n v="99820"/>
    <s v="AFRICAN INFORMATION CENTRE"/>
    <x v="0"/>
    <x v="0"/>
    <n v="22000"/>
    <s v="HUMANITAS AFRIKA o.s."/>
    <x v="2"/>
    <x v="4"/>
    <s v="16/2011/14"/>
    <x v="4"/>
    <x v="4"/>
    <x v="0"/>
    <x v="0"/>
  </r>
  <r>
    <x v="0"/>
    <x v="0"/>
    <x v="0"/>
    <n v="89"/>
    <x v="0"/>
    <x v="0"/>
    <x v="0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0"/>
    <s v="17/2011/02"/>
    <x v="0"/>
    <x v="0"/>
    <x v="0"/>
    <x v="0"/>
  </r>
  <r>
    <x v="0"/>
    <x v="0"/>
    <x v="0"/>
    <n v="89"/>
    <x v="0"/>
    <x v="0"/>
    <x v="0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1"/>
    <s v="17/2011/02"/>
    <x v="1"/>
    <x v="1"/>
    <x v="0"/>
    <x v="0"/>
  </r>
  <r>
    <x v="0"/>
    <x v="0"/>
    <x v="0"/>
    <n v="89"/>
    <x v="0"/>
    <x v="0"/>
    <x v="0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7"/>
    <s v="17/2011/02"/>
    <x v="7"/>
    <x v="7"/>
    <x v="0"/>
    <x v="0"/>
  </r>
  <r>
    <x v="0"/>
    <x v="0"/>
    <x v="0"/>
    <n v="89"/>
    <x v="0"/>
    <x v="0"/>
    <x v="0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8"/>
    <s v="17/2011/02"/>
    <x v="8"/>
    <x v="8"/>
    <x v="0"/>
    <x v="0"/>
  </r>
  <r>
    <x v="0"/>
    <x v="0"/>
    <x v="0"/>
    <n v="89"/>
    <x v="0"/>
    <x v="0"/>
    <x v="0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4"/>
    <s v="17/2011/02"/>
    <x v="4"/>
    <x v="4"/>
    <x v="0"/>
    <x v="0"/>
  </r>
  <r>
    <x v="0"/>
    <x v="0"/>
    <x v="0"/>
    <n v="89"/>
    <x v="0"/>
    <x v="0"/>
    <x v="0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0"/>
    <s v="17/2011/03"/>
    <x v="0"/>
    <x v="0"/>
    <x v="0"/>
    <x v="0"/>
  </r>
  <r>
    <x v="0"/>
    <x v="0"/>
    <x v="0"/>
    <n v="89"/>
    <x v="0"/>
    <x v="0"/>
    <x v="0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1"/>
    <s v="17/2011/03"/>
    <x v="1"/>
    <x v="1"/>
    <x v="0"/>
    <x v="0"/>
  </r>
  <r>
    <x v="0"/>
    <x v="0"/>
    <x v="0"/>
    <n v="89"/>
    <x v="0"/>
    <x v="0"/>
    <x v="0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7"/>
    <s v="17/2011/03"/>
    <x v="7"/>
    <x v="7"/>
    <x v="0"/>
    <x v="0"/>
  </r>
  <r>
    <x v="0"/>
    <x v="0"/>
    <x v="0"/>
    <n v="89"/>
    <x v="0"/>
    <x v="0"/>
    <x v="0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8"/>
    <s v="17/2011/03"/>
    <x v="8"/>
    <x v="8"/>
    <x v="0"/>
    <x v="0"/>
  </r>
  <r>
    <x v="0"/>
    <x v="0"/>
    <x v="0"/>
    <n v="89"/>
    <x v="0"/>
    <x v="0"/>
    <x v="0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4"/>
    <s v="17/2011/03"/>
    <x v="4"/>
    <x v="4"/>
    <x v="0"/>
    <x v="0"/>
  </r>
  <r>
    <x v="0"/>
    <x v="0"/>
    <x v="0"/>
    <n v="89"/>
    <x v="0"/>
    <x v="0"/>
    <x v="0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0"/>
    <s v="17/2011/01"/>
    <x v="0"/>
    <x v="0"/>
    <x v="0"/>
    <x v="0"/>
  </r>
  <r>
    <x v="0"/>
    <x v="0"/>
    <x v="0"/>
    <n v="89"/>
    <x v="0"/>
    <x v="0"/>
    <x v="0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1"/>
    <s v="17/2011/01"/>
    <x v="1"/>
    <x v="1"/>
    <x v="0"/>
    <x v="0"/>
  </r>
  <r>
    <x v="0"/>
    <x v="0"/>
    <x v="0"/>
    <n v="89"/>
    <x v="0"/>
    <x v="0"/>
    <x v="0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7"/>
    <s v="17/2011/01"/>
    <x v="7"/>
    <x v="7"/>
    <x v="0"/>
    <x v="0"/>
  </r>
  <r>
    <x v="0"/>
    <x v="0"/>
    <x v="0"/>
    <n v="89"/>
    <x v="0"/>
    <x v="0"/>
    <x v="0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8"/>
    <s v="17/2011/01"/>
    <x v="8"/>
    <x v="8"/>
    <x v="0"/>
    <x v="0"/>
  </r>
  <r>
    <x v="0"/>
    <x v="0"/>
    <x v="0"/>
    <n v="89"/>
    <x v="0"/>
    <x v="0"/>
    <x v="0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4"/>
    <s v="17/2011/01"/>
    <x v="4"/>
    <x v="4"/>
    <x v="0"/>
    <x v="0"/>
  </r>
  <r>
    <x v="0"/>
    <x v="0"/>
    <x v="0"/>
    <n v="89"/>
    <x v="0"/>
    <x v="0"/>
    <x v="0"/>
    <n v="1.9805117642398794E-2"/>
    <x v="0"/>
    <n v="350"/>
    <x v="0"/>
    <x v="0"/>
    <n v="99820"/>
    <s v="CAPACITY BUILDING TOWARDS COOPERATION"/>
    <x v="0"/>
    <x v="0"/>
    <n v="22000"/>
    <s v="SIRIRI o.p.s."/>
    <x v="2"/>
    <x v="0"/>
    <s v="15/2011/08"/>
    <x v="0"/>
    <x v="0"/>
    <x v="0"/>
    <x v="0"/>
  </r>
  <r>
    <x v="0"/>
    <x v="0"/>
    <x v="0"/>
    <n v="89"/>
    <x v="0"/>
    <x v="0"/>
    <x v="0"/>
    <n v="1.9805117642398794E-2"/>
    <x v="0"/>
    <n v="350"/>
    <x v="0"/>
    <x v="0"/>
    <n v="99820"/>
    <s v="CAPACITY BUILDING TOWARDS COOPERATION"/>
    <x v="0"/>
    <x v="0"/>
    <n v="22000"/>
    <s v="SIRIRI o.p.s."/>
    <x v="2"/>
    <x v="1"/>
    <s v="15/2011/08"/>
    <x v="1"/>
    <x v="1"/>
    <x v="0"/>
    <x v="0"/>
  </r>
  <r>
    <x v="0"/>
    <x v="0"/>
    <x v="0"/>
    <n v="89"/>
    <x v="0"/>
    <x v="0"/>
    <x v="0"/>
    <n v="1.9805117642398794E-2"/>
    <x v="0"/>
    <n v="350"/>
    <x v="0"/>
    <x v="0"/>
    <n v="99820"/>
    <s v="CAPACITY BUILDING TOWARDS COOPERATION"/>
    <x v="0"/>
    <x v="0"/>
    <n v="22000"/>
    <s v="SIRIRI o.p.s."/>
    <x v="2"/>
    <x v="7"/>
    <s v="15/2011/08"/>
    <x v="7"/>
    <x v="7"/>
    <x v="0"/>
    <x v="0"/>
  </r>
  <r>
    <x v="0"/>
    <x v="0"/>
    <x v="0"/>
    <n v="89"/>
    <x v="0"/>
    <x v="0"/>
    <x v="0"/>
    <n v="1.9805117642398794E-2"/>
    <x v="0"/>
    <n v="350"/>
    <x v="0"/>
    <x v="0"/>
    <n v="99820"/>
    <s v="CAPACITY BUILDING TOWARDS COOPERATION"/>
    <x v="0"/>
    <x v="0"/>
    <n v="22000"/>
    <s v="SIRIRI o.p.s."/>
    <x v="2"/>
    <x v="8"/>
    <s v="15/2011/08"/>
    <x v="8"/>
    <x v="8"/>
    <x v="0"/>
    <x v="0"/>
  </r>
  <r>
    <x v="0"/>
    <x v="0"/>
    <x v="0"/>
    <n v="89"/>
    <x v="0"/>
    <x v="0"/>
    <x v="0"/>
    <n v="1.9805117642398794E-2"/>
    <x v="0"/>
    <n v="350"/>
    <x v="0"/>
    <x v="0"/>
    <n v="99820"/>
    <s v="CAPACITY BUILDING TOWARDS COOPERATION"/>
    <x v="0"/>
    <x v="0"/>
    <n v="22000"/>
    <s v="SIRIRI o.p.s."/>
    <x v="2"/>
    <x v="4"/>
    <s v="15/2011/08"/>
    <x v="4"/>
    <x v="4"/>
    <x v="0"/>
    <x v="0"/>
  </r>
  <r>
    <x v="0"/>
    <x v="0"/>
    <x v="0"/>
    <n v="89"/>
    <x v="0"/>
    <x v="0"/>
    <x v="0"/>
    <n v="2.8293025203426851E-2"/>
    <x v="0"/>
    <n v="500"/>
    <x v="0"/>
    <x v="0"/>
    <n v="99820"/>
    <s v="CAPACITY BUILIDNG OF MOST"/>
    <x v="0"/>
    <x v="0"/>
    <n v="22000"/>
    <s v="Ob?anské sdružení M.O.S.T."/>
    <x v="2"/>
    <x v="0"/>
    <s v="16/2011/15"/>
    <x v="0"/>
    <x v="0"/>
    <x v="0"/>
    <x v="0"/>
  </r>
  <r>
    <x v="0"/>
    <x v="0"/>
    <x v="0"/>
    <n v="89"/>
    <x v="0"/>
    <x v="0"/>
    <x v="0"/>
    <n v="2.8293025203426851E-2"/>
    <x v="0"/>
    <n v="500"/>
    <x v="0"/>
    <x v="0"/>
    <n v="99820"/>
    <s v="CAPACITY BUILIDNG OF MOST"/>
    <x v="0"/>
    <x v="0"/>
    <n v="22000"/>
    <s v="Ob?anské sdružení M.O.S.T."/>
    <x v="2"/>
    <x v="1"/>
    <s v="16/2011/15"/>
    <x v="1"/>
    <x v="1"/>
    <x v="0"/>
    <x v="0"/>
  </r>
  <r>
    <x v="0"/>
    <x v="0"/>
    <x v="0"/>
    <n v="89"/>
    <x v="0"/>
    <x v="0"/>
    <x v="0"/>
    <n v="2.8293025203426851E-2"/>
    <x v="0"/>
    <n v="500"/>
    <x v="0"/>
    <x v="0"/>
    <n v="99820"/>
    <s v="CAPACITY BUILIDNG OF MOST"/>
    <x v="0"/>
    <x v="0"/>
    <n v="22000"/>
    <s v="Ob?anské sdružení M.O.S.T."/>
    <x v="2"/>
    <x v="7"/>
    <s v="16/2011/15"/>
    <x v="7"/>
    <x v="7"/>
    <x v="0"/>
    <x v="0"/>
  </r>
  <r>
    <x v="0"/>
    <x v="0"/>
    <x v="0"/>
    <n v="89"/>
    <x v="0"/>
    <x v="0"/>
    <x v="0"/>
    <n v="2.8293025203426851E-2"/>
    <x v="0"/>
    <n v="500"/>
    <x v="0"/>
    <x v="0"/>
    <n v="99820"/>
    <s v="CAPACITY BUILIDNG OF MOST"/>
    <x v="0"/>
    <x v="0"/>
    <n v="22000"/>
    <s v="Ob?anské sdružení M.O.S.T."/>
    <x v="2"/>
    <x v="8"/>
    <s v="16/2011/15"/>
    <x v="8"/>
    <x v="8"/>
    <x v="0"/>
    <x v="0"/>
  </r>
  <r>
    <x v="0"/>
    <x v="0"/>
    <x v="0"/>
    <n v="89"/>
    <x v="0"/>
    <x v="0"/>
    <x v="0"/>
    <n v="2.8293025203426851E-2"/>
    <x v="0"/>
    <n v="500"/>
    <x v="0"/>
    <x v="0"/>
    <n v="99820"/>
    <s v="CAPACITY BUILIDNG OF MOST"/>
    <x v="0"/>
    <x v="0"/>
    <n v="22000"/>
    <s v="Ob?anské sdružení M.O.S.T."/>
    <x v="2"/>
    <x v="4"/>
    <s v="16/2011/15"/>
    <x v="4"/>
    <x v="4"/>
    <x v="0"/>
    <x v="0"/>
  </r>
  <r>
    <x v="0"/>
    <x v="0"/>
    <x v="0"/>
    <n v="89"/>
    <x v="0"/>
    <x v="0"/>
    <x v="0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0"/>
    <s v="16/2011/12"/>
    <x v="0"/>
    <x v="0"/>
    <x v="0"/>
    <x v="0"/>
  </r>
  <r>
    <x v="0"/>
    <x v="0"/>
    <x v="0"/>
    <n v="89"/>
    <x v="0"/>
    <x v="0"/>
    <x v="0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1"/>
    <s v="16/2011/12"/>
    <x v="1"/>
    <x v="1"/>
    <x v="0"/>
    <x v="0"/>
  </r>
  <r>
    <x v="0"/>
    <x v="0"/>
    <x v="0"/>
    <n v="89"/>
    <x v="0"/>
    <x v="0"/>
    <x v="0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7"/>
    <s v="16/2011/12"/>
    <x v="7"/>
    <x v="7"/>
    <x v="0"/>
    <x v="0"/>
  </r>
  <r>
    <x v="0"/>
    <x v="0"/>
    <x v="0"/>
    <n v="89"/>
    <x v="0"/>
    <x v="0"/>
    <x v="0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8"/>
    <s v="16/2011/12"/>
    <x v="8"/>
    <x v="8"/>
    <x v="0"/>
    <x v="0"/>
  </r>
  <r>
    <x v="0"/>
    <x v="0"/>
    <x v="0"/>
    <n v="89"/>
    <x v="0"/>
    <x v="0"/>
    <x v="0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4"/>
    <s v="16/2011/12"/>
    <x v="4"/>
    <x v="4"/>
    <x v="0"/>
    <x v="0"/>
  </r>
  <r>
    <x v="0"/>
    <x v="0"/>
    <x v="0"/>
    <n v="89"/>
    <x v="0"/>
    <x v="0"/>
    <x v="0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0"/>
    <s v="19/2011/11"/>
    <x v="0"/>
    <x v="0"/>
    <x v="0"/>
    <x v="0"/>
  </r>
  <r>
    <x v="0"/>
    <x v="0"/>
    <x v="0"/>
    <n v="89"/>
    <x v="0"/>
    <x v="0"/>
    <x v="0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1"/>
    <s v="19/2011/11"/>
    <x v="1"/>
    <x v="1"/>
    <x v="0"/>
    <x v="0"/>
  </r>
  <r>
    <x v="0"/>
    <x v="0"/>
    <x v="0"/>
    <n v="89"/>
    <x v="0"/>
    <x v="0"/>
    <x v="0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7"/>
    <s v="19/2011/11"/>
    <x v="7"/>
    <x v="7"/>
    <x v="0"/>
    <x v="0"/>
  </r>
  <r>
    <x v="0"/>
    <x v="0"/>
    <x v="0"/>
    <n v="89"/>
    <x v="0"/>
    <x v="0"/>
    <x v="0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8"/>
    <s v="19/2011/11"/>
    <x v="8"/>
    <x v="8"/>
    <x v="0"/>
    <x v="0"/>
  </r>
  <r>
    <x v="0"/>
    <x v="0"/>
    <x v="0"/>
    <n v="89"/>
    <x v="0"/>
    <x v="0"/>
    <x v="0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4"/>
    <s v="19/2011/11"/>
    <x v="4"/>
    <x v="4"/>
    <x v="0"/>
    <x v="0"/>
  </r>
  <r>
    <x v="0"/>
    <x v="0"/>
    <x v="0"/>
    <n v="89"/>
    <x v="0"/>
    <x v="0"/>
    <x v="0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0"/>
    <s v="15/2011/06"/>
    <x v="0"/>
    <x v="0"/>
    <x v="0"/>
    <x v="0"/>
  </r>
  <r>
    <x v="0"/>
    <x v="0"/>
    <x v="0"/>
    <n v="89"/>
    <x v="0"/>
    <x v="0"/>
    <x v="0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1"/>
    <s v="15/2011/06"/>
    <x v="1"/>
    <x v="1"/>
    <x v="0"/>
    <x v="0"/>
  </r>
  <r>
    <x v="0"/>
    <x v="0"/>
    <x v="0"/>
    <n v="89"/>
    <x v="0"/>
    <x v="0"/>
    <x v="0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7"/>
    <s v="15/2011/06"/>
    <x v="7"/>
    <x v="7"/>
    <x v="0"/>
    <x v="0"/>
  </r>
  <r>
    <x v="0"/>
    <x v="0"/>
    <x v="0"/>
    <n v="89"/>
    <x v="0"/>
    <x v="0"/>
    <x v="0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8"/>
    <s v="15/2011/06"/>
    <x v="8"/>
    <x v="8"/>
    <x v="0"/>
    <x v="0"/>
  </r>
  <r>
    <x v="0"/>
    <x v="0"/>
    <x v="0"/>
    <n v="89"/>
    <x v="0"/>
    <x v="0"/>
    <x v="0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4"/>
    <s v="15/2011/06"/>
    <x v="4"/>
    <x v="4"/>
    <x v="0"/>
    <x v="0"/>
  </r>
  <r>
    <x v="0"/>
    <x v="0"/>
    <x v="0"/>
    <n v="89"/>
    <x v="0"/>
    <x v="0"/>
    <x v="0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0"/>
    <s v="19/2011/04"/>
    <x v="0"/>
    <x v="0"/>
    <x v="0"/>
    <x v="0"/>
  </r>
  <r>
    <x v="0"/>
    <x v="0"/>
    <x v="0"/>
    <n v="89"/>
    <x v="0"/>
    <x v="0"/>
    <x v="0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1"/>
    <s v="19/2011/04"/>
    <x v="1"/>
    <x v="1"/>
    <x v="0"/>
    <x v="0"/>
  </r>
  <r>
    <x v="0"/>
    <x v="0"/>
    <x v="0"/>
    <n v="89"/>
    <x v="0"/>
    <x v="0"/>
    <x v="0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7"/>
    <s v="19/2011/04"/>
    <x v="7"/>
    <x v="7"/>
    <x v="0"/>
    <x v="0"/>
  </r>
  <r>
    <x v="0"/>
    <x v="0"/>
    <x v="0"/>
    <n v="89"/>
    <x v="0"/>
    <x v="0"/>
    <x v="0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8"/>
    <s v="19/2011/04"/>
    <x v="8"/>
    <x v="8"/>
    <x v="0"/>
    <x v="0"/>
  </r>
  <r>
    <x v="0"/>
    <x v="0"/>
    <x v="0"/>
    <n v="89"/>
    <x v="0"/>
    <x v="0"/>
    <x v="0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4"/>
    <s v="19/2011/04"/>
    <x v="4"/>
    <x v="4"/>
    <x v="0"/>
    <x v="0"/>
  </r>
  <r>
    <x v="0"/>
    <x v="0"/>
    <x v="0"/>
    <n v="89"/>
    <x v="0"/>
    <x v="0"/>
    <x v="0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0"/>
    <s v="16/2011/07"/>
    <x v="0"/>
    <x v="0"/>
    <x v="0"/>
    <x v="0"/>
  </r>
  <r>
    <x v="0"/>
    <x v="0"/>
    <x v="0"/>
    <n v="89"/>
    <x v="0"/>
    <x v="0"/>
    <x v="0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1"/>
    <s v="16/2011/07"/>
    <x v="1"/>
    <x v="1"/>
    <x v="0"/>
    <x v="0"/>
  </r>
  <r>
    <x v="0"/>
    <x v="0"/>
    <x v="0"/>
    <n v="89"/>
    <x v="0"/>
    <x v="0"/>
    <x v="0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7"/>
    <s v="16/2011/07"/>
    <x v="7"/>
    <x v="7"/>
    <x v="0"/>
    <x v="0"/>
  </r>
  <r>
    <x v="0"/>
    <x v="0"/>
    <x v="0"/>
    <n v="89"/>
    <x v="0"/>
    <x v="0"/>
    <x v="0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8"/>
    <s v="16/2011/07"/>
    <x v="8"/>
    <x v="8"/>
    <x v="0"/>
    <x v="0"/>
  </r>
  <r>
    <x v="0"/>
    <x v="0"/>
    <x v="0"/>
    <n v="89"/>
    <x v="0"/>
    <x v="0"/>
    <x v="0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4"/>
    <s v="16/2011/07"/>
    <x v="4"/>
    <x v="4"/>
    <x v="0"/>
    <x v="0"/>
  </r>
  <r>
    <x v="0"/>
    <x v="0"/>
    <x v="0"/>
    <n v="89"/>
    <x v="0"/>
    <x v="0"/>
    <x v="0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0"/>
    <s v="15/2011/09"/>
    <x v="0"/>
    <x v="0"/>
    <x v="0"/>
    <x v="0"/>
  </r>
  <r>
    <x v="0"/>
    <x v="0"/>
    <x v="0"/>
    <n v="89"/>
    <x v="0"/>
    <x v="0"/>
    <x v="0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1"/>
    <s v="15/2011/09"/>
    <x v="1"/>
    <x v="1"/>
    <x v="0"/>
    <x v="0"/>
  </r>
  <r>
    <x v="0"/>
    <x v="0"/>
    <x v="0"/>
    <n v="89"/>
    <x v="0"/>
    <x v="0"/>
    <x v="0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7"/>
    <s v="15/2011/09"/>
    <x v="7"/>
    <x v="7"/>
    <x v="0"/>
    <x v="0"/>
  </r>
  <r>
    <x v="0"/>
    <x v="0"/>
    <x v="0"/>
    <n v="89"/>
    <x v="0"/>
    <x v="0"/>
    <x v="0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8"/>
    <s v="15/2011/09"/>
    <x v="8"/>
    <x v="8"/>
    <x v="0"/>
    <x v="0"/>
  </r>
  <r>
    <x v="0"/>
    <x v="0"/>
    <x v="0"/>
    <n v="89"/>
    <x v="0"/>
    <x v="0"/>
    <x v="0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4"/>
    <s v="15/2011/09"/>
    <x v="4"/>
    <x v="4"/>
    <x v="0"/>
    <x v="0"/>
  </r>
  <r>
    <x v="0"/>
    <x v="0"/>
    <x v="0"/>
    <n v="89"/>
    <x v="0"/>
    <x v="0"/>
    <x v="0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0"/>
    <s v="16/2011/05"/>
    <x v="0"/>
    <x v="0"/>
    <x v="0"/>
    <x v="0"/>
  </r>
  <r>
    <x v="0"/>
    <x v="0"/>
    <x v="0"/>
    <n v="89"/>
    <x v="0"/>
    <x v="0"/>
    <x v="0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1"/>
    <s v="16/2011/05"/>
    <x v="1"/>
    <x v="1"/>
    <x v="0"/>
    <x v="0"/>
  </r>
  <r>
    <x v="0"/>
    <x v="0"/>
    <x v="0"/>
    <n v="89"/>
    <x v="0"/>
    <x v="0"/>
    <x v="0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7"/>
    <s v="16/2011/05"/>
    <x v="7"/>
    <x v="7"/>
    <x v="0"/>
    <x v="0"/>
  </r>
  <r>
    <x v="0"/>
    <x v="0"/>
    <x v="0"/>
    <n v="89"/>
    <x v="0"/>
    <x v="0"/>
    <x v="0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8"/>
    <s v="16/2011/05"/>
    <x v="8"/>
    <x v="8"/>
    <x v="0"/>
    <x v="0"/>
  </r>
  <r>
    <x v="0"/>
    <x v="0"/>
    <x v="0"/>
    <n v="89"/>
    <x v="0"/>
    <x v="0"/>
    <x v="0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4"/>
    <s v="16/2011/05"/>
    <x v="4"/>
    <x v="4"/>
    <x v="0"/>
    <x v="0"/>
  </r>
  <r>
    <x v="0"/>
    <x v="0"/>
    <x v="0"/>
    <n v="89"/>
    <x v="0"/>
    <x v="0"/>
    <x v="0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0"/>
    <s v="15/2011/04"/>
    <x v="0"/>
    <x v="0"/>
    <x v="0"/>
    <x v="0"/>
  </r>
  <r>
    <x v="0"/>
    <x v="0"/>
    <x v="0"/>
    <n v="89"/>
    <x v="0"/>
    <x v="0"/>
    <x v="0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1"/>
    <s v="15/2011/04"/>
    <x v="1"/>
    <x v="1"/>
    <x v="0"/>
    <x v="0"/>
  </r>
  <r>
    <x v="0"/>
    <x v="0"/>
    <x v="0"/>
    <n v="89"/>
    <x v="0"/>
    <x v="0"/>
    <x v="0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7"/>
    <s v="15/2011/04"/>
    <x v="7"/>
    <x v="7"/>
    <x v="0"/>
    <x v="0"/>
  </r>
  <r>
    <x v="0"/>
    <x v="0"/>
    <x v="0"/>
    <n v="89"/>
    <x v="0"/>
    <x v="0"/>
    <x v="0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8"/>
    <s v="15/2011/04"/>
    <x v="8"/>
    <x v="8"/>
    <x v="0"/>
    <x v="0"/>
  </r>
  <r>
    <x v="0"/>
    <x v="0"/>
    <x v="0"/>
    <n v="89"/>
    <x v="0"/>
    <x v="0"/>
    <x v="0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4"/>
    <s v="15/2011/04"/>
    <x v="4"/>
    <x v="4"/>
    <x v="0"/>
    <x v="0"/>
  </r>
  <r>
    <x v="0"/>
    <x v="0"/>
    <x v="0"/>
    <n v="89"/>
    <x v="0"/>
    <x v="0"/>
    <x v="0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0"/>
    <s v="15/2011/01"/>
    <x v="0"/>
    <x v="0"/>
    <x v="0"/>
    <x v="0"/>
  </r>
  <r>
    <x v="0"/>
    <x v="0"/>
    <x v="0"/>
    <n v="89"/>
    <x v="0"/>
    <x v="0"/>
    <x v="0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1"/>
    <s v="15/2011/01"/>
    <x v="1"/>
    <x v="1"/>
    <x v="0"/>
    <x v="0"/>
  </r>
  <r>
    <x v="0"/>
    <x v="0"/>
    <x v="0"/>
    <n v="89"/>
    <x v="0"/>
    <x v="0"/>
    <x v="0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7"/>
    <s v="15/2011/01"/>
    <x v="7"/>
    <x v="7"/>
    <x v="0"/>
    <x v="0"/>
  </r>
  <r>
    <x v="0"/>
    <x v="0"/>
    <x v="0"/>
    <n v="89"/>
    <x v="0"/>
    <x v="0"/>
    <x v="0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8"/>
    <s v="15/2011/01"/>
    <x v="8"/>
    <x v="8"/>
    <x v="0"/>
    <x v="0"/>
  </r>
  <r>
    <x v="0"/>
    <x v="0"/>
    <x v="0"/>
    <n v="89"/>
    <x v="0"/>
    <x v="0"/>
    <x v="0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4"/>
    <s v="15/2011/01"/>
    <x v="4"/>
    <x v="4"/>
    <x v="0"/>
    <x v="0"/>
  </r>
  <r>
    <x v="0"/>
    <x v="0"/>
    <x v="0"/>
    <n v="89"/>
    <x v="0"/>
    <x v="0"/>
    <x v="0"/>
    <n v="3.3951630244112227E-2"/>
    <x v="0"/>
    <n v="600"/>
    <x v="0"/>
    <x v="0"/>
    <n v="99820"/>
    <s v="DEVELOPMENT SUMMER SCHOOL"/>
    <x v="0"/>
    <x v="0"/>
    <n v="51000"/>
    <s v="Univerzita Palackého v Olomouci"/>
    <x v="2"/>
    <x v="0"/>
    <s v="16/2011/09"/>
    <x v="0"/>
    <x v="0"/>
    <x v="0"/>
    <x v="0"/>
  </r>
  <r>
    <x v="0"/>
    <x v="0"/>
    <x v="0"/>
    <n v="89"/>
    <x v="0"/>
    <x v="0"/>
    <x v="0"/>
    <n v="3.3951630244112227E-2"/>
    <x v="0"/>
    <n v="600"/>
    <x v="0"/>
    <x v="0"/>
    <n v="99820"/>
    <s v="DEVELOPMENT SUMMER SCHOOL"/>
    <x v="0"/>
    <x v="0"/>
    <n v="51000"/>
    <s v="Univerzita Palackého v Olomouci"/>
    <x v="2"/>
    <x v="1"/>
    <s v="16/2011/09"/>
    <x v="1"/>
    <x v="1"/>
    <x v="0"/>
    <x v="0"/>
  </r>
  <r>
    <x v="0"/>
    <x v="0"/>
    <x v="0"/>
    <n v="89"/>
    <x v="0"/>
    <x v="0"/>
    <x v="0"/>
    <n v="3.3951630244112227E-2"/>
    <x v="0"/>
    <n v="600"/>
    <x v="0"/>
    <x v="0"/>
    <n v="99820"/>
    <s v="DEVELOPMENT SUMMER SCHOOL"/>
    <x v="0"/>
    <x v="0"/>
    <n v="51000"/>
    <s v="Univerzita Palackého v Olomouci"/>
    <x v="2"/>
    <x v="7"/>
    <s v="16/2011/09"/>
    <x v="7"/>
    <x v="7"/>
    <x v="0"/>
    <x v="0"/>
  </r>
  <r>
    <x v="0"/>
    <x v="0"/>
    <x v="0"/>
    <n v="89"/>
    <x v="0"/>
    <x v="0"/>
    <x v="0"/>
    <n v="3.3951630244112227E-2"/>
    <x v="0"/>
    <n v="600"/>
    <x v="0"/>
    <x v="0"/>
    <n v="99820"/>
    <s v="DEVELOPMENT SUMMER SCHOOL"/>
    <x v="0"/>
    <x v="0"/>
    <n v="51000"/>
    <s v="Univerzita Palackého v Olomouci"/>
    <x v="2"/>
    <x v="8"/>
    <s v="16/2011/09"/>
    <x v="8"/>
    <x v="8"/>
    <x v="0"/>
    <x v="0"/>
  </r>
  <r>
    <x v="0"/>
    <x v="0"/>
    <x v="0"/>
    <n v="89"/>
    <x v="0"/>
    <x v="0"/>
    <x v="0"/>
    <n v="2.1219768902570137E-2"/>
    <x v="0"/>
    <n v="375"/>
    <x v="0"/>
    <x v="0"/>
    <n v="99820"/>
    <s v="EDUCATION IN MICROFINANCING"/>
    <x v="0"/>
    <x v="0"/>
    <n v="22000"/>
    <s v="Nada?ní fond Microfinance"/>
    <x v="2"/>
    <x v="0"/>
    <s v="16/2011/11"/>
    <x v="0"/>
    <x v="0"/>
    <x v="0"/>
    <x v="0"/>
  </r>
  <r>
    <x v="0"/>
    <x v="0"/>
    <x v="0"/>
    <n v="89"/>
    <x v="0"/>
    <x v="0"/>
    <x v="0"/>
    <n v="2.1219768902570137E-2"/>
    <x v="0"/>
    <n v="375"/>
    <x v="0"/>
    <x v="0"/>
    <n v="99820"/>
    <s v="EDUCATION IN MICROFINANCING"/>
    <x v="0"/>
    <x v="0"/>
    <n v="22000"/>
    <s v="Nada?ní fond Microfinance"/>
    <x v="2"/>
    <x v="1"/>
    <s v="16/2011/11"/>
    <x v="1"/>
    <x v="1"/>
    <x v="0"/>
    <x v="0"/>
  </r>
  <r>
    <x v="0"/>
    <x v="0"/>
    <x v="0"/>
    <n v="89"/>
    <x v="0"/>
    <x v="0"/>
    <x v="0"/>
    <n v="2.1219768902570137E-2"/>
    <x v="0"/>
    <n v="375"/>
    <x v="0"/>
    <x v="0"/>
    <n v="99820"/>
    <s v="EDUCATION IN MICROFINANCING"/>
    <x v="0"/>
    <x v="0"/>
    <n v="22000"/>
    <s v="Nada?ní fond Microfinance"/>
    <x v="2"/>
    <x v="7"/>
    <s v="16/2011/11"/>
    <x v="7"/>
    <x v="7"/>
    <x v="0"/>
    <x v="0"/>
  </r>
  <r>
    <x v="0"/>
    <x v="0"/>
    <x v="0"/>
    <n v="89"/>
    <x v="0"/>
    <x v="0"/>
    <x v="0"/>
    <n v="2.1219768902570137E-2"/>
    <x v="0"/>
    <n v="375"/>
    <x v="0"/>
    <x v="0"/>
    <n v="99820"/>
    <s v="EDUCATION IN MICROFINANCING"/>
    <x v="0"/>
    <x v="0"/>
    <n v="22000"/>
    <s v="Nada?ní fond Microfinance"/>
    <x v="2"/>
    <x v="8"/>
    <s v="16/2011/11"/>
    <x v="8"/>
    <x v="8"/>
    <x v="0"/>
    <x v="0"/>
  </r>
  <r>
    <x v="0"/>
    <x v="0"/>
    <x v="0"/>
    <n v="89"/>
    <x v="0"/>
    <x v="0"/>
    <x v="0"/>
    <n v="2.1219768902570137E-2"/>
    <x v="0"/>
    <n v="375"/>
    <x v="0"/>
    <x v="0"/>
    <n v="99820"/>
    <s v="EDUCATION IN MICROFINANCING"/>
    <x v="0"/>
    <x v="0"/>
    <n v="22000"/>
    <s v="Nada?ní fond Microfinance"/>
    <x v="2"/>
    <x v="4"/>
    <s v="16/2011/11"/>
    <x v="4"/>
    <x v="4"/>
    <x v="0"/>
    <x v="0"/>
  </r>
  <r>
    <x v="0"/>
    <x v="0"/>
    <x v="0"/>
    <n v="89"/>
    <x v="0"/>
    <x v="0"/>
    <x v="0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0"/>
    <s v="19/2011/07"/>
    <x v="0"/>
    <x v="0"/>
    <x v="0"/>
    <x v="0"/>
  </r>
  <r>
    <x v="0"/>
    <x v="0"/>
    <x v="0"/>
    <n v="89"/>
    <x v="0"/>
    <x v="0"/>
    <x v="0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1"/>
    <s v="19/2011/07"/>
    <x v="1"/>
    <x v="1"/>
    <x v="0"/>
    <x v="0"/>
  </r>
  <r>
    <x v="0"/>
    <x v="0"/>
    <x v="0"/>
    <n v="89"/>
    <x v="0"/>
    <x v="0"/>
    <x v="0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7"/>
    <s v="19/2011/07"/>
    <x v="7"/>
    <x v="7"/>
    <x v="0"/>
    <x v="0"/>
  </r>
  <r>
    <x v="0"/>
    <x v="0"/>
    <x v="0"/>
    <n v="89"/>
    <x v="0"/>
    <x v="0"/>
    <x v="0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8"/>
    <s v="19/2011/07"/>
    <x v="8"/>
    <x v="8"/>
    <x v="0"/>
    <x v="0"/>
  </r>
  <r>
    <x v="0"/>
    <x v="0"/>
    <x v="0"/>
    <n v="89"/>
    <x v="0"/>
    <x v="0"/>
    <x v="0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4"/>
    <s v="19/2011/07"/>
    <x v="4"/>
    <x v="4"/>
    <x v="0"/>
    <x v="0"/>
  </r>
  <r>
    <x v="0"/>
    <x v="0"/>
    <x v="0"/>
    <n v="89"/>
    <x v="0"/>
    <x v="0"/>
    <x v="0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0"/>
    <s v="19/2011/03"/>
    <x v="0"/>
    <x v="0"/>
    <x v="0"/>
    <x v="0"/>
  </r>
  <r>
    <x v="0"/>
    <x v="0"/>
    <x v="0"/>
    <n v="89"/>
    <x v="0"/>
    <x v="0"/>
    <x v="0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1"/>
    <s v="19/2011/03"/>
    <x v="1"/>
    <x v="1"/>
    <x v="0"/>
    <x v="0"/>
  </r>
  <r>
    <x v="0"/>
    <x v="0"/>
    <x v="0"/>
    <n v="89"/>
    <x v="0"/>
    <x v="0"/>
    <x v="0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7"/>
    <s v="19/2011/03"/>
    <x v="7"/>
    <x v="7"/>
    <x v="0"/>
    <x v="0"/>
  </r>
  <r>
    <x v="0"/>
    <x v="0"/>
    <x v="0"/>
    <n v="89"/>
    <x v="0"/>
    <x v="0"/>
    <x v="0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8"/>
    <s v="19/2011/03"/>
    <x v="8"/>
    <x v="8"/>
    <x v="0"/>
    <x v="0"/>
  </r>
  <r>
    <x v="0"/>
    <x v="0"/>
    <x v="0"/>
    <n v="89"/>
    <x v="0"/>
    <x v="0"/>
    <x v="0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4"/>
    <s v="19/2011/03"/>
    <x v="4"/>
    <x v="4"/>
    <x v="0"/>
    <x v="0"/>
  </r>
  <r>
    <x v="0"/>
    <x v="0"/>
    <x v="0"/>
    <n v="89"/>
    <x v="0"/>
    <x v="0"/>
    <x v="0"/>
    <n v="2.2634420162741482E-2"/>
    <x v="0"/>
    <n v="400"/>
    <x v="0"/>
    <x v="0"/>
    <n v="99820"/>
    <s v="GENDER CAPACITY BUILDING IN NGO' S"/>
    <x v="0"/>
    <x v="0"/>
    <n v="22000"/>
    <s v="Otev?ená spole?nost"/>
    <x v="2"/>
    <x v="0"/>
    <s v="15/2011/07"/>
    <x v="0"/>
    <x v="0"/>
    <x v="0"/>
    <x v="0"/>
  </r>
  <r>
    <x v="0"/>
    <x v="0"/>
    <x v="0"/>
    <n v="89"/>
    <x v="0"/>
    <x v="0"/>
    <x v="0"/>
    <n v="2.2634420162741482E-2"/>
    <x v="0"/>
    <n v="400"/>
    <x v="0"/>
    <x v="0"/>
    <n v="99820"/>
    <s v="GENDER CAPACITY BUILDING IN NGO' S"/>
    <x v="0"/>
    <x v="0"/>
    <n v="22000"/>
    <s v="Otev?ená spole?nost"/>
    <x v="2"/>
    <x v="1"/>
    <s v="15/2011/07"/>
    <x v="1"/>
    <x v="1"/>
    <x v="0"/>
    <x v="0"/>
  </r>
  <r>
    <x v="0"/>
    <x v="0"/>
    <x v="0"/>
    <n v="89"/>
    <x v="0"/>
    <x v="0"/>
    <x v="0"/>
    <n v="2.2634420162741482E-2"/>
    <x v="0"/>
    <n v="400"/>
    <x v="0"/>
    <x v="0"/>
    <n v="99820"/>
    <s v="GENDER CAPACITY BUILDING IN NGO' S"/>
    <x v="0"/>
    <x v="0"/>
    <n v="22000"/>
    <s v="Otev?ená spole?nost"/>
    <x v="2"/>
    <x v="7"/>
    <s v="15/2011/07"/>
    <x v="7"/>
    <x v="7"/>
    <x v="0"/>
    <x v="0"/>
  </r>
  <r>
    <x v="0"/>
    <x v="0"/>
    <x v="0"/>
    <n v="89"/>
    <x v="0"/>
    <x v="0"/>
    <x v="0"/>
    <n v="2.2634420162741482E-2"/>
    <x v="0"/>
    <n v="400"/>
    <x v="0"/>
    <x v="0"/>
    <n v="99820"/>
    <s v="GENDER CAPACITY BUILDING IN NGO' S"/>
    <x v="0"/>
    <x v="0"/>
    <n v="22000"/>
    <s v="Otev?ená spole?nost"/>
    <x v="2"/>
    <x v="8"/>
    <s v="15/2011/07"/>
    <x v="8"/>
    <x v="8"/>
    <x v="0"/>
    <x v="0"/>
  </r>
  <r>
    <x v="0"/>
    <x v="0"/>
    <x v="0"/>
    <n v="89"/>
    <x v="0"/>
    <x v="0"/>
    <x v="0"/>
    <n v="2.2634420162741482E-2"/>
    <x v="0"/>
    <n v="400"/>
    <x v="0"/>
    <x v="0"/>
    <n v="99820"/>
    <s v="GENDER CAPACITY BUILDING IN NGO' S"/>
    <x v="0"/>
    <x v="0"/>
    <n v="22000"/>
    <s v="Otev?ená spole?nost"/>
    <x v="2"/>
    <x v="4"/>
    <s v="15/2011/07"/>
    <x v="4"/>
    <x v="4"/>
    <x v="0"/>
    <x v="0"/>
  </r>
  <r>
    <x v="0"/>
    <x v="0"/>
    <x v="0"/>
    <n v="89"/>
    <x v="0"/>
    <x v="0"/>
    <x v="0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0"/>
    <s v="16/2011/01"/>
    <x v="0"/>
    <x v="0"/>
    <x v="0"/>
    <x v="0"/>
  </r>
  <r>
    <x v="0"/>
    <x v="0"/>
    <x v="0"/>
    <n v="89"/>
    <x v="0"/>
    <x v="0"/>
    <x v="0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1"/>
    <s v="16/2011/01"/>
    <x v="1"/>
    <x v="1"/>
    <x v="0"/>
    <x v="0"/>
  </r>
  <r>
    <x v="0"/>
    <x v="0"/>
    <x v="0"/>
    <n v="89"/>
    <x v="0"/>
    <x v="0"/>
    <x v="0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7"/>
    <s v="16/2011/01"/>
    <x v="7"/>
    <x v="7"/>
    <x v="0"/>
    <x v="0"/>
  </r>
  <r>
    <x v="0"/>
    <x v="0"/>
    <x v="0"/>
    <n v="89"/>
    <x v="0"/>
    <x v="0"/>
    <x v="0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8"/>
    <s v="16/2011/01"/>
    <x v="8"/>
    <x v="8"/>
    <x v="0"/>
    <x v="0"/>
  </r>
  <r>
    <x v="0"/>
    <x v="0"/>
    <x v="0"/>
    <n v="89"/>
    <x v="0"/>
    <x v="0"/>
    <x v="0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4"/>
    <s v="16/2011/01"/>
    <x v="4"/>
    <x v="4"/>
    <x v="0"/>
    <x v="0"/>
  </r>
  <r>
    <x v="0"/>
    <x v="0"/>
    <x v="0"/>
    <n v="89"/>
    <x v="0"/>
    <x v="0"/>
    <x v="0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0"/>
    <s v="16/2011/04"/>
    <x v="0"/>
    <x v="0"/>
    <x v="0"/>
    <x v="0"/>
  </r>
  <r>
    <x v="0"/>
    <x v="0"/>
    <x v="0"/>
    <n v="89"/>
    <x v="0"/>
    <x v="0"/>
    <x v="0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1"/>
    <s v="16/2011/04"/>
    <x v="1"/>
    <x v="1"/>
    <x v="0"/>
    <x v="0"/>
  </r>
  <r>
    <x v="0"/>
    <x v="0"/>
    <x v="0"/>
    <n v="89"/>
    <x v="0"/>
    <x v="0"/>
    <x v="0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7"/>
    <s v="16/2011/04"/>
    <x v="7"/>
    <x v="7"/>
    <x v="0"/>
    <x v="0"/>
  </r>
  <r>
    <x v="0"/>
    <x v="0"/>
    <x v="0"/>
    <n v="89"/>
    <x v="0"/>
    <x v="0"/>
    <x v="0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8"/>
    <s v="16/2011/04"/>
    <x v="8"/>
    <x v="8"/>
    <x v="0"/>
    <x v="0"/>
  </r>
  <r>
    <x v="0"/>
    <x v="0"/>
    <x v="0"/>
    <n v="89"/>
    <x v="0"/>
    <x v="0"/>
    <x v="0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4"/>
    <s v="16/2011/04"/>
    <x v="4"/>
    <x v="4"/>
    <x v="0"/>
    <x v="0"/>
  </r>
  <r>
    <x v="0"/>
    <x v="0"/>
    <x v="0"/>
    <n v="89"/>
    <x v="0"/>
    <x v="0"/>
    <x v="0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0"/>
    <s v="18/2011/02"/>
    <x v="0"/>
    <x v="0"/>
    <x v="0"/>
    <x v="0"/>
  </r>
  <r>
    <x v="0"/>
    <x v="0"/>
    <x v="0"/>
    <n v="89"/>
    <x v="0"/>
    <x v="0"/>
    <x v="0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1"/>
    <s v="18/2011/02"/>
    <x v="1"/>
    <x v="1"/>
    <x v="0"/>
    <x v="0"/>
  </r>
  <r>
    <x v="0"/>
    <x v="0"/>
    <x v="0"/>
    <n v="89"/>
    <x v="0"/>
    <x v="0"/>
    <x v="0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7"/>
    <s v="18/2011/02"/>
    <x v="7"/>
    <x v="7"/>
    <x v="0"/>
    <x v="0"/>
  </r>
  <r>
    <x v="0"/>
    <x v="0"/>
    <x v="0"/>
    <n v="89"/>
    <x v="0"/>
    <x v="0"/>
    <x v="0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8"/>
    <s v="18/2011/02"/>
    <x v="8"/>
    <x v="8"/>
    <x v="0"/>
    <x v="0"/>
  </r>
  <r>
    <x v="0"/>
    <x v="0"/>
    <x v="0"/>
    <n v="89"/>
    <x v="0"/>
    <x v="0"/>
    <x v="0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0"/>
    <s v="16/2011/16"/>
    <x v="0"/>
    <x v="0"/>
    <x v="0"/>
    <x v="0"/>
  </r>
  <r>
    <x v="0"/>
    <x v="0"/>
    <x v="0"/>
    <n v="89"/>
    <x v="0"/>
    <x v="0"/>
    <x v="0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1"/>
    <s v="16/2011/16"/>
    <x v="1"/>
    <x v="1"/>
    <x v="0"/>
    <x v="0"/>
  </r>
  <r>
    <x v="0"/>
    <x v="0"/>
    <x v="0"/>
    <n v="89"/>
    <x v="0"/>
    <x v="0"/>
    <x v="0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7"/>
    <s v="16/2011/16"/>
    <x v="7"/>
    <x v="7"/>
    <x v="0"/>
    <x v="0"/>
  </r>
  <r>
    <x v="0"/>
    <x v="0"/>
    <x v="0"/>
    <n v="89"/>
    <x v="0"/>
    <x v="0"/>
    <x v="0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8"/>
    <s v="16/2011/16"/>
    <x v="8"/>
    <x v="8"/>
    <x v="0"/>
    <x v="0"/>
  </r>
  <r>
    <x v="0"/>
    <x v="0"/>
    <x v="0"/>
    <n v="89"/>
    <x v="0"/>
    <x v="0"/>
    <x v="0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4"/>
    <s v="16/2011/16"/>
    <x v="4"/>
    <x v="4"/>
    <x v="0"/>
    <x v="0"/>
  </r>
  <r>
    <x v="0"/>
    <x v="0"/>
    <x v="0"/>
    <n v="89"/>
    <x v="0"/>
    <x v="0"/>
    <x v="0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0"/>
    <s v="15/2011/03"/>
    <x v="0"/>
    <x v="0"/>
    <x v="0"/>
    <x v="0"/>
  </r>
  <r>
    <x v="0"/>
    <x v="0"/>
    <x v="0"/>
    <n v="89"/>
    <x v="0"/>
    <x v="0"/>
    <x v="0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1"/>
    <s v="15/2011/03"/>
    <x v="1"/>
    <x v="1"/>
    <x v="0"/>
    <x v="0"/>
  </r>
  <r>
    <x v="0"/>
    <x v="0"/>
    <x v="0"/>
    <n v="89"/>
    <x v="0"/>
    <x v="0"/>
    <x v="0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7"/>
    <s v="15/2011/03"/>
    <x v="7"/>
    <x v="7"/>
    <x v="0"/>
    <x v="0"/>
  </r>
  <r>
    <x v="0"/>
    <x v="0"/>
    <x v="0"/>
    <n v="89"/>
    <x v="0"/>
    <x v="0"/>
    <x v="0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8"/>
    <s v="15/2011/03"/>
    <x v="8"/>
    <x v="8"/>
    <x v="0"/>
    <x v="0"/>
  </r>
  <r>
    <x v="0"/>
    <x v="0"/>
    <x v="0"/>
    <n v="89"/>
    <x v="0"/>
    <x v="0"/>
    <x v="0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4"/>
    <s v="15/2011/03"/>
    <x v="4"/>
    <x v="4"/>
    <x v="0"/>
    <x v="0"/>
  </r>
  <r>
    <x v="0"/>
    <x v="0"/>
    <x v="0"/>
    <n v="89"/>
    <x v="0"/>
    <x v="0"/>
    <x v="0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0"/>
    <s v="16/2011/06"/>
    <x v="0"/>
    <x v="0"/>
    <x v="0"/>
    <x v="0"/>
  </r>
  <r>
    <x v="0"/>
    <x v="0"/>
    <x v="0"/>
    <n v="89"/>
    <x v="0"/>
    <x v="0"/>
    <x v="0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1"/>
    <s v="16/2011/06"/>
    <x v="1"/>
    <x v="1"/>
    <x v="0"/>
    <x v="0"/>
  </r>
  <r>
    <x v="0"/>
    <x v="0"/>
    <x v="0"/>
    <n v="89"/>
    <x v="0"/>
    <x v="0"/>
    <x v="0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7"/>
    <s v="16/2011/06"/>
    <x v="7"/>
    <x v="7"/>
    <x v="0"/>
    <x v="0"/>
  </r>
  <r>
    <x v="0"/>
    <x v="0"/>
    <x v="0"/>
    <n v="89"/>
    <x v="0"/>
    <x v="0"/>
    <x v="0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8"/>
    <s v="16/2011/06"/>
    <x v="8"/>
    <x v="8"/>
    <x v="0"/>
    <x v="0"/>
  </r>
  <r>
    <x v="0"/>
    <x v="0"/>
    <x v="0"/>
    <n v="89"/>
    <x v="0"/>
    <x v="0"/>
    <x v="0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4"/>
    <s v="16/2011/06"/>
    <x v="4"/>
    <x v="4"/>
    <x v="0"/>
    <x v="0"/>
  </r>
  <r>
    <x v="0"/>
    <x v="0"/>
    <x v="0"/>
    <n v="89"/>
    <x v="0"/>
    <x v="0"/>
    <x v="0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0"/>
    <s v="19/2011/10"/>
    <x v="0"/>
    <x v="0"/>
    <x v="0"/>
    <x v="0"/>
  </r>
  <r>
    <x v="0"/>
    <x v="0"/>
    <x v="0"/>
    <n v="89"/>
    <x v="0"/>
    <x v="0"/>
    <x v="0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1"/>
    <s v="19/2011/10"/>
    <x v="1"/>
    <x v="1"/>
    <x v="0"/>
    <x v="0"/>
  </r>
  <r>
    <x v="0"/>
    <x v="0"/>
    <x v="0"/>
    <n v="89"/>
    <x v="0"/>
    <x v="0"/>
    <x v="0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7"/>
    <s v="19/2011/10"/>
    <x v="7"/>
    <x v="7"/>
    <x v="0"/>
    <x v="0"/>
  </r>
  <r>
    <x v="0"/>
    <x v="0"/>
    <x v="0"/>
    <n v="89"/>
    <x v="0"/>
    <x v="0"/>
    <x v="0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8"/>
    <s v="19/2011/10"/>
    <x v="8"/>
    <x v="8"/>
    <x v="0"/>
    <x v="0"/>
  </r>
  <r>
    <x v="0"/>
    <x v="0"/>
    <x v="0"/>
    <n v="89"/>
    <x v="0"/>
    <x v="0"/>
    <x v="0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4"/>
    <s v="19/2011/10"/>
    <x v="4"/>
    <x v="4"/>
    <x v="0"/>
    <x v="0"/>
  </r>
  <r>
    <x v="0"/>
    <x v="0"/>
    <x v="0"/>
    <n v="89"/>
    <x v="0"/>
    <x v="0"/>
    <x v="0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0"/>
    <s v="15/2011/05"/>
    <x v="0"/>
    <x v="0"/>
    <x v="0"/>
    <x v="0"/>
  </r>
  <r>
    <x v="0"/>
    <x v="0"/>
    <x v="0"/>
    <n v="89"/>
    <x v="0"/>
    <x v="0"/>
    <x v="0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1"/>
    <s v="15/2011/05"/>
    <x v="1"/>
    <x v="1"/>
    <x v="0"/>
    <x v="0"/>
  </r>
  <r>
    <x v="0"/>
    <x v="0"/>
    <x v="0"/>
    <n v="89"/>
    <x v="0"/>
    <x v="0"/>
    <x v="0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7"/>
    <s v="15/2011/05"/>
    <x v="7"/>
    <x v="7"/>
    <x v="0"/>
    <x v="0"/>
  </r>
  <r>
    <x v="0"/>
    <x v="0"/>
    <x v="0"/>
    <n v="89"/>
    <x v="0"/>
    <x v="0"/>
    <x v="0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8"/>
    <s v="15/2011/05"/>
    <x v="8"/>
    <x v="8"/>
    <x v="0"/>
    <x v="0"/>
  </r>
  <r>
    <x v="0"/>
    <x v="0"/>
    <x v="0"/>
    <n v="89"/>
    <x v="0"/>
    <x v="0"/>
    <x v="0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4"/>
    <s v="15/2011/05"/>
    <x v="4"/>
    <x v="4"/>
    <x v="0"/>
    <x v="0"/>
  </r>
  <r>
    <x v="0"/>
    <x v="0"/>
    <x v="0"/>
    <n v="89"/>
    <x v="0"/>
    <x v="0"/>
    <x v="0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0"/>
    <s v="19/2011/06"/>
    <x v="0"/>
    <x v="0"/>
    <x v="0"/>
    <x v="0"/>
  </r>
  <r>
    <x v="0"/>
    <x v="0"/>
    <x v="0"/>
    <n v="89"/>
    <x v="0"/>
    <x v="0"/>
    <x v="0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1"/>
    <s v="19/2011/06"/>
    <x v="1"/>
    <x v="1"/>
    <x v="0"/>
    <x v="0"/>
  </r>
  <r>
    <x v="0"/>
    <x v="0"/>
    <x v="0"/>
    <n v="89"/>
    <x v="0"/>
    <x v="0"/>
    <x v="0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7"/>
    <s v="19/2011/06"/>
    <x v="7"/>
    <x v="7"/>
    <x v="0"/>
    <x v="0"/>
  </r>
  <r>
    <x v="0"/>
    <x v="0"/>
    <x v="0"/>
    <n v="89"/>
    <x v="0"/>
    <x v="0"/>
    <x v="0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8"/>
    <s v="19/2011/06"/>
    <x v="8"/>
    <x v="8"/>
    <x v="0"/>
    <x v="0"/>
  </r>
  <r>
    <x v="0"/>
    <x v="0"/>
    <x v="0"/>
    <n v="89"/>
    <x v="0"/>
    <x v="0"/>
    <x v="0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4"/>
    <s v="19/2011/06"/>
    <x v="4"/>
    <x v="4"/>
    <x v="0"/>
    <x v="0"/>
  </r>
  <r>
    <x v="0"/>
    <x v="0"/>
    <x v="0"/>
    <n v="89"/>
    <x v="0"/>
    <x v="0"/>
    <x v="0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0"/>
    <s v="19/2011/01"/>
    <x v="0"/>
    <x v="0"/>
    <x v="0"/>
    <x v="0"/>
  </r>
  <r>
    <x v="0"/>
    <x v="0"/>
    <x v="0"/>
    <n v="89"/>
    <x v="0"/>
    <x v="0"/>
    <x v="0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1"/>
    <s v="19/2011/01"/>
    <x v="1"/>
    <x v="1"/>
    <x v="0"/>
    <x v="0"/>
  </r>
  <r>
    <x v="0"/>
    <x v="0"/>
    <x v="0"/>
    <n v="89"/>
    <x v="0"/>
    <x v="0"/>
    <x v="0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7"/>
    <s v="19/2011/01"/>
    <x v="7"/>
    <x v="7"/>
    <x v="0"/>
    <x v="0"/>
  </r>
  <r>
    <x v="0"/>
    <x v="0"/>
    <x v="0"/>
    <n v="89"/>
    <x v="0"/>
    <x v="0"/>
    <x v="0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8"/>
    <s v="19/2011/01"/>
    <x v="8"/>
    <x v="8"/>
    <x v="0"/>
    <x v="0"/>
  </r>
  <r>
    <x v="0"/>
    <x v="0"/>
    <x v="0"/>
    <n v="89"/>
    <x v="0"/>
    <x v="0"/>
    <x v="0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4"/>
    <s v="19/2011/01"/>
    <x v="4"/>
    <x v="4"/>
    <x v="0"/>
    <x v="0"/>
  </r>
  <r>
    <x v="0"/>
    <x v="0"/>
    <x v="0"/>
    <n v="89"/>
    <x v="0"/>
    <x v="0"/>
    <x v="0"/>
    <n v="0.10226745962585304"/>
    <x v="0"/>
    <n v="1807.2909999999999"/>
    <x v="0"/>
    <x v="0"/>
    <n v="99820"/>
    <s v="OUR WORLD (2010-2012)"/>
    <x v="0"/>
    <x v="0"/>
    <n v="22000"/>
    <s v="?lov?k v tísni, o.p.s."/>
    <x v="2"/>
    <x v="0"/>
    <s v="16/2011/03"/>
    <x v="0"/>
    <x v="0"/>
    <x v="0"/>
    <x v="0"/>
  </r>
  <r>
    <x v="0"/>
    <x v="0"/>
    <x v="0"/>
    <n v="89"/>
    <x v="0"/>
    <x v="0"/>
    <x v="0"/>
    <n v="0.10226745962585304"/>
    <x v="0"/>
    <n v="1807.2909999999999"/>
    <x v="0"/>
    <x v="0"/>
    <n v="99820"/>
    <s v="OUR WORLD (2010-2012)"/>
    <x v="0"/>
    <x v="0"/>
    <n v="22000"/>
    <s v="?lov?k v tísni, o.p.s."/>
    <x v="2"/>
    <x v="1"/>
    <s v="16/2011/03"/>
    <x v="1"/>
    <x v="1"/>
    <x v="0"/>
    <x v="0"/>
  </r>
  <r>
    <x v="0"/>
    <x v="0"/>
    <x v="0"/>
    <n v="89"/>
    <x v="0"/>
    <x v="0"/>
    <x v="0"/>
    <n v="0.10226745962585304"/>
    <x v="0"/>
    <n v="1807.2909999999999"/>
    <x v="0"/>
    <x v="0"/>
    <n v="99820"/>
    <s v="OUR WORLD (2010-2012)"/>
    <x v="0"/>
    <x v="0"/>
    <n v="22000"/>
    <s v="?lov?k v tísni, o.p.s."/>
    <x v="2"/>
    <x v="7"/>
    <s v="16/2011/03"/>
    <x v="7"/>
    <x v="7"/>
    <x v="0"/>
    <x v="0"/>
  </r>
  <r>
    <x v="0"/>
    <x v="0"/>
    <x v="0"/>
    <n v="89"/>
    <x v="0"/>
    <x v="0"/>
    <x v="0"/>
    <n v="0.10226745962585304"/>
    <x v="0"/>
    <n v="1807.2909999999999"/>
    <x v="0"/>
    <x v="0"/>
    <n v="99820"/>
    <s v="OUR WORLD (2010-2012)"/>
    <x v="0"/>
    <x v="0"/>
    <n v="22000"/>
    <s v="?lov?k v tísni, o.p.s."/>
    <x v="2"/>
    <x v="8"/>
    <s v="16/2011/03"/>
    <x v="8"/>
    <x v="8"/>
    <x v="0"/>
    <x v="0"/>
  </r>
  <r>
    <x v="0"/>
    <x v="0"/>
    <x v="0"/>
    <n v="89"/>
    <x v="0"/>
    <x v="0"/>
    <x v="0"/>
    <n v="0.10226745962585304"/>
    <x v="0"/>
    <n v="1807.2909999999999"/>
    <x v="0"/>
    <x v="0"/>
    <n v="99820"/>
    <s v="OUR WORLD (2010-2012)"/>
    <x v="0"/>
    <x v="0"/>
    <n v="22000"/>
    <s v="?lov?k v tísni, o.p.s."/>
    <x v="2"/>
    <x v="4"/>
    <s v="16/2011/03"/>
    <x v="4"/>
    <x v="4"/>
    <x v="0"/>
    <x v="0"/>
  </r>
  <r>
    <x v="0"/>
    <x v="0"/>
    <x v="0"/>
    <n v="89"/>
    <x v="0"/>
    <x v="0"/>
    <x v="0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0"/>
    <s v="16/2011/02"/>
    <x v="0"/>
    <x v="0"/>
    <x v="0"/>
    <x v="0"/>
  </r>
  <r>
    <x v="0"/>
    <x v="0"/>
    <x v="0"/>
    <n v="89"/>
    <x v="0"/>
    <x v="0"/>
    <x v="0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1"/>
    <s v="16/2011/02"/>
    <x v="1"/>
    <x v="1"/>
    <x v="0"/>
    <x v="0"/>
  </r>
  <r>
    <x v="0"/>
    <x v="0"/>
    <x v="0"/>
    <n v="89"/>
    <x v="0"/>
    <x v="0"/>
    <x v="0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7"/>
    <s v="16/2011/02"/>
    <x v="7"/>
    <x v="7"/>
    <x v="0"/>
    <x v="0"/>
  </r>
  <r>
    <x v="0"/>
    <x v="0"/>
    <x v="0"/>
    <n v="89"/>
    <x v="0"/>
    <x v="0"/>
    <x v="0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8"/>
    <s v="16/2011/02"/>
    <x v="8"/>
    <x v="8"/>
    <x v="0"/>
    <x v="0"/>
  </r>
  <r>
    <x v="0"/>
    <x v="0"/>
    <x v="0"/>
    <n v="89"/>
    <x v="0"/>
    <x v="0"/>
    <x v="0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4"/>
    <s v="16/2011/02"/>
    <x v="4"/>
    <x v="4"/>
    <x v="0"/>
    <x v="0"/>
  </r>
  <r>
    <x v="0"/>
    <x v="0"/>
    <x v="0"/>
    <n v="89"/>
    <x v="0"/>
    <x v="0"/>
    <x v="0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0"/>
    <s v="19/2011/02"/>
    <x v="0"/>
    <x v="0"/>
    <x v="0"/>
    <x v="0"/>
  </r>
  <r>
    <x v="0"/>
    <x v="0"/>
    <x v="0"/>
    <n v="89"/>
    <x v="0"/>
    <x v="0"/>
    <x v="0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1"/>
    <s v="19/2011/02"/>
    <x v="1"/>
    <x v="1"/>
    <x v="0"/>
    <x v="0"/>
  </r>
  <r>
    <x v="0"/>
    <x v="0"/>
    <x v="0"/>
    <n v="89"/>
    <x v="0"/>
    <x v="0"/>
    <x v="0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7"/>
    <s v="19/2011/02"/>
    <x v="7"/>
    <x v="7"/>
    <x v="0"/>
    <x v="0"/>
  </r>
  <r>
    <x v="0"/>
    <x v="0"/>
    <x v="0"/>
    <n v="89"/>
    <x v="0"/>
    <x v="0"/>
    <x v="0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8"/>
    <s v="19/2011/02"/>
    <x v="8"/>
    <x v="8"/>
    <x v="0"/>
    <x v="0"/>
  </r>
  <r>
    <x v="0"/>
    <x v="0"/>
    <x v="0"/>
    <n v="89"/>
    <x v="0"/>
    <x v="0"/>
    <x v="0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4"/>
    <s v="19/2011/02"/>
    <x v="4"/>
    <x v="4"/>
    <x v="0"/>
    <x v="0"/>
  </r>
  <r>
    <x v="0"/>
    <x v="0"/>
    <x v="0"/>
    <n v="89"/>
    <x v="0"/>
    <x v="0"/>
    <x v="0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0"/>
    <s v="19/2011/05"/>
    <x v="0"/>
    <x v="0"/>
    <x v="0"/>
    <x v="0"/>
  </r>
  <r>
    <x v="0"/>
    <x v="0"/>
    <x v="0"/>
    <n v="89"/>
    <x v="0"/>
    <x v="0"/>
    <x v="0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1"/>
    <s v="19/2011/05"/>
    <x v="1"/>
    <x v="1"/>
    <x v="0"/>
    <x v="0"/>
  </r>
  <r>
    <x v="0"/>
    <x v="0"/>
    <x v="0"/>
    <n v="89"/>
    <x v="0"/>
    <x v="0"/>
    <x v="0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7"/>
    <s v="19/2011/05"/>
    <x v="7"/>
    <x v="7"/>
    <x v="0"/>
    <x v="0"/>
  </r>
  <r>
    <x v="0"/>
    <x v="0"/>
    <x v="0"/>
    <n v="89"/>
    <x v="0"/>
    <x v="0"/>
    <x v="0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8"/>
    <s v="19/2011/05"/>
    <x v="8"/>
    <x v="8"/>
    <x v="0"/>
    <x v="0"/>
  </r>
  <r>
    <x v="0"/>
    <x v="0"/>
    <x v="0"/>
    <n v="89"/>
    <x v="0"/>
    <x v="0"/>
    <x v="0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4"/>
    <s v="19/2011/05"/>
    <x v="4"/>
    <x v="4"/>
    <x v="0"/>
    <x v="0"/>
  </r>
  <r>
    <x v="0"/>
    <x v="0"/>
    <x v="0"/>
    <n v="89"/>
    <x v="0"/>
    <x v="0"/>
    <x v="0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0"/>
    <s v="16/2011/08"/>
    <x v="0"/>
    <x v="0"/>
    <x v="0"/>
    <x v="0"/>
  </r>
  <r>
    <x v="0"/>
    <x v="0"/>
    <x v="0"/>
    <n v="89"/>
    <x v="0"/>
    <x v="0"/>
    <x v="0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1"/>
    <s v="16/2011/08"/>
    <x v="1"/>
    <x v="1"/>
    <x v="0"/>
    <x v="0"/>
  </r>
  <r>
    <x v="0"/>
    <x v="0"/>
    <x v="0"/>
    <n v="89"/>
    <x v="0"/>
    <x v="0"/>
    <x v="0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7"/>
    <s v="16/2011/08"/>
    <x v="7"/>
    <x v="7"/>
    <x v="0"/>
    <x v="0"/>
  </r>
  <r>
    <x v="0"/>
    <x v="0"/>
    <x v="0"/>
    <n v="89"/>
    <x v="0"/>
    <x v="0"/>
    <x v="0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8"/>
    <s v="16/2011/08"/>
    <x v="8"/>
    <x v="8"/>
    <x v="0"/>
    <x v="0"/>
  </r>
  <r>
    <x v="0"/>
    <x v="0"/>
    <x v="0"/>
    <n v="89"/>
    <x v="0"/>
    <x v="0"/>
    <x v="0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0"/>
    <s v="16/2011/10"/>
    <x v="0"/>
    <x v="0"/>
    <x v="0"/>
    <x v="0"/>
  </r>
  <r>
    <x v="0"/>
    <x v="0"/>
    <x v="0"/>
    <n v="89"/>
    <x v="0"/>
    <x v="0"/>
    <x v="0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1"/>
    <s v="16/2011/10"/>
    <x v="1"/>
    <x v="1"/>
    <x v="0"/>
    <x v="0"/>
  </r>
  <r>
    <x v="0"/>
    <x v="0"/>
    <x v="0"/>
    <n v="89"/>
    <x v="0"/>
    <x v="0"/>
    <x v="0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7"/>
    <s v="16/2011/10"/>
    <x v="7"/>
    <x v="7"/>
    <x v="0"/>
    <x v="0"/>
  </r>
  <r>
    <x v="0"/>
    <x v="0"/>
    <x v="0"/>
    <n v="89"/>
    <x v="0"/>
    <x v="0"/>
    <x v="0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8"/>
    <s v="16/2011/10"/>
    <x v="8"/>
    <x v="8"/>
    <x v="0"/>
    <x v="0"/>
  </r>
  <r>
    <x v="0"/>
    <x v="0"/>
    <x v="0"/>
    <n v="89"/>
    <x v="0"/>
    <x v="0"/>
    <x v="0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0"/>
    <s v="16/2011/13"/>
    <x v="0"/>
    <x v="0"/>
    <x v="0"/>
    <x v="0"/>
  </r>
  <r>
    <x v="0"/>
    <x v="0"/>
    <x v="0"/>
    <n v="89"/>
    <x v="0"/>
    <x v="0"/>
    <x v="0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1"/>
    <s v="16/2011/13"/>
    <x v="1"/>
    <x v="1"/>
    <x v="0"/>
    <x v="0"/>
  </r>
  <r>
    <x v="0"/>
    <x v="0"/>
    <x v="0"/>
    <n v="89"/>
    <x v="0"/>
    <x v="0"/>
    <x v="0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7"/>
    <s v="16/2011/13"/>
    <x v="7"/>
    <x v="7"/>
    <x v="0"/>
    <x v="0"/>
  </r>
  <r>
    <x v="0"/>
    <x v="0"/>
    <x v="0"/>
    <n v="89"/>
    <x v="0"/>
    <x v="0"/>
    <x v="0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8"/>
    <s v="16/2011/13"/>
    <x v="8"/>
    <x v="8"/>
    <x v="0"/>
    <x v="0"/>
  </r>
  <r>
    <x v="0"/>
    <x v="0"/>
    <x v="0"/>
    <n v="93"/>
    <x v="0"/>
    <x v="0"/>
    <x v="0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0"/>
    <s v="03/2011/02"/>
    <x v="0"/>
    <x v="0"/>
    <x v="0"/>
    <x v="0"/>
  </r>
  <r>
    <x v="0"/>
    <x v="0"/>
    <x v="0"/>
    <n v="93"/>
    <x v="0"/>
    <x v="0"/>
    <x v="0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1"/>
    <s v="03/2011/02"/>
    <x v="1"/>
    <x v="1"/>
    <x v="0"/>
    <x v="0"/>
  </r>
  <r>
    <x v="0"/>
    <x v="0"/>
    <x v="0"/>
    <n v="93"/>
    <x v="0"/>
    <x v="0"/>
    <x v="0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2"/>
    <s v="03/2011/02"/>
    <x v="2"/>
    <x v="2"/>
    <x v="0"/>
    <x v="0"/>
  </r>
  <r>
    <x v="0"/>
    <x v="0"/>
    <x v="0"/>
    <n v="93"/>
    <x v="0"/>
    <x v="0"/>
    <x v="0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3"/>
    <s v="03/2011/02"/>
    <x v="3"/>
    <x v="3"/>
    <x v="0"/>
    <x v="0"/>
  </r>
  <r>
    <x v="0"/>
    <x v="0"/>
    <x v="0"/>
    <n v="93"/>
    <x v="0"/>
    <x v="0"/>
    <x v="0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4"/>
    <s v="03/2011/02"/>
    <x v="4"/>
    <x v="4"/>
    <x v="0"/>
    <x v="0"/>
  </r>
  <r>
    <x v="0"/>
    <x v="0"/>
    <x v="0"/>
    <n v="93"/>
    <x v="0"/>
    <x v="0"/>
    <x v="0"/>
    <n v="0.19805117642398795"/>
    <x v="0"/>
    <n v="3500"/>
    <x v="0"/>
    <x v="0"/>
    <n v="12110"/>
    <s v="HOMECARE"/>
    <x v="0"/>
    <x v="0"/>
    <n v="22000"/>
    <s v="Charita ?eská republika"/>
    <x v="0"/>
    <x v="0"/>
    <s v="03/2011/01"/>
    <x v="0"/>
    <x v="0"/>
    <x v="0"/>
    <x v="0"/>
  </r>
  <r>
    <x v="0"/>
    <x v="0"/>
    <x v="0"/>
    <n v="93"/>
    <x v="0"/>
    <x v="0"/>
    <x v="0"/>
    <n v="0.19805117642398795"/>
    <x v="0"/>
    <n v="3500"/>
    <x v="0"/>
    <x v="0"/>
    <n v="12110"/>
    <s v="HOMECARE"/>
    <x v="0"/>
    <x v="0"/>
    <n v="22000"/>
    <s v="Charita ?eská republika"/>
    <x v="0"/>
    <x v="1"/>
    <s v="03/2011/01"/>
    <x v="1"/>
    <x v="1"/>
    <x v="0"/>
    <x v="0"/>
  </r>
  <r>
    <x v="0"/>
    <x v="0"/>
    <x v="0"/>
    <n v="93"/>
    <x v="0"/>
    <x v="0"/>
    <x v="0"/>
    <n v="0.19805117642398795"/>
    <x v="0"/>
    <n v="3500"/>
    <x v="0"/>
    <x v="0"/>
    <n v="12110"/>
    <s v="HOMECARE"/>
    <x v="0"/>
    <x v="0"/>
    <n v="22000"/>
    <s v="Charita ?eská republika"/>
    <x v="0"/>
    <x v="2"/>
    <s v="03/2011/01"/>
    <x v="2"/>
    <x v="2"/>
    <x v="0"/>
    <x v="0"/>
  </r>
  <r>
    <x v="0"/>
    <x v="0"/>
    <x v="0"/>
    <n v="93"/>
    <x v="0"/>
    <x v="0"/>
    <x v="0"/>
    <n v="0.19805117642398795"/>
    <x v="0"/>
    <n v="3500"/>
    <x v="0"/>
    <x v="0"/>
    <n v="12110"/>
    <s v="HOMECARE"/>
    <x v="0"/>
    <x v="0"/>
    <n v="22000"/>
    <s v="Charita ?eská republika"/>
    <x v="0"/>
    <x v="3"/>
    <s v="03/2011/01"/>
    <x v="3"/>
    <x v="3"/>
    <x v="0"/>
    <x v="0"/>
  </r>
  <r>
    <x v="0"/>
    <x v="0"/>
    <x v="0"/>
    <n v="93"/>
    <x v="0"/>
    <x v="0"/>
    <x v="0"/>
    <n v="0.19805117642398795"/>
    <x v="0"/>
    <n v="3500"/>
    <x v="0"/>
    <x v="0"/>
    <n v="12110"/>
    <s v="HOMECARE"/>
    <x v="0"/>
    <x v="0"/>
    <n v="22000"/>
    <s v="Charita ?eská republika"/>
    <x v="0"/>
    <x v="4"/>
    <s v="03/2011/01"/>
    <x v="4"/>
    <x v="4"/>
    <x v="0"/>
    <x v="0"/>
  </r>
  <r>
    <x v="0"/>
    <x v="0"/>
    <x v="0"/>
    <n v="93"/>
    <x v="0"/>
    <x v="0"/>
    <x v="0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0"/>
    <s v="CzDA-MD-2009-14-14015/1"/>
    <x v="0"/>
    <x v="0"/>
    <x v="0"/>
    <x v="0"/>
  </r>
  <r>
    <x v="0"/>
    <x v="0"/>
    <x v="0"/>
    <n v="93"/>
    <x v="0"/>
    <x v="0"/>
    <x v="0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1"/>
    <s v="CzDA-MD-2009-14-14015/1"/>
    <x v="1"/>
    <x v="1"/>
    <x v="0"/>
    <x v="0"/>
  </r>
  <r>
    <x v="0"/>
    <x v="0"/>
    <x v="0"/>
    <n v="93"/>
    <x v="0"/>
    <x v="0"/>
    <x v="0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2"/>
    <s v="CzDA-MD-2009-14-14015/1"/>
    <x v="2"/>
    <x v="2"/>
    <x v="0"/>
    <x v="0"/>
  </r>
  <r>
    <x v="0"/>
    <x v="0"/>
    <x v="0"/>
    <n v="93"/>
    <x v="0"/>
    <x v="0"/>
    <x v="0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3"/>
    <s v="CzDA-MD-2009-14-14015/1"/>
    <x v="3"/>
    <x v="3"/>
    <x v="0"/>
    <x v="0"/>
  </r>
  <r>
    <x v="0"/>
    <x v="0"/>
    <x v="0"/>
    <n v="93"/>
    <x v="0"/>
    <x v="0"/>
    <x v="0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0"/>
    <s v="CzDA-MD-2011-6-14015"/>
    <x v="0"/>
    <x v="0"/>
    <x v="0"/>
    <x v="0"/>
  </r>
  <r>
    <x v="0"/>
    <x v="0"/>
    <x v="0"/>
    <n v="93"/>
    <x v="0"/>
    <x v="0"/>
    <x v="0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1"/>
    <s v="CzDA-MD-2011-6-14015"/>
    <x v="1"/>
    <x v="1"/>
    <x v="0"/>
    <x v="0"/>
  </r>
  <r>
    <x v="0"/>
    <x v="0"/>
    <x v="0"/>
    <n v="93"/>
    <x v="0"/>
    <x v="0"/>
    <x v="0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2"/>
    <s v="CzDA-MD-2011-6-14015"/>
    <x v="2"/>
    <x v="2"/>
    <x v="0"/>
    <x v="0"/>
  </r>
  <r>
    <x v="0"/>
    <x v="0"/>
    <x v="0"/>
    <n v="93"/>
    <x v="0"/>
    <x v="0"/>
    <x v="0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3"/>
    <s v="CzDA-MD-2011-6-14015"/>
    <x v="3"/>
    <x v="3"/>
    <x v="0"/>
    <x v="0"/>
  </r>
  <r>
    <x v="0"/>
    <x v="0"/>
    <x v="0"/>
    <n v="93"/>
    <x v="0"/>
    <x v="0"/>
    <x v="0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0"/>
    <s v="CzDA-MD-2009-19-14020/1"/>
    <x v="0"/>
    <x v="0"/>
    <x v="0"/>
    <x v="0"/>
  </r>
  <r>
    <x v="0"/>
    <x v="0"/>
    <x v="0"/>
    <n v="93"/>
    <x v="0"/>
    <x v="0"/>
    <x v="0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1"/>
    <s v="CzDA-MD-2009-19-14020/1"/>
    <x v="1"/>
    <x v="1"/>
    <x v="0"/>
    <x v="0"/>
  </r>
  <r>
    <x v="0"/>
    <x v="0"/>
    <x v="0"/>
    <n v="93"/>
    <x v="0"/>
    <x v="0"/>
    <x v="0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2"/>
    <s v="CzDA-MD-2009-19-14020/1"/>
    <x v="2"/>
    <x v="2"/>
    <x v="0"/>
    <x v="0"/>
  </r>
  <r>
    <x v="0"/>
    <x v="0"/>
    <x v="0"/>
    <n v="93"/>
    <x v="0"/>
    <x v="0"/>
    <x v="0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3"/>
    <s v="CzDA-MD-2009-19-14020/1"/>
    <x v="3"/>
    <x v="3"/>
    <x v="0"/>
    <x v="0"/>
  </r>
  <r>
    <x v="0"/>
    <x v="0"/>
    <x v="0"/>
    <n v="93"/>
    <x v="0"/>
    <x v="0"/>
    <x v="0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0"/>
    <s v="CzDA-MD-2010-24-14020"/>
    <x v="0"/>
    <x v="0"/>
    <x v="0"/>
    <x v="0"/>
  </r>
  <r>
    <x v="0"/>
    <x v="0"/>
    <x v="0"/>
    <n v="93"/>
    <x v="0"/>
    <x v="0"/>
    <x v="0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1"/>
    <s v="CzDA-MD-2010-24-14020"/>
    <x v="1"/>
    <x v="1"/>
    <x v="0"/>
    <x v="0"/>
  </r>
  <r>
    <x v="0"/>
    <x v="0"/>
    <x v="0"/>
    <n v="93"/>
    <x v="0"/>
    <x v="0"/>
    <x v="0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2"/>
    <s v="CzDA-MD-2010-24-14020"/>
    <x v="2"/>
    <x v="2"/>
    <x v="0"/>
    <x v="0"/>
  </r>
  <r>
    <x v="0"/>
    <x v="0"/>
    <x v="0"/>
    <n v="93"/>
    <x v="0"/>
    <x v="0"/>
    <x v="0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3"/>
    <s v="CzDA-MD-2010-24-14020"/>
    <x v="3"/>
    <x v="3"/>
    <x v="0"/>
    <x v="0"/>
  </r>
  <r>
    <x v="0"/>
    <x v="0"/>
    <x v="0"/>
    <n v="93"/>
    <x v="0"/>
    <x v="0"/>
    <x v="0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0"/>
    <s v="CzDA-MD-2011-5-14022"/>
    <x v="0"/>
    <x v="0"/>
    <x v="0"/>
    <x v="0"/>
  </r>
  <r>
    <x v="0"/>
    <x v="0"/>
    <x v="0"/>
    <n v="93"/>
    <x v="0"/>
    <x v="0"/>
    <x v="0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1"/>
    <s v="CzDA-MD-2011-5-14022"/>
    <x v="1"/>
    <x v="1"/>
    <x v="0"/>
    <x v="0"/>
  </r>
  <r>
    <x v="0"/>
    <x v="0"/>
    <x v="0"/>
    <n v="93"/>
    <x v="0"/>
    <x v="0"/>
    <x v="0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2"/>
    <s v="CzDA-MD-2011-5-14022"/>
    <x v="2"/>
    <x v="2"/>
    <x v="0"/>
    <x v="0"/>
  </r>
  <r>
    <x v="0"/>
    <x v="0"/>
    <x v="0"/>
    <n v="93"/>
    <x v="0"/>
    <x v="0"/>
    <x v="0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3"/>
    <s v="CzDA-MD-2011-5-14022"/>
    <x v="3"/>
    <x v="3"/>
    <x v="0"/>
    <x v="0"/>
  </r>
  <r>
    <x v="0"/>
    <x v="0"/>
    <x v="0"/>
    <n v="93"/>
    <x v="0"/>
    <x v="0"/>
    <x v="0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0"/>
    <s v="CzDA-MD-2010-17-14040"/>
    <x v="0"/>
    <x v="0"/>
    <x v="0"/>
    <x v="0"/>
  </r>
  <r>
    <x v="0"/>
    <x v="0"/>
    <x v="0"/>
    <n v="93"/>
    <x v="0"/>
    <x v="0"/>
    <x v="0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1"/>
    <s v="CzDA-MD-2010-17-14040"/>
    <x v="1"/>
    <x v="1"/>
    <x v="0"/>
    <x v="0"/>
  </r>
  <r>
    <x v="0"/>
    <x v="0"/>
    <x v="0"/>
    <n v="93"/>
    <x v="0"/>
    <x v="0"/>
    <x v="0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2"/>
    <s v="CzDA-MD-2010-17-14040"/>
    <x v="2"/>
    <x v="2"/>
    <x v="0"/>
    <x v="0"/>
  </r>
  <r>
    <x v="0"/>
    <x v="0"/>
    <x v="0"/>
    <n v="93"/>
    <x v="0"/>
    <x v="0"/>
    <x v="0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3"/>
    <s v="CzDA-MD-2010-17-14040"/>
    <x v="3"/>
    <x v="3"/>
    <x v="0"/>
    <x v="0"/>
  </r>
  <r>
    <x v="0"/>
    <x v="0"/>
    <x v="0"/>
    <n v="93"/>
    <x v="0"/>
    <x v="0"/>
    <x v="0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0"/>
    <s v="03/2011/03"/>
    <x v="0"/>
    <x v="0"/>
    <x v="0"/>
    <x v="0"/>
  </r>
  <r>
    <x v="0"/>
    <x v="0"/>
    <x v="0"/>
    <n v="93"/>
    <x v="0"/>
    <x v="0"/>
    <x v="0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1"/>
    <s v="03/2011/03"/>
    <x v="1"/>
    <x v="1"/>
    <x v="0"/>
    <x v="0"/>
  </r>
  <r>
    <x v="0"/>
    <x v="0"/>
    <x v="0"/>
    <n v="93"/>
    <x v="0"/>
    <x v="0"/>
    <x v="0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2"/>
    <s v="03/2011/03"/>
    <x v="2"/>
    <x v="2"/>
    <x v="0"/>
    <x v="0"/>
  </r>
  <r>
    <x v="0"/>
    <x v="0"/>
    <x v="0"/>
    <n v="93"/>
    <x v="0"/>
    <x v="0"/>
    <x v="0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3"/>
    <s v="03/2011/03"/>
    <x v="3"/>
    <x v="3"/>
    <x v="0"/>
    <x v="0"/>
  </r>
  <r>
    <x v="0"/>
    <x v="0"/>
    <x v="0"/>
    <n v="93"/>
    <x v="0"/>
    <x v="0"/>
    <x v="0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4"/>
    <s v="03/2011/03"/>
    <x v="4"/>
    <x v="4"/>
    <x v="0"/>
    <x v="0"/>
  </r>
  <r>
    <x v="0"/>
    <x v="0"/>
    <x v="0"/>
    <n v="93"/>
    <x v="0"/>
    <x v="0"/>
    <x v="0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0"/>
    <s v="03/2011/06"/>
    <x v="0"/>
    <x v="0"/>
    <x v="0"/>
    <x v="0"/>
  </r>
  <r>
    <x v="0"/>
    <x v="0"/>
    <x v="0"/>
    <n v="93"/>
    <x v="0"/>
    <x v="0"/>
    <x v="0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1"/>
    <s v="03/2011/06"/>
    <x v="1"/>
    <x v="1"/>
    <x v="0"/>
    <x v="0"/>
  </r>
  <r>
    <x v="0"/>
    <x v="0"/>
    <x v="0"/>
    <n v="93"/>
    <x v="0"/>
    <x v="0"/>
    <x v="0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2"/>
    <s v="03/2011/06"/>
    <x v="2"/>
    <x v="2"/>
    <x v="0"/>
    <x v="0"/>
  </r>
  <r>
    <x v="0"/>
    <x v="0"/>
    <x v="0"/>
    <n v="93"/>
    <x v="0"/>
    <x v="0"/>
    <x v="0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3"/>
    <s v="03/2011/06"/>
    <x v="3"/>
    <x v="3"/>
    <x v="0"/>
    <x v="0"/>
  </r>
  <r>
    <x v="0"/>
    <x v="0"/>
    <x v="0"/>
    <n v="93"/>
    <x v="0"/>
    <x v="0"/>
    <x v="0"/>
    <n v="6.7903260488224454E-2"/>
    <x v="0"/>
    <n v="1200"/>
    <x v="0"/>
    <x v="0"/>
    <n v="31165"/>
    <s v="ORGANIC AGRICULTURE IN MOLDOVA"/>
    <x v="0"/>
    <x v="0"/>
    <n v="22000"/>
    <s v="Charita ?eská republika"/>
    <x v="0"/>
    <x v="0"/>
    <s v="03/2011/04"/>
    <x v="0"/>
    <x v="0"/>
    <x v="0"/>
    <x v="0"/>
  </r>
  <r>
    <x v="0"/>
    <x v="0"/>
    <x v="0"/>
    <n v="93"/>
    <x v="0"/>
    <x v="0"/>
    <x v="0"/>
    <n v="6.7903260488224454E-2"/>
    <x v="0"/>
    <n v="1200"/>
    <x v="0"/>
    <x v="0"/>
    <n v="31165"/>
    <s v="ORGANIC AGRICULTURE IN MOLDOVA"/>
    <x v="0"/>
    <x v="0"/>
    <n v="22000"/>
    <s v="Charita ?eská republika"/>
    <x v="0"/>
    <x v="1"/>
    <s v="03/2011/04"/>
    <x v="1"/>
    <x v="1"/>
    <x v="0"/>
    <x v="0"/>
  </r>
  <r>
    <x v="0"/>
    <x v="0"/>
    <x v="0"/>
    <n v="93"/>
    <x v="0"/>
    <x v="0"/>
    <x v="0"/>
    <n v="6.7903260488224454E-2"/>
    <x v="0"/>
    <n v="1200"/>
    <x v="0"/>
    <x v="0"/>
    <n v="31165"/>
    <s v="ORGANIC AGRICULTURE IN MOLDOVA"/>
    <x v="0"/>
    <x v="0"/>
    <n v="22000"/>
    <s v="Charita ?eská republika"/>
    <x v="0"/>
    <x v="2"/>
    <s v="03/2011/04"/>
    <x v="2"/>
    <x v="2"/>
    <x v="0"/>
    <x v="0"/>
  </r>
  <r>
    <x v="0"/>
    <x v="0"/>
    <x v="0"/>
    <n v="93"/>
    <x v="0"/>
    <x v="0"/>
    <x v="0"/>
    <n v="6.7903260488224454E-2"/>
    <x v="0"/>
    <n v="1200"/>
    <x v="0"/>
    <x v="0"/>
    <n v="31165"/>
    <s v="ORGANIC AGRICULTURE IN MOLDOVA"/>
    <x v="0"/>
    <x v="0"/>
    <n v="22000"/>
    <s v="Charita ?eská republika"/>
    <x v="0"/>
    <x v="3"/>
    <s v="03/2011/04"/>
    <x v="3"/>
    <x v="3"/>
    <x v="0"/>
    <x v="0"/>
  </r>
  <r>
    <x v="0"/>
    <x v="0"/>
    <x v="0"/>
    <n v="93"/>
    <x v="0"/>
    <x v="0"/>
    <x v="0"/>
    <n v="6.7903260488224454E-2"/>
    <x v="0"/>
    <n v="1200"/>
    <x v="0"/>
    <x v="0"/>
    <n v="31165"/>
    <s v="ORGANIC AGRICULTURE IN MOLDOVA"/>
    <x v="0"/>
    <x v="0"/>
    <n v="22000"/>
    <s v="Charita ?eská republika"/>
    <x v="0"/>
    <x v="4"/>
    <s v="03/2011/04"/>
    <x v="4"/>
    <x v="4"/>
    <x v="0"/>
    <x v="0"/>
  </r>
  <r>
    <x v="0"/>
    <x v="0"/>
    <x v="0"/>
    <n v="93"/>
    <x v="0"/>
    <x v="0"/>
    <x v="0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0"/>
    <s v="03/2011/05"/>
    <x v="0"/>
    <x v="0"/>
    <x v="0"/>
    <x v="0"/>
  </r>
  <r>
    <x v="0"/>
    <x v="0"/>
    <x v="0"/>
    <n v="93"/>
    <x v="0"/>
    <x v="0"/>
    <x v="0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1"/>
    <s v="03/2011/05"/>
    <x v="1"/>
    <x v="1"/>
    <x v="0"/>
    <x v="0"/>
  </r>
  <r>
    <x v="0"/>
    <x v="0"/>
    <x v="0"/>
    <n v="93"/>
    <x v="0"/>
    <x v="0"/>
    <x v="0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2"/>
    <s v="03/2011/05"/>
    <x v="2"/>
    <x v="2"/>
    <x v="0"/>
    <x v="0"/>
  </r>
  <r>
    <x v="0"/>
    <x v="0"/>
    <x v="0"/>
    <n v="93"/>
    <x v="0"/>
    <x v="0"/>
    <x v="0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3"/>
    <s v="03/2011/05"/>
    <x v="3"/>
    <x v="3"/>
    <x v="0"/>
    <x v="0"/>
  </r>
  <r>
    <x v="0"/>
    <x v="0"/>
    <x v="0"/>
    <n v="93"/>
    <x v="0"/>
    <x v="0"/>
    <x v="0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4"/>
    <s v="03/2011/05"/>
    <x v="4"/>
    <x v="4"/>
    <x v="0"/>
    <x v="0"/>
  </r>
  <r>
    <x v="0"/>
    <x v="0"/>
    <x v="0"/>
    <n v="225"/>
    <x v="0"/>
    <x v="0"/>
    <x v="0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0"/>
    <s v=" CzDA-AO-2008-10-11120"/>
    <x v="0"/>
    <x v="0"/>
    <x v="0"/>
    <x v="0"/>
  </r>
  <r>
    <x v="0"/>
    <x v="0"/>
    <x v="0"/>
    <n v="225"/>
    <x v="0"/>
    <x v="0"/>
    <x v="0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1"/>
    <s v=" CzDA-AO-2008-10-11120"/>
    <x v="1"/>
    <x v="1"/>
    <x v="0"/>
    <x v="0"/>
  </r>
  <r>
    <x v="0"/>
    <x v="0"/>
    <x v="0"/>
    <n v="225"/>
    <x v="0"/>
    <x v="0"/>
    <x v="0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2"/>
    <s v=" CzDA-AO-2008-10-11120"/>
    <x v="2"/>
    <x v="2"/>
    <x v="0"/>
    <x v="0"/>
  </r>
  <r>
    <x v="0"/>
    <x v="0"/>
    <x v="0"/>
    <n v="225"/>
    <x v="0"/>
    <x v="0"/>
    <x v="0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3"/>
    <s v=" CzDA-AO-2008-10-11120"/>
    <x v="3"/>
    <x v="3"/>
    <x v="0"/>
    <x v="0"/>
  </r>
  <r>
    <x v="0"/>
    <x v="0"/>
    <x v="0"/>
    <n v="225"/>
    <x v="0"/>
    <x v="0"/>
    <x v="0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4"/>
    <s v=" CzDA-AO-2008-10-11120"/>
    <x v="4"/>
    <x v="4"/>
    <x v="0"/>
    <x v="0"/>
  </r>
  <r>
    <x v="0"/>
    <x v="0"/>
    <x v="0"/>
    <n v="225"/>
    <x v="0"/>
    <x v="0"/>
    <x v="0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0"/>
    <s v="06/2011/01"/>
    <x v="0"/>
    <x v="0"/>
    <x v="0"/>
    <x v="0"/>
  </r>
  <r>
    <x v="0"/>
    <x v="0"/>
    <x v="0"/>
    <n v="225"/>
    <x v="0"/>
    <x v="0"/>
    <x v="0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1"/>
    <s v="06/2011/01"/>
    <x v="1"/>
    <x v="1"/>
    <x v="0"/>
    <x v="0"/>
  </r>
  <r>
    <x v="0"/>
    <x v="0"/>
    <x v="0"/>
    <n v="225"/>
    <x v="0"/>
    <x v="0"/>
    <x v="0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2"/>
    <s v="06/2011/01"/>
    <x v="2"/>
    <x v="2"/>
    <x v="0"/>
    <x v="0"/>
  </r>
  <r>
    <x v="0"/>
    <x v="0"/>
    <x v="0"/>
    <n v="225"/>
    <x v="0"/>
    <x v="0"/>
    <x v="0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3"/>
    <s v="06/2011/01"/>
    <x v="3"/>
    <x v="3"/>
    <x v="0"/>
    <x v="0"/>
  </r>
  <r>
    <x v="0"/>
    <x v="0"/>
    <x v="0"/>
    <n v="225"/>
    <x v="0"/>
    <x v="0"/>
    <x v="0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4"/>
    <s v="06/2011/01"/>
    <x v="4"/>
    <x v="4"/>
    <x v="0"/>
    <x v="0"/>
  </r>
  <r>
    <x v="0"/>
    <x v="0"/>
    <x v="0"/>
    <n v="225"/>
    <x v="0"/>
    <x v="0"/>
    <x v="0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0"/>
    <s v="CzDA-AO-2008-09-31181"/>
    <x v="0"/>
    <x v="0"/>
    <x v="0"/>
    <x v="0"/>
  </r>
  <r>
    <x v="0"/>
    <x v="0"/>
    <x v="0"/>
    <n v="225"/>
    <x v="0"/>
    <x v="0"/>
    <x v="0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1"/>
    <s v="CzDA-AO-2008-09-31181"/>
    <x v="1"/>
    <x v="1"/>
    <x v="0"/>
    <x v="0"/>
  </r>
  <r>
    <x v="0"/>
    <x v="0"/>
    <x v="0"/>
    <n v="225"/>
    <x v="0"/>
    <x v="0"/>
    <x v="0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5"/>
    <s v="CzDA-AO-2008-09-31181"/>
    <x v="5"/>
    <x v="5"/>
    <x v="0"/>
    <x v="0"/>
  </r>
  <r>
    <x v="0"/>
    <x v="0"/>
    <x v="0"/>
    <n v="225"/>
    <x v="0"/>
    <x v="0"/>
    <x v="0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6"/>
    <s v="CzDA-AO-2008-09-31181"/>
    <x v="6"/>
    <x v="6"/>
    <x v="0"/>
    <x v="0"/>
  </r>
  <r>
    <x v="0"/>
    <x v="0"/>
    <x v="0"/>
    <n v="238"/>
    <x v="0"/>
    <x v="0"/>
    <x v="0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0"/>
    <s v="02/2011/02"/>
    <x v="0"/>
    <x v="0"/>
    <x v="0"/>
    <x v="0"/>
  </r>
  <r>
    <x v="0"/>
    <x v="0"/>
    <x v="0"/>
    <n v="238"/>
    <x v="0"/>
    <x v="0"/>
    <x v="0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1"/>
    <s v="02/2011/02"/>
    <x v="1"/>
    <x v="1"/>
    <x v="0"/>
    <x v="0"/>
  </r>
  <r>
    <x v="0"/>
    <x v="0"/>
    <x v="0"/>
    <n v="238"/>
    <x v="0"/>
    <x v="0"/>
    <x v="0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2"/>
    <s v="02/2011/02"/>
    <x v="2"/>
    <x v="2"/>
    <x v="0"/>
    <x v="0"/>
  </r>
  <r>
    <x v="0"/>
    <x v="0"/>
    <x v="0"/>
    <n v="238"/>
    <x v="0"/>
    <x v="0"/>
    <x v="0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3"/>
    <s v="02/2011/02"/>
    <x v="3"/>
    <x v="3"/>
    <x v="0"/>
    <x v="0"/>
  </r>
  <r>
    <x v="0"/>
    <x v="0"/>
    <x v="0"/>
    <n v="238"/>
    <x v="0"/>
    <x v="0"/>
    <x v="0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4"/>
    <s v="02/2011/02"/>
    <x v="4"/>
    <x v="4"/>
    <x v="0"/>
    <x v="0"/>
  </r>
  <r>
    <x v="0"/>
    <x v="0"/>
    <x v="0"/>
    <n v="238"/>
    <x v="0"/>
    <x v="0"/>
    <x v="0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0"/>
    <s v="02/2011/08"/>
    <x v="0"/>
    <x v="0"/>
    <x v="0"/>
    <x v="0"/>
  </r>
  <r>
    <x v="0"/>
    <x v="0"/>
    <x v="0"/>
    <n v="238"/>
    <x v="0"/>
    <x v="0"/>
    <x v="0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1"/>
    <s v="02/2011/08"/>
    <x v="1"/>
    <x v="1"/>
    <x v="0"/>
    <x v="0"/>
  </r>
  <r>
    <x v="0"/>
    <x v="0"/>
    <x v="0"/>
    <n v="238"/>
    <x v="0"/>
    <x v="0"/>
    <x v="0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2"/>
    <s v="02/2011/08"/>
    <x v="2"/>
    <x v="2"/>
    <x v="0"/>
    <x v="0"/>
  </r>
  <r>
    <x v="0"/>
    <x v="0"/>
    <x v="0"/>
    <n v="238"/>
    <x v="0"/>
    <x v="0"/>
    <x v="0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3"/>
    <s v="02/2011/08"/>
    <x v="3"/>
    <x v="3"/>
    <x v="0"/>
    <x v="0"/>
  </r>
  <r>
    <x v="0"/>
    <x v="0"/>
    <x v="0"/>
    <n v="238"/>
    <x v="0"/>
    <x v="0"/>
    <x v="0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4"/>
    <s v="02/2011/08"/>
    <x v="4"/>
    <x v="4"/>
    <x v="0"/>
    <x v="0"/>
  </r>
  <r>
    <x v="0"/>
    <x v="0"/>
    <x v="0"/>
    <n v="238"/>
    <x v="0"/>
    <x v="0"/>
    <x v="0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0"/>
    <s v="02/2011/10"/>
    <x v="0"/>
    <x v="0"/>
    <x v="0"/>
    <x v="0"/>
  </r>
  <r>
    <x v="0"/>
    <x v="0"/>
    <x v="0"/>
    <n v="238"/>
    <x v="0"/>
    <x v="0"/>
    <x v="0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1"/>
    <s v="02/2011/10"/>
    <x v="1"/>
    <x v="1"/>
    <x v="0"/>
    <x v="0"/>
  </r>
  <r>
    <x v="0"/>
    <x v="0"/>
    <x v="0"/>
    <n v="238"/>
    <x v="0"/>
    <x v="0"/>
    <x v="0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2"/>
    <s v="02/2011/10"/>
    <x v="2"/>
    <x v="2"/>
    <x v="0"/>
    <x v="0"/>
  </r>
  <r>
    <x v="0"/>
    <x v="0"/>
    <x v="0"/>
    <n v="238"/>
    <x v="0"/>
    <x v="0"/>
    <x v="0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3"/>
    <s v="02/2011/10"/>
    <x v="3"/>
    <x v="3"/>
    <x v="0"/>
    <x v="0"/>
  </r>
  <r>
    <x v="0"/>
    <x v="0"/>
    <x v="0"/>
    <n v="238"/>
    <x v="0"/>
    <x v="0"/>
    <x v="0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4"/>
    <s v="02/2011/10"/>
    <x v="4"/>
    <x v="4"/>
    <x v="0"/>
    <x v="0"/>
  </r>
  <r>
    <x v="0"/>
    <x v="0"/>
    <x v="0"/>
    <n v="238"/>
    <x v="0"/>
    <x v="0"/>
    <x v="0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0"/>
    <s v="CzDA-ET-2011-21-14031"/>
    <x v="0"/>
    <x v="0"/>
    <x v="0"/>
    <x v="0"/>
  </r>
  <r>
    <x v="0"/>
    <x v="0"/>
    <x v="0"/>
    <n v="238"/>
    <x v="0"/>
    <x v="0"/>
    <x v="0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1"/>
    <s v="CzDA-ET-2011-21-14031"/>
    <x v="1"/>
    <x v="1"/>
    <x v="0"/>
    <x v="0"/>
  </r>
  <r>
    <x v="0"/>
    <x v="0"/>
    <x v="0"/>
    <n v="238"/>
    <x v="0"/>
    <x v="0"/>
    <x v="0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2"/>
    <s v="CzDA-ET-2011-21-14031"/>
    <x v="2"/>
    <x v="2"/>
    <x v="0"/>
    <x v="0"/>
  </r>
  <r>
    <x v="0"/>
    <x v="0"/>
    <x v="0"/>
    <n v="238"/>
    <x v="0"/>
    <x v="0"/>
    <x v="0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3"/>
    <s v="CzDA-ET-2011-21-14031"/>
    <x v="3"/>
    <x v="3"/>
    <x v="0"/>
    <x v="0"/>
  </r>
  <r>
    <x v="0"/>
    <x v="0"/>
    <x v="0"/>
    <n v="238"/>
    <x v="0"/>
    <x v="0"/>
    <x v="0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0"/>
    <s v="CzDA-ET-2010-3-14010"/>
    <x v="0"/>
    <x v="0"/>
    <x v="0"/>
    <x v="0"/>
  </r>
  <r>
    <x v="0"/>
    <x v="0"/>
    <x v="0"/>
    <n v="238"/>
    <x v="0"/>
    <x v="0"/>
    <x v="0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1"/>
    <s v="CzDA-ET-2010-3-14010"/>
    <x v="1"/>
    <x v="1"/>
    <x v="0"/>
    <x v="0"/>
  </r>
  <r>
    <x v="0"/>
    <x v="0"/>
    <x v="0"/>
    <n v="238"/>
    <x v="0"/>
    <x v="0"/>
    <x v="0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2"/>
    <s v="CzDA-ET-2010-3-14010"/>
    <x v="2"/>
    <x v="2"/>
    <x v="0"/>
    <x v="0"/>
  </r>
  <r>
    <x v="0"/>
    <x v="0"/>
    <x v="0"/>
    <n v="238"/>
    <x v="0"/>
    <x v="0"/>
    <x v="0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3"/>
    <s v="CzDA-ET-2010-3-14010"/>
    <x v="3"/>
    <x v="3"/>
    <x v="0"/>
    <x v="0"/>
  </r>
  <r>
    <x v="0"/>
    <x v="0"/>
    <x v="0"/>
    <n v="238"/>
    <x v="0"/>
    <x v="0"/>
    <x v="0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0"/>
    <s v="CzDA-ET-2011-15-14031"/>
    <x v="0"/>
    <x v="0"/>
    <x v="0"/>
    <x v="0"/>
  </r>
  <r>
    <x v="0"/>
    <x v="0"/>
    <x v="0"/>
    <n v="238"/>
    <x v="0"/>
    <x v="0"/>
    <x v="0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1"/>
    <s v="CzDA-ET-2011-15-14031"/>
    <x v="1"/>
    <x v="1"/>
    <x v="0"/>
    <x v="0"/>
  </r>
  <r>
    <x v="0"/>
    <x v="0"/>
    <x v="0"/>
    <n v="238"/>
    <x v="0"/>
    <x v="0"/>
    <x v="0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2"/>
    <s v="CzDA-ET-2011-15-14031"/>
    <x v="2"/>
    <x v="2"/>
    <x v="0"/>
    <x v="0"/>
  </r>
  <r>
    <x v="0"/>
    <x v="0"/>
    <x v="0"/>
    <n v="238"/>
    <x v="0"/>
    <x v="0"/>
    <x v="0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3"/>
    <s v="CzDA-ET-2011-15-14031"/>
    <x v="3"/>
    <x v="3"/>
    <x v="0"/>
    <x v="0"/>
  </r>
  <r>
    <x v="0"/>
    <x v="0"/>
    <x v="0"/>
    <n v="238"/>
    <x v="0"/>
    <x v="0"/>
    <x v="0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0"/>
    <s v="02/2011/03"/>
    <x v="0"/>
    <x v="0"/>
    <x v="0"/>
    <x v="0"/>
  </r>
  <r>
    <x v="0"/>
    <x v="0"/>
    <x v="0"/>
    <n v="238"/>
    <x v="0"/>
    <x v="0"/>
    <x v="0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1"/>
    <s v="02/2011/03"/>
    <x v="1"/>
    <x v="1"/>
    <x v="0"/>
    <x v="0"/>
  </r>
  <r>
    <x v="0"/>
    <x v="0"/>
    <x v="0"/>
    <n v="238"/>
    <x v="0"/>
    <x v="0"/>
    <x v="0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2"/>
    <s v="02/2011/03"/>
    <x v="2"/>
    <x v="2"/>
    <x v="0"/>
    <x v="0"/>
  </r>
  <r>
    <x v="0"/>
    <x v="0"/>
    <x v="0"/>
    <n v="238"/>
    <x v="0"/>
    <x v="0"/>
    <x v="0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3"/>
    <s v="02/2011/03"/>
    <x v="3"/>
    <x v="3"/>
    <x v="0"/>
    <x v="0"/>
  </r>
  <r>
    <x v="0"/>
    <x v="0"/>
    <x v="0"/>
    <n v="238"/>
    <x v="0"/>
    <x v="0"/>
    <x v="0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4"/>
    <s v="02/2011/03"/>
    <x v="4"/>
    <x v="4"/>
    <x v="0"/>
    <x v="0"/>
  </r>
  <r>
    <x v="0"/>
    <x v="0"/>
    <x v="0"/>
    <n v="238"/>
    <x v="0"/>
    <x v="0"/>
    <x v="0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0"/>
    <s v="02/2011/01"/>
    <x v="0"/>
    <x v="0"/>
    <x v="0"/>
    <x v="0"/>
  </r>
  <r>
    <x v="0"/>
    <x v="0"/>
    <x v="0"/>
    <n v="238"/>
    <x v="0"/>
    <x v="0"/>
    <x v="0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1"/>
    <s v="02/2011/01"/>
    <x v="1"/>
    <x v="1"/>
    <x v="0"/>
    <x v="0"/>
  </r>
  <r>
    <x v="0"/>
    <x v="0"/>
    <x v="0"/>
    <n v="238"/>
    <x v="0"/>
    <x v="0"/>
    <x v="0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2"/>
    <s v="02/2011/01"/>
    <x v="2"/>
    <x v="2"/>
    <x v="0"/>
    <x v="0"/>
  </r>
  <r>
    <x v="0"/>
    <x v="0"/>
    <x v="0"/>
    <n v="238"/>
    <x v="0"/>
    <x v="0"/>
    <x v="0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3"/>
    <s v="02/2011/01"/>
    <x v="3"/>
    <x v="3"/>
    <x v="0"/>
    <x v="0"/>
  </r>
  <r>
    <x v="0"/>
    <x v="0"/>
    <x v="0"/>
    <n v="238"/>
    <x v="0"/>
    <x v="0"/>
    <x v="0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0"/>
    <s v="02/2011/05"/>
    <x v="0"/>
    <x v="0"/>
    <x v="0"/>
    <x v="0"/>
  </r>
  <r>
    <x v="0"/>
    <x v="0"/>
    <x v="0"/>
    <n v="238"/>
    <x v="0"/>
    <x v="0"/>
    <x v="0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1"/>
    <s v="02/2011/05"/>
    <x v="1"/>
    <x v="1"/>
    <x v="0"/>
    <x v="0"/>
  </r>
  <r>
    <x v="0"/>
    <x v="0"/>
    <x v="0"/>
    <n v="238"/>
    <x v="0"/>
    <x v="0"/>
    <x v="0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2"/>
    <s v="02/2011/05"/>
    <x v="2"/>
    <x v="2"/>
    <x v="0"/>
    <x v="0"/>
  </r>
  <r>
    <x v="0"/>
    <x v="0"/>
    <x v="0"/>
    <n v="238"/>
    <x v="0"/>
    <x v="0"/>
    <x v="0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3"/>
    <s v="02/2011/05"/>
    <x v="3"/>
    <x v="3"/>
    <x v="0"/>
    <x v="0"/>
  </r>
  <r>
    <x v="0"/>
    <x v="0"/>
    <x v="0"/>
    <n v="238"/>
    <x v="0"/>
    <x v="0"/>
    <x v="0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0"/>
    <s v="02/2011/04"/>
    <x v="0"/>
    <x v="0"/>
    <x v="0"/>
    <x v="0"/>
  </r>
  <r>
    <x v="0"/>
    <x v="0"/>
    <x v="0"/>
    <n v="238"/>
    <x v="0"/>
    <x v="0"/>
    <x v="0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1"/>
    <s v="02/2011/04"/>
    <x v="1"/>
    <x v="1"/>
    <x v="0"/>
    <x v="0"/>
  </r>
  <r>
    <x v="0"/>
    <x v="0"/>
    <x v="0"/>
    <n v="238"/>
    <x v="0"/>
    <x v="0"/>
    <x v="0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2"/>
    <s v="02/2011/04"/>
    <x v="2"/>
    <x v="2"/>
    <x v="0"/>
    <x v="0"/>
  </r>
  <r>
    <x v="0"/>
    <x v="0"/>
    <x v="0"/>
    <n v="238"/>
    <x v="0"/>
    <x v="0"/>
    <x v="0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3"/>
    <s v="02/2011/04"/>
    <x v="3"/>
    <x v="3"/>
    <x v="0"/>
    <x v="0"/>
  </r>
  <r>
    <x v="0"/>
    <x v="0"/>
    <x v="0"/>
    <n v="238"/>
    <x v="0"/>
    <x v="0"/>
    <x v="0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4"/>
    <s v="02/2011/04"/>
    <x v="4"/>
    <x v="4"/>
    <x v="0"/>
    <x v="0"/>
  </r>
  <r>
    <x v="0"/>
    <x v="0"/>
    <x v="0"/>
    <n v="238"/>
    <x v="0"/>
    <x v="0"/>
    <x v="0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0"/>
    <s v="02/2011/06"/>
    <x v="0"/>
    <x v="0"/>
    <x v="0"/>
    <x v="0"/>
  </r>
  <r>
    <x v="0"/>
    <x v="0"/>
    <x v="0"/>
    <n v="238"/>
    <x v="0"/>
    <x v="0"/>
    <x v="0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1"/>
    <s v="02/2011/06"/>
    <x v="1"/>
    <x v="1"/>
    <x v="0"/>
    <x v="0"/>
  </r>
  <r>
    <x v="0"/>
    <x v="0"/>
    <x v="0"/>
    <n v="238"/>
    <x v="0"/>
    <x v="0"/>
    <x v="0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2"/>
    <s v="02/2011/06"/>
    <x v="2"/>
    <x v="2"/>
    <x v="0"/>
    <x v="0"/>
  </r>
  <r>
    <x v="0"/>
    <x v="0"/>
    <x v="0"/>
    <n v="238"/>
    <x v="0"/>
    <x v="0"/>
    <x v="0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3"/>
    <s v="02/2011/06"/>
    <x v="3"/>
    <x v="3"/>
    <x v="0"/>
    <x v="0"/>
  </r>
  <r>
    <x v="0"/>
    <x v="0"/>
    <x v="0"/>
    <n v="238"/>
    <x v="0"/>
    <x v="0"/>
    <x v="0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4"/>
    <s v="02/2011/06"/>
    <x v="4"/>
    <x v="4"/>
    <x v="0"/>
    <x v="0"/>
  </r>
  <r>
    <x v="0"/>
    <x v="0"/>
    <x v="0"/>
    <n v="238"/>
    <x v="0"/>
    <x v="0"/>
    <x v="0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0"/>
    <s v="02/2011/07"/>
    <x v="0"/>
    <x v="0"/>
    <x v="0"/>
    <x v="0"/>
  </r>
  <r>
    <x v="0"/>
    <x v="0"/>
    <x v="0"/>
    <n v="238"/>
    <x v="0"/>
    <x v="0"/>
    <x v="0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1"/>
    <s v="02/2011/07"/>
    <x v="1"/>
    <x v="1"/>
    <x v="0"/>
    <x v="0"/>
  </r>
  <r>
    <x v="0"/>
    <x v="0"/>
    <x v="0"/>
    <n v="238"/>
    <x v="0"/>
    <x v="0"/>
    <x v="0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2"/>
    <s v="02/2011/07"/>
    <x v="2"/>
    <x v="2"/>
    <x v="0"/>
    <x v="0"/>
  </r>
  <r>
    <x v="0"/>
    <x v="0"/>
    <x v="0"/>
    <n v="238"/>
    <x v="0"/>
    <x v="0"/>
    <x v="0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3"/>
    <s v="02/2011/07"/>
    <x v="3"/>
    <x v="3"/>
    <x v="0"/>
    <x v="0"/>
  </r>
  <r>
    <x v="0"/>
    <x v="0"/>
    <x v="0"/>
    <n v="238"/>
    <x v="0"/>
    <x v="0"/>
    <x v="0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4"/>
    <s v="02/2011/07"/>
    <x v="4"/>
    <x v="4"/>
    <x v="0"/>
    <x v="0"/>
  </r>
  <r>
    <x v="0"/>
    <x v="0"/>
    <x v="0"/>
    <n v="238"/>
    <x v="0"/>
    <x v="0"/>
    <x v="0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0"/>
    <s v="02/2011/09"/>
    <x v="0"/>
    <x v="0"/>
    <x v="0"/>
    <x v="0"/>
  </r>
  <r>
    <x v="0"/>
    <x v="0"/>
    <x v="0"/>
    <n v="238"/>
    <x v="0"/>
    <x v="0"/>
    <x v="0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1"/>
    <s v="02/2011/09"/>
    <x v="1"/>
    <x v="1"/>
    <x v="0"/>
    <x v="0"/>
  </r>
  <r>
    <x v="0"/>
    <x v="0"/>
    <x v="0"/>
    <n v="238"/>
    <x v="0"/>
    <x v="0"/>
    <x v="0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2"/>
    <s v="02/2011/09"/>
    <x v="2"/>
    <x v="2"/>
    <x v="0"/>
    <x v="0"/>
  </r>
  <r>
    <x v="0"/>
    <x v="0"/>
    <x v="0"/>
    <n v="238"/>
    <x v="0"/>
    <x v="0"/>
    <x v="0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3"/>
    <s v="02/2011/09"/>
    <x v="3"/>
    <x v="3"/>
    <x v="0"/>
    <x v="0"/>
  </r>
  <r>
    <x v="0"/>
    <x v="0"/>
    <x v="0"/>
    <n v="238"/>
    <x v="0"/>
    <x v="0"/>
    <x v="0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4"/>
    <s v="02/2011/09"/>
    <x v="4"/>
    <x v="4"/>
    <x v="0"/>
    <x v="0"/>
  </r>
  <r>
    <x v="0"/>
    <x v="0"/>
    <x v="0"/>
    <n v="288"/>
    <x v="0"/>
    <x v="0"/>
    <x v="0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0"/>
    <s v="14/2011/03"/>
    <x v="0"/>
    <x v="0"/>
    <x v="0"/>
    <x v="0"/>
  </r>
  <r>
    <x v="0"/>
    <x v="0"/>
    <x v="0"/>
    <n v="288"/>
    <x v="0"/>
    <x v="0"/>
    <x v="0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1"/>
    <s v="14/2011/03"/>
    <x v="1"/>
    <x v="1"/>
    <x v="0"/>
    <x v="0"/>
  </r>
  <r>
    <x v="0"/>
    <x v="0"/>
    <x v="0"/>
    <n v="288"/>
    <x v="0"/>
    <x v="0"/>
    <x v="0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2"/>
    <s v="14/2011/03"/>
    <x v="2"/>
    <x v="2"/>
    <x v="0"/>
    <x v="0"/>
  </r>
  <r>
    <x v="0"/>
    <x v="0"/>
    <x v="0"/>
    <n v="288"/>
    <x v="0"/>
    <x v="0"/>
    <x v="0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3"/>
    <s v="14/2011/03"/>
    <x v="3"/>
    <x v="3"/>
    <x v="0"/>
    <x v="0"/>
  </r>
  <r>
    <x v="0"/>
    <x v="0"/>
    <x v="0"/>
    <n v="288"/>
    <x v="0"/>
    <x v="0"/>
    <x v="0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4"/>
    <s v="14/2011/03"/>
    <x v="4"/>
    <x v="4"/>
    <x v="0"/>
    <x v="0"/>
  </r>
  <r>
    <x v="0"/>
    <x v="0"/>
    <x v="0"/>
    <n v="288"/>
    <x v="0"/>
    <x v="0"/>
    <x v="0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0"/>
    <s v="14/2011/01"/>
    <x v="0"/>
    <x v="0"/>
    <x v="0"/>
    <x v="0"/>
  </r>
  <r>
    <x v="0"/>
    <x v="0"/>
    <x v="0"/>
    <n v="288"/>
    <x v="0"/>
    <x v="0"/>
    <x v="0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1"/>
    <s v="14/2011/01"/>
    <x v="1"/>
    <x v="1"/>
    <x v="0"/>
    <x v="0"/>
  </r>
  <r>
    <x v="0"/>
    <x v="0"/>
    <x v="0"/>
    <n v="288"/>
    <x v="0"/>
    <x v="0"/>
    <x v="0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2"/>
    <s v="14/2011/01"/>
    <x v="2"/>
    <x v="2"/>
    <x v="0"/>
    <x v="0"/>
  </r>
  <r>
    <x v="0"/>
    <x v="0"/>
    <x v="0"/>
    <n v="288"/>
    <x v="0"/>
    <x v="0"/>
    <x v="0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3"/>
    <s v="14/2011/01"/>
    <x v="3"/>
    <x v="3"/>
    <x v="0"/>
    <x v="0"/>
  </r>
  <r>
    <x v="0"/>
    <x v="0"/>
    <x v="0"/>
    <n v="288"/>
    <x v="0"/>
    <x v="0"/>
    <x v="0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4"/>
    <s v="14/2011/01"/>
    <x v="4"/>
    <x v="4"/>
    <x v="0"/>
    <x v="0"/>
  </r>
  <r>
    <x v="0"/>
    <x v="0"/>
    <x v="0"/>
    <n v="288"/>
    <x v="0"/>
    <x v="0"/>
    <x v="0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0"/>
    <s v="14/2011/02"/>
    <x v="0"/>
    <x v="0"/>
    <x v="0"/>
    <x v="0"/>
  </r>
  <r>
    <x v="0"/>
    <x v="0"/>
    <x v="0"/>
    <n v="288"/>
    <x v="0"/>
    <x v="0"/>
    <x v="0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1"/>
    <s v="14/2011/02"/>
    <x v="1"/>
    <x v="1"/>
    <x v="0"/>
    <x v="0"/>
  </r>
  <r>
    <x v="0"/>
    <x v="0"/>
    <x v="0"/>
    <n v="288"/>
    <x v="0"/>
    <x v="0"/>
    <x v="0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2"/>
    <s v="14/2011/02"/>
    <x v="2"/>
    <x v="2"/>
    <x v="0"/>
    <x v="0"/>
  </r>
  <r>
    <x v="0"/>
    <x v="0"/>
    <x v="0"/>
    <n v="288"/>
    <x v="0"/>
    <x v="0"/>
    <x v="0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3"/>
    <s v="14/2011/02"/>
    <x v="3"/>
    <x v="3"/>
    <x v="0"/>
    <x v="0"/>
  </r>
  <r>
    <x v="0"/>
    <x v="0"/>
    <x v="0"/>
    <n v="288"/>
    <x v="0"/>
    <x v="0"/>
    <x v="0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4"/>
    <s v="14/2011/02"/>
    <x v="4"/>
    <x v="4"/>
    <x v="0"/>
    <x v="0"/>
  </r>
  <r>
    <x v="0"/>
    <x v="0"/>
    <x v="0"/>
    <n v="288"/>
    <x v="0"/>
    <x v="0"/>
    <x v="0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0"/>
    <s v="CzDA-ZM-2011-1-31195"/>
    <x v="0"/>
    <x v="0"/>
    <x v="0"/>
    <x v="0"/>
  </r>
  <r>
    <x v="0"/>
    <x v="0"/>
    <x v="0"/>
    <n v="288"/>
    <x v="0"/>
    <x v="0"/>
    <x v="0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1"/>
    <s v="CzDA-ZM-2011-1-31195"/>
    <x v="1"/>
    <x v="1"/>
    <x v="0"/>
    <x v="0"/>
  </r>
  <r>
    <x v="0"/>
    <x v="0"/>
    <x v="0"/>
    <n v="288"/>
    <x v="0"/>
    <x v="0"/>
    <x v="0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2"/>
    <s v="CzDA-ZM-2011-1-31195"/>
    <x v="2"/>
    <x v="2"/>
    <x v="0"/>
    <x v="0"/>
  </r>
  <r>
    <x v="0"/>
    <x v="0"/>
    <x v="0"/>
    <n v="288"/>
    <x v="0"/>
    <x v="0"/>
    <x v="0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3"/>
    <s v="CzDA-ZM-2011-1-31195"/>
    <x v="3"/>
    <x v="3"/>
    <x v="0"/>
    <x v="0"/>
  </r>
  <r>
    <x v="0"/>
    <x v="0"/>
    <x v="0"/>
    <n v="612"/>
    <x v="0"/>
    <x v="0"/>
    <x v="0"/>
    <n v="4.2609295956360836E-2"/>
    <x v="0"/>
    <n v="753"/>
    <x v="0"/>
    <x v="0"/>
    <n v="12110"/>
    <s v="HOMECARE SHIDA KARTLI"/>
    <x v="0"/>
    <x v="0"/>
    <n v="22000"/>
    <s v="Charita ?eská republika"/>
    <x v="0"/>
    <x v="0"/>
    <s v="07/2011/04"/>
    <x v="0"/>
    <x v="0"/>
    <x v="0"/>
    <x v="0"/>
  </r>
  <r>
    <x v="0"/>
    <x v="0"/>
    <x v="0"/>
    <n v="612"/>
    <x v="0"/>
    <x v="0"/>
    <x v="0"/>
    <n v="4.2609295956360836E-2"/>
    <x v="0"/>
    <n v="753"/>
    <x v="0"/>
    <x v="0"/>
    <n v="12110"/>
    <s v="HOMECARE SHIDA KARTLI"/>
    <x v="0"/>
    <x v="0"/>
    <n v="22000"/>
    <s v="Charita ?eská republika"/>
    <x v="0"/>
    <x v="1"/>
    <s v="07/2011/04"/>
    <x v="1"/>
    <x v="1"/>
    <x v="0"/>
    <x v="0"/>
  </r>
  <r>
    <x v="0"/>
    <x v="0"/>
    <x v="0"/>
    <n v="612"/>
    <x v="0"/>
    <x v="0"/>
    <x v="0"/>
    <n v="4.2609295956360836E-2"/>
    <x v="0"/>
    <n v="753"/>
    <x v="0"/>
    <x v="0"/>
    <n v="12110"/>
    <s v="HOMECARE SHIDA KARTLI"/>
    <x v="0"/>
    <x v="0"/>
    <n v="22000"/>
    <s v="Charita ?eská republika"/>
    <x v="0"/>
    <x v="2"/>
    <s v="07/2011/04"/>
    <x v="2"/>
    <x v="2"/>
    <x v="0"/>
    <x v="0"/>
  </r>
  <r>
    <x v="0"/>
    <x v="0"/>
    <x v="0"/>
    <n v="612"/>
    <x v="0"/>
    <x v="0"/>
    <x v="0"/>
    <n v="4.2609295956360836E-2"/>
    <x v="0"/>
    <n v="753"/>
    <x v="0"/>
    <x v="0"/>
    <n v="12110"/>
    <s v="HOMECARE SHIDA KARTLI"/>
    <x v="0"/>
    <x v="0"/>
    <n v="22000"/>
    <s v="Charita ?eská republika"/>
    <x v="0"/>
    <x v="3"/>
    <s v="07/2011/04"/>
    <x v="3"/>
    <x v="3"/>
    <x v="0"/>
    <x v="0"/>
  </r>
  <r>
    <x v="0"/>
    <x v="0"/>
    <x v="0"/>
    <n v="612"/>
    <x v="0"/>
    <x v="0"/>
    <x v="0"/>
    <n v="4.2609295956360836E-2"/>
    <x v="0"/>
    <n v="753"/>
    <x v="0"/>
    <x v="0"/>
    <n v="12110"/>
    <s v="HOMECARE SHIDA KARTLI"/>
    <x v="0"/>
    <x v="0"/>
    <n v="22000"/>
    <s v="Charita ?eská republika"/>
    <x v="0"/>
    <x v="4"/>
    <s v="07/2011/04"/>
    <x v="4"/>
    <x v="4"/>
    <x v="0"/>
    <x v="0"/>
  </r>
  <r>
    <x v="0"/>
    <x v="0"/>
    <x v="0"/>
    <n v="612"/>
    <x v="0"/>
    <x v="0"/>
    <x v="0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0"/>
    <s v="CzDA-GE-2010-5-12191"/>
    <x v="0"/>
    <x v="0"/>
    <x v="0"/>
    <x v="0"/>
  </r>
  <r>
    <x v="0"/>
    <x v="0"/>
    <x v="0"/>
    <n v="612"/>
    <x v="0"/>
    <x v="0"/>
    <x v="0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1"/>
    <s v="CzDA-GE-2010-5-12191"/>
    <x v="1"/>
    <x v="1"/>
    <x v="0"/>
    <x v="0"/>
  </r>
  <r>
    <x v="0"/>
    <x v="0"/>
    <x v="0"/>
    <n v="612"/>
    <x v="0"/>
    <x v="0"/>
    <x v="0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2"/>
    <s v="CzDA-GE-2010-5-12191"/>
    <x v="2"/>
    <x v="2"/>
    <x v="0"/>
    <x v="0"/>
  </r>
  <r>
    <x v="0"/>
    <x v="0"/>
    <x v="0"/>
    <n v="612"/>
    <x v="0"/>
    <x v="0"/>
    <x v="0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3"/>
    <s v="CzDA-GE-2010-5-12191"/>
    <x v="3"/>
    <x v="3"/>
    <x v="0"/>
    <x v="0"/>
  </r>
  <r>
    <x v="0"/>
    <x v="0"/>
    <x v="0"/>
    <n v="612"/>
    <x v="0"/>
    <x v="0"/>
    <x v="0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4"/>
    <s v="CzDA-GE-2010-5-12191"/>
    <x v="4"/>
    <x v="4"/>
    <x v="0"/>
    <x v="0"/>
  </r>
  <r>
    <x v="0"/>
    <x v="0"/>
    <x v="0"/>
    <n v="612"/>
    <x v="0"/>
    <x v="0"/>
    <x v="0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0"/>
    <s v="CzDA-GE-2010-11-23067"/>
    <x v="0"/>
    <x v="0"/>
    <x v="0"/>
    <x v="0"/>
  </r>
  <r>
    <x v="0"/>
    <x v="0"/>
    <x v="0"/>
    <n v="612"/>
    <x v="0"/>
    <x v="0"/>
    <x v="0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1"/>
    <s v="CzDA-GE-2010-11-23067"/>
    <x v="1"/>
    <x v="1"/>
    <x v="0"/>
    <x v="0"/>
  </r>
  <r>
    <x v="0"/>
    <x v="0"/>
    <x v="0"/>
    <n v="612"/>
    <x v="0"/>
    <x v="0"/>
    <x v="0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2"/>
    <s v="CzDA-GE-2010-11-23067"/>
    <x v="2"/>
    <x v="2"/>
    <x v="0"/>
    <x v="0"/>
  </r>
  <r>
    <x v="0"/>
    <x v="0"/>
    <x v="0"/>
    <n v="612"/>
    <x v="0"/>
    <x v="0"/>
    <x v="0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3"/>
    <s v="CzDA-GE-2010-11-23067"/>
    <x v="3"/>
    <x v="3"/>
    <x v="0"/>
    <x v="0"/>
  </r>
  <r>
    <x v="0"/>
    <x v="0"/>
    <x v="0"/>
    <n v="612"/>
    <x v="0"/>
    <x v="0"/>
    <x v="0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0"/>
    <s v="07/2011/01"/>
    <x v="0"/>
    <x v="0"/>
    <x v="0"/>
    <x v="0"/>
  </r>
  <r>
    <x v="0"/>
    <x v="0"/>
    <x v="0"/>
    <n v="612"/>
    <x v="0"/>
    <x v="0"/>
    <x v="0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1"/>
    <s v="07/2011/01"/>
    <x v="1"/>
    <x v="1"/>
    <x v="0"/>
    <x v="0"/>
  </r>
  <r>
    <x v="0"/>
    <x v="0"/>
    <x v="0"/>
    <n v="612"/>
    <x v="0"/>
    <x v="0"/>
    <x v="0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2"/>
    <s v="07/2011/01"/>
    <x v="2"/>
    <x v="2"/>
    <x v="0"/>
    <x v="0"/>
  </r>
  <r>
    <x v="0"/>
    <x v="0"/>
    <x v="0"/>
    <n v="612"/>
    <x v="0"/>
    <x v="0"/>
    <x v="0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3"/>
    <s v="07/2011/01"/>
    <x v="3"/>
    <x v="3"/>
    <x v="0"/>
    <x v="0"/>
  </r>
  <r>
    <x v="0"/>
    <x v="0"/>
    <x v="0"/>
    <n v="612"/>
    <x v="0"/>
    <x v="0"/>
    <x v="0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4"/>
    <s v="07/2011/01"/>
    <x v="4"/>
    <x v="4"/>
    <x v="0"/>
    <x v="0"/>
  </r>
  <r>
    <x v="0"/>
    <x v="0"/>
    <x v="0"/>
    <n v="612"/>
    <x v="0"/>
    <x v="0"/>
    <x v="0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0"/>
    <s v="07/2011/03"/>
    <x v="0"/>
    <x v="0"/>
    <x v="0"/>
    <x v="0"/>
  </r>
  <r>
    <x v="0"/>
    <x v="0"/>
    <x v="0"/>
    <n v="612"/>
    <x v="0"/>
    <x v="0"/>
    <x v="0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1"/>
    <s v="07/2011/03"/>
    <x v="1"/>
    <x v="1"/>
    <x v="0"/>
    <x v="0"/>
  </r>
  <r>
    <x v="0"/>
    <x v="0"/>
    <x v="0"/>
    <n v="612"/>
    <x v="0"/>
    <x v="0"/>
    <x v="0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2"/>
    <s v="07/2011/03"/>
    <x v="2"/>
    <x v="2"/>
    <x v="0"/>
    <x v="0"/>
  </r>
  <r>
    <x v="0"/>
    <x v="0"/>
    <x v="0"/>
    <n v="612"/>
    <x v="0"/>
    <x v="0"/>
    <x v="0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3"/>
    <s v="07/2011/03"/>
    <x v="3"/>
    <x v="3"/>
    <x v="0"/>
    <x v="0"/>
  </r>
  <r>
    <x v="0"/>
    <x v="0"/>
    <x v="0"/>
    <n v="612"/>
    <x v="0"/>
    <x v="0"/>
    <x v="0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4"/>
    <s v="07/2011/03"/>
    <x v="4"/>
    <x v="4"/>
    <x v="0"/>
    <x v="0"/>
  </r>
  <r>
    <x v="0"/>
    <x v="0"/>
    <x v="0"/>
    <n v="612"/>
    <x v="0"/>
    <x v="0"/>
    <x v="0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0"/>
    <s v="07/2011/02"/>
    <x v="0"/>
    <x v="0"/>
    <x v="0"/>
    <x v="0"/>
  </r>
  <r>
    <x v="0"/>
    <x v="0"/>
    <x v="0"/>
    <n v="612"/>
    <x v="0"/>
    <x v="0"/>
    <x v="0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1"/>
    <s v="07/2011/02"/>
    <x v="1"/>
    <x v="1"/>
    <x v="0"/>
    <x v="0"/>
  </r>
  <r>
    <x v="0"/>
    <x v="0"/>
    <x v="0"/>
    <n v="612"/>
    <x v="0"/>
    <x v="0"/>
    <x v="0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2"/>
    <s v="07/2011/02"/>
    <x v="2"/>
    <x v="2"/>
    <x v="0"/>
    <x v="0"/>
  </r>
  <r>
    <x v="0"/>
    <x v="0"/>
    <x v="0"/>
    <n v="612"/>
    <x v="0"/>
    <x v="0"/>
    <x v="0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3"/>
    <s v="07/2011/02"/>
    <x v="3"/>
    <x v="3"/>
    <x v="0"/>
    <x v="0"/>
  </r>
  <r>
    <x v="0"/>
    <x v="0"/>
    <x v="0"/>
    <n v="612"/>
    <x v="0"/>
    <x v="0"/>
    <x v="0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4"/>
    <s v="07/2011/02"/>
    <x v="4"/>
    <x v="4"/>
    <x v="0"/>
    <x v="0"/>
  </r>
  <r>
    <x v="0"/>
    <x v="0"/>
    <x v="0"/>
    <n v="612"/>
    <x v="0"/>
    <x v="0"/>
    <x v="0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0"/>
    <s v="CzDA-GE-2011-8-41050"/>
    <x v="0"/>
    <x v="0"/>
    <x v="0"/>
    <x v="0"/>
  </r>
  <r>
    <x v="0"/>
    <x v="0"/>
    <x v="0"/>
    <n v="612"/>
    <x v="0"/>
    <x v="0"/>
    <x v="0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1"/>
    <s v="CzDA-GE-2011-8-41050"/>
    <x v="1"/>
    <x v="1"/>
    <x v="0"/>
    <x v="0"/>
  </r>
  <r>
    <x v="0"/>
    <x v="0"/>
    <x v="0"/>
    <n v="612"/>
    <x v="0"/>
    <x v="0"/>
    <x v="0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2"/>
    <s v="CzDA-GE-2011-8-41050"/>
    <x v="2"/>
    <x v="2"/>
    <x v="0"/>
    <x v="0"/>
  </r>
  <r>
    <x v="0"/>
    <x v="0"/>
    <x v="0"/>
    <n v="612"/>
    <x v="0"/>
    <x v="0"/>
    <x v="0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3"/>
    <s v="CzDA-GE-2011-8-41050"/>
    <x v="3"/>
    <x v="3"/>
    <x v="0"/>
    <x v="0"/>
  </r>
  <r>
    <x v="0"/>
    <x v="0"/>
    <x v="0"/>
    <n v="625"/>
    <x v="0"/>
    <x v="0"/>
    <x v="0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0"/>
    <s v="05/2011/01"/>
    <x v="0"/>
    <x v="0"/>
    <x v="0"/>
    <x v="0"/>
  </r>
  <r>
    <x v="0"/>
    <x v="0"/>
    <x v="0"/>
    <n v="625"/>
    <x v="0"/>
    <x v="0"/>
    <x v="0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1"/>
    <s v="05/2011/01"/>
    <x v="1"/>
    <x v="1"/>
    <x v="0"/>
    <x v="0"/>
  </r>
  <r>
    <x v="0"/>
    <x v="0"/>
    <x v="0"/>
    <n v="625"/>
    <x v="0"/>
    <x v="0"/>
    <x v="0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2"/>
    <s v="05/2011/01"/>
    <x v="2"/>
    <x v="2"/>
    <x v="0"/>
    <x v="0"/>
  </r>
  <r>
    <x v="0"/>
    <x v="0"/>
    <x v="0"/>
    <n v="625"/>
    <x v="0"/>
    <x v="0"/>
    <x v="0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3"/>
    <s v="05/2011/01"/>
    <x v="3"/>
    <x v="3"/>
    <x v="0"/>
    <x v="0"/>
  </r>
  <r>
    <x v="0"/>
    <x v="0"/>
    <x v="0"/>
    <n v="625"/>
    <x v="0"/>
    <x v="0"/>
    <x v="0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4"/>
    <s v="05/2011/01"/>
    <x v="4"/>
    <x v="4"/>
    <x v="0"/>
    <x v="0"/>
  </r>
  <r>
    <x v="0"/>
    <x v="0"/>
    <x v="0"/>
    <n v="728"/>
    <x v="0"/>
    <x v="0"/>
    <x v="0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0"/>
    <s v="09/2011/02"/>
    <x v="0"/>
    <x v="0"/>
    <x v="0"/>
    <x v="0"/>
  </r>
  <r>
    <x v="0"/>
    <x v="0"/>
    <x v="0"/>
    <n v="728"/>
    <x v="0"/>
    <x v="0"/>
    <x v="0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1"/>
    <s v="09/2011/02"/>
    <x v="1"/>
    <x v="1"/>
    <x v="0"/>
    <x v="0"/>
  </r>
  <r>
    <x v="0"/>
    <x v="0"/>
    <x v="0"/>
    <n v="728"/>
    <x v="0"/>
    <x v="0"/>
    <x v="0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2"/>
    <s v="09/2011/02"/>
    <x v="2"/>
    <x v="2"/>
    <x v="0"/>
    <x v="0"/>
  </r>
  <r>
    <x v="0"/>
    <x v="0"/>
    <x v="0"/>
    <n v="728"/>
    <x v="0"/>
    <x v="0"/>
    <x v="0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3"/>
    <s v="09/2011/02"/>
    <x v="3"/>
    <x v="3"/>
    <x v="0"/>
    <x v="0"/>
  </r>
  <r>
    <x v="0"/>
    <x v="0"/>
    <x v="0"/>
    <n v="728"/>
    <x v="0"/>
    <x v="0"/>
    <x v="0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4"/>
    <s v="09/2011/02"/>
    <x v="4"/>
    <x v="4"/>
    <x v="0"/>
    <x v="0"/>
  </r>
  <r>
    <x v="0"/>
    <x v="0"/>
    <x v="0"/>
    <n v="728"/>
    <x v="0"/>
    <x v="0"/>
    <x v="0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0"/>
    <s v="09/2011/01"/>
    <x v="0"/>
    <x v="0"/>
    <x v="0"/>
    <x v="0"/>
  </r>
  <r>
    <x v="0"/>
    <x v="0"/>
    <x v="0"/>
    <n v="728"/>
    <x v="0"/>
    <x v="0"/>
    <x v="0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1"/>
    <s v="09/2011/01"/>
    <x v="1"/>
    <x v="1"/>
    <x v="0"/>
    <x v="0"/>
  </r>
  <r>
    <x v="0"/>
    <x v="0"/>
    <x v="0"/>
    <n v="728"/>
    <x v="0"/>
    <x v="0"/>
    <x v="0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2"/>
    <s v="09/2011/01"/>
    <x v="2"/>
    <x v="2"/>
    <x v="0"/>
    <x v="0"/>
  </r>
  <r>
    <x v="0"/>
    <x v="0"/>
    <x v="0"/>
    <n v="728"/>
    <x v="0"/>
    <x v="0"/>
    <x v="0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3"/>
    <s v="09/2011/01"/>
    <x v="3"/>
    <x v="3"/>
    <x v="0"/>
    <x v="0"/>
  </r>
  <r>
    <x v="0"/>
    <x v="0"/>
    <x v="0"/>
    <n v="728"/>
    <x v="0"/>
    <x v="0"/>
    <x v="0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4"/>
    <s v="09/2011/01"/>
    <x v="4"/>
    <x v="4"/>
    <x v="0"/>
    <x v="0"/>
  </r>
  <r>
    <x v="0"/>
    <x v="0"/>
    <x v="0"/>
    <n v="728"/>
    <x v="0"/>
    <x v="0"/>
    <x v="0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0"/>
    <s v="09/2011/03"/>
    <x v="0"/>
    <x v="0"/>
    <x v="0"/>
    <x v="0"/>
  </r>
  <r>
    <x v="0"/>
    <x v="0"/>
    <x v="0"/>
    <n v="728"/>
    <x v="0"/>
    <x v="0"/>
    <x v="0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1"/>
    <s v="09/2011/03"/>
    <x v="1"/>
    <x v="1"/>
    <x v="0"/>
    <x v="0"/>
  </r>
  <r>
    <x v="0"/>
    <x v="0"/>
    <x v="0"/>
    <n v="728"/>
    <x v="0"/>
    <x v="0"/>
    <x v="0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2"/>
    <s v="09/2011/03"/>
    <x v="2"/>
    <x v="2"/>
    <x v="0"/>
    <x v="0"/>
  </r>
  <r>
    <x v="0"/>
    <x v="0"/>
    <x v="0"/>
    <n v="728"/>
    <x v="0"/>
    <x v="0"/>
    <x v="0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3"/>
    <s v="09/2011/03"/>
    <x v="3"/>
    <x v="3"/>
    <x v="0"/>
    <x v="0"/>
  </r>
  <r>
    <x v="0"/>
    <x v="0"/>
    <x v="0"/>
    <n v="728"/>
    <x v="0"/>
    <x v="0"/>
    <x v="0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4"/>
    <s v="09/2011/03"/>
    <x v="4"/>
    <x v="4"/>
    <x v="0"/>
    <x v="0"/>
  </r>
  <r>
    <x v="0"/>
    <x v="0"/>
    <x v="0"/>
    <n v="728"/>
    <x v="0"/>
    <x v="0"/>
    <x v="0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0"/>
    <s v="09/2011/04"/>
    <x v="0"/>
    <x v="0"/>
    <x v="0"/>
    <x v="0"/>
  </r>
  <r>
    <x v="0"/>
    <x v="0"/>
    <x v="0"/>
    <n v="728"/>
    <x v="0"/>
    <x v="0"/>
    <x v="0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1"/>
    <s v="09/2011/04"/>
    <x v="1"/>
    <x v="1"/>
    <x v="0"/>
    <x v="0"/>
  </r>
  <r>
    <x v="0"/>
    <x v="0"/>
    <x v="0"/>
    <n v="728"/>
    <x v="0"/>
    <x v="0"/>
    <x v="0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2"/>
    <s v="09/2011/04"/>
    <x v="2"/>
    <x v="2"/>
    <x v="0"/>
    <x v="0"/>
  </r>
  <r>
    <x v="0"/>
    <x v="0"/>
    <x v="0"/>
    <n v="728"/>
    <x v="0"/>
    <x v="0"/>
    <x v="0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3"/>
    <s v="09/2011/04"/>
    <x v="3"/>
    <x v="3"/>
    <x v="0"/>
    <x v="0"/>
  </r>
  <r>
    <x v="0"/>
    <x v="0"/>
    <x v="0"/>
    <n v="728"/>
    <x v="0"/>
    <x v="0"/>
    <x v="0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4"/>
    <s v="09/2011/04"/>
    <x v="4"/>
    <x v="4"/>
    <x v="0"/>
    <x v="0"/>
  </r>
  <r>
    <x v="0"/>
    <x v="0"/>
    <x v="0"/>
    <n v="753"/>
    <x v="0"/>
    <x v="0"/>
    <x v="0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0"/>
    <s v="04/2011/05"/>
    <x v="0"/>
    <x v="0"/>
    <x v="0"/>
    <x v="0"/>
  </r>
  <r>
    <x v="0"/>
    <x v="0"/>
    <x v="0"/>
    <n v="753"/>
    <x v="0"/>
    <x v="0"/>
    <x v="0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1"/>
    <s v="04/2011/05"/>
    <x v="1"/>
    <x v="1"/>
    <x v="0"/>
    <x v="0"/>
  </r>
  <r>
    <x v="0"/>
    <x v="0"/>
    <x v="0"/>
    <n v="753"/>
    <x v="0"/>
    <x v="0"/>
    <x v="0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2"/>
    <s v="04/2011/05"/>
    <x v="2"/>
    <x v="2"/>
    <x v="0"/>
    <x v="0"/>
  </r>
  <r>
    <x v="0"/>
    <x v="0"/>
    <x v="0"/>
    <n v="753"/>
    <x v="0"/>
    <x v="0"/>
    <x v="0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3"/>
    <s v="04/2011/05"/>
    <x v="3"/>
    <x v="3"/>
    <x v="0"/>
    <x v="0"/>
  </r>
  <r>
    <x v="0"/>
    <x v="0"/>
    <x v="0"/>
    <n v="753"/>
    <x v="0"/>
    <x v="0"/>
    <x v="0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4"/>
    <s v="04/2011/05"/>
    <x v="4"/>
    <x v="4"/>
    <x v="0"/>
    <x v="0"/>
  </r>
  <r>
    <x v="0"/>
    <x v="0"/>
    <x v="0"/>
    <n v="753"/>
    <x v="0"/>
    <x v="0"/>
    <x v="0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0"/>
    <s v="04/2011/04"/>
    <x v="0"/>
    <x v="0"/>
    <x v="0"/>
    <x v="0"/>
  </r>
  <r>
    <x v="0"/>
    <x v="0"/>
    <x v="0"/>
    <n v="753"/>
    <x v="0"/>
    <x v="0"/>
    <x v="0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1"/>
    <s v="04/2011/04"/>
    <x v="1"/>
    <x v="1"/>
    <x v="0"/>
    <x v="0"/>
  </r>
  <r>
    <x v="0"/>
    <x v="0"/>
    <x v="0"/>
    <n v="753"/>
    <x v="0"/>
    <x v="0"/>
    <x v="0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2"/>
    <s v="04/2011/04"/>
    <x v="2"/>
    <x v="2"/>
    <x v="0"/>
    <x v="0"/>
  </r>
  <r>
    <x v="0"/>
    <x v="0"/>
    <x v="0"/>
    <n v="753"/>
    <x v="0"/>
    <x v="0"/>
    <x v="0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3"/>
    <s v="04/2011/04"/>
    <x v="3"/>
    <x v="3"/>
    <x v="0"/>
    <x v="0"/>
  </r>
  <r>
    <x v="0"/>
    <x v="0"/>
    <x v="0"/>
    <n v="753"/>
    <x v="0"/>
    <x v="0"/>
    <x v="0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4"/>
    <s v="04/2011/04"/>
    <x v="4"/>
    <x v="4"/>
    <x v="0"/>
    <x v="0"/>
  </r>
  <r>
    <x v="0"/>
    <x v="0"/>
    <x v="0"/>
    <n v="753"/>
    <x v="0"/>
    <x v="0"/>
    <x v="0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0"/>
    <s v="CzDA-MN-2011-23-14020"/>
    <x v="0"/>
    <x v="0"/>
    <x v="0"/>
    <x v="0"/>
  </r>
  <r>
    <x v="0"/>
    <x v="0"/>
    <x v="0"/>
    <n v="753"/>
    <x v="0"/>
    <x v="0"/>
    <x v="0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1"/>
    <s v="CzDA-MN-2011-23-14020"/>
    <x v="1"/>
    <x v="1"/>
    <x v="0"/>
    <x v="0"/>
  </r>
  <r>
    <x v="0"/>
    <x v="0"/>
    <x v="0"/>
    <n v="753"/>
    <x v="0"/>
    <x v="0"/>
    <x v="0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2"/>
    <s v="CzDA-MN-2011-23-14020"/>
    <x v="2"/>
    <x v="2"/>
    <x v="0"/>
    <x v="0"/>
  </r>
  <r>
    <x v="0"/>
    <x v="0"/>
    <x v="0"/>
    <n v="753"/>
    <x v="0"/>
    <x v="0"/>
    <x v="0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3"/>
    <s v="CzDA-MN-2011-23-14020"/>
    <x v="3"/>
    <x v="3"/>
    <x v="0"/>
    <x v="0"/>
  </r>
  <r>
    <x v="0"/>
    <x v="0"/>
    <x v="0"/>
    <n v="753"/>
    <x v="0"/>
    <x v="0"/>
    <x v="0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4"/>
    <s v="CzDA-MN-2011-23-14020"/>
    <x v="4"/>
    <x v="4"/>
    <x v="0"/>
    <x v="0"/>
  </r>
  <r>
    <x v="0"/>
    <x v="0"/>
    <x v="0"/>
    <n v="753"/>
    <x v="0"/>
    <x v="0"/>
    <x v="0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0"/>
    <s v="CzDA-MN-2011-22-14020"/>
    <x v="0"/>
    <x v="0"/>
    <x v="0"/>
    <x v="0"/>
  </r>
  <r>
    <x v="0"/>
    <x v="0"/>
    <x v="0"/>
    <n v="753"/>
    <x v="0"/>
    <x v="0"/>
    <x v="0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1"/>
    <s v="CzDA-MN-2011-22-14020"/>
    <x v="1"/>
    <x v="1"/>
    <x v="0"/>
    <x v="0"/>
  </r>
  <r>
    <x v="0"/>
    <x v="0"/>
    <x v="0"/>
    <n v="753"/>
    <x v="0"/>
    <x v="0"/>
    <x v="0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2"/>
    <s v="CzDA-MN-2011-22-14020"/>
    <x v="2"/>
    <x v="2"/>
    <x v="0"/>
    <x v="0"/>
  </r>
  <r>
    <x v="0"/>
    <x v="0"/>
    <x v="0"/>
    <n v="753"/>
    <x v="0"/>
    <x v="0"/>
    <x v="0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3"/>
    <s v="CzDA-MN-2011-22-14020"/>
    <x v="3"/>
    <x v="3"/>
    <x v="0"/>
    <x v="0"/>
  </r>
  <r>
    <x v="0"/>
    <x v="0"/>
    <x v="0"/>
    <n v="753"/>
    <x v="0"/>
    <x v="0"/>
    <x v="0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0"/>
    <s v="CzDA-MN-2010-15-14030"/>
    <x v="0"/>
    <x v="0"/>
    <x v="0"/>
    <x v="0"/>
  </r>
  <r>
    <x v="0"/>
    <x v="0"/>
    <x v="0"/>
    <n v="753"/>
    <x v="0"/>
    <x v="0"/>
    <x v="0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1"/>
    <s v="CzDA-MN-2010-15-14030"/>
    <x v="1"/>
    <x v="1"/>
    <x v="0"/>
    <x v="0"/>
  </r>
  <r>
    <x v="0"/>
    <x v="0"/>
    <x v="0"/>
    <n v="753"/>
    <x v="0"/>
    <x v="0"/>
    <x v="0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2"/>
    <s v="CzDA-MN-2010-15-14030"/>
    <x v="2"/>
    <x v="2"/>
    <x v="0"/>
    <x v="0"/>
  </r>
  <r>
    <x v="0"/>
    <x v="0"/>
    <x v="0"/>
    <n v="753"/>
    <x v="0"/>
    <x v="0"/>
    <x v="0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3"/>
    <s v="CzDA-MN-2010-15-14030"/>
    <x v="3"/>
    <x v="3"/>
    <x v="0"/>
    <x v="0"/>
  </r>
  <r>
    <x v="0"/>
    <x v="0"/>
    <x v="0"/>
    <n v="753"/>
    <x v="0"/>
    <x v="0"/>
    <x v="0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0"/>
    <s v="CzDA-MN-2010-20-14050"/>
    <x v="0"/>
    <x v="0"/>
    <x v="0"/>
    <x v="0"/>
  </r>
  <r>
    <x v="0"/>
    <x v="0"/>
    <x v="0"/>
    <n v="753"/>
    <x v="0"/>
    <x v="0"/>
    <x v="0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1"/>
    <s v="CzDA-MN-2010-20-14050"/>
    <x v="1"/>
    <x v="1"/>
    <x v="0"/>
    <x v="0"/>
  </r>
  <r>
    <x v="0"/>
    <x v="0"/>
    <x v="0"/>
    <n v="753"/>
    <x v="0"/>
    <x v="0"/>
    <x v="0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2"/>
    <s v="CzDA-MN-2010-20-14050"/>
    <x v="2"/>
    <x v="2"/>
    <x v="0"/>
    <x v="0"/>
  </r>
  <r>
    <x v="0"/>
    <x v="0"/>
    <x v="0"/>
    <n v="753"/>
    <x v="0"/>
    <x v="0"/>
    <x v="0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3"/>
    <s v="CzDA-MN-2010-20-14050"/>
    <x v="3"/>
    <x v="3"/>
    <x v="0"/>
    <x v="0"/>
  </r>
  <r>
    <x v="0"/>
    <x v="0"/>
    <x v="0"/>
    <n v="753"/>
    <x v="0"/>
    <x v="0"/>
    <x v="0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0"/>
    <s v="04/2011/06"/>
    <x v="0"/>
    <x v="0"/>
    <x v="0"/>
    <x v="0"/>
  </r>
  <r>
    <x v="0"/>
    <x v="0"/>
    <x v="0"/>
    <n v="753"/>
    <x v="0"/>
    <x v="0"/>
    <x v="0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1"/>
    <s v="04/2011/06"/>
    <x v="1"/>
    <x v="1"/>
    <x v="0"/>
    <x v="0"/>
  </r>
  <r>
    <x v="0"/>
    <x v="0"/>
    <x v="0"/>
    <n v="753"/>
    <x v="0"/>
    <x v="0"/>
    <x v="0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2"/>
    <s v="04/2011/06"/>
    <x v="2"/>
    <x v="2"/>
    <x v="0"/>
    <x v="0"/>
  </r>
  <r>
    <x v="0"/>
    <x v="0"/>
    <x v="0"/>
    <n v="753"/>
    <x v="0"/>
    <x v="0"/>
    <x v="0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3"/>
    <s v="04/2011/06"/>
    <x v="3"/>
    <x v="3"/>
    <x v="0"/>
    <x v="0"/>
  </r>
  <r>
    <x v="0"/>
    <x v="0"/>
    <x v="0"/>
    <n v="753"/>
    <x v="0"/>
    <x v="0"/>
    <x v="0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0"/>
    <s v="CzDA-MN-2011-7-23063"/>
    <x v="0"/>
    <x v="0"/>
    <x v="0"/>
    <x v="0"/>
  </r>
  <r>
    <x v="0"/>
    <x v="0"/>
    <x v="0"/>
    <n v="753"/>
    <x v="0"/>
    <x v="0"/>
    <x v="0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1"/>
    <s v="CzDA-MN-2011-7-23063"/>
    <x v="1"/>
    <x v="1"/>
    <x v="0"/>
    <x v="0"/>
  </r>
  <r>
    <x v="0"/>
    <x v="0"/>
    <x v="0"/>
    <n v="753"/>
    <x v="0"/>
    <x v="0"/>
    <x v="0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2"/>
    <s v="CzDA-MN-2011-7-23063"/>
    <x v="2"/>
    <x v="2"/>
    <x v="0"/>
    <x v="0"/>
  </r>
  <r>
    <x v="0"/>
    <x v="0"/>
    <x v="0"/>
    <n v="753"/>
    <x v="0"/>
    <x v="0"/>
    <x v="0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3"/>
    <s v="CzDA-MN-2011-7-23063"/>
    <x v="3"/>
    <x v="3"/>
    <x v="0"/>
    <x v="0"/>
  </r>
  <r>
    <x v="0"/>
    <x v="0"/>
    <x v="0"/>
    <n v="753"/>
    <x v="0"/>
    <x v="0"/>
    <x v="0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0"/>
    <m/>
    <x v="0"/>
    <x v="0"/>
    <x v="0"/>
    <x v="0"/>
  </r>
  <r>
    <x v="0"/>
    <x v="0"/>
    <x v="0"/>
    <n v="753"/>
    <x v="0"/>
    <x v="0"/>
    <x v="0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1"/>
    <m/>
    <x v="1"/>
    <x v="1"/>
    <x v="0"/>
    <x v="0"/>
  </r>
  <r>
    <x v="0"/>
    <x v="0"/>
    <x v="0"/>
    <n v="753"/>
    <x v="0"/>
    <x v="0"/>
    <x v="0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2"/>
    <m/>
    <x v="2"/>
    <x v="2"/>
    <x v="0"/>
    <x v="0"/>
  </r>
  <r>
    <x v="0"/>
    <x v="0"/>
    <x v="0"/>
    <n v="753"/>
    <x v="0"/>
    <x v="0"/>
    <x v="0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3"/>
    <m/>
    <x v="3"/>
    <x v="3"/>
    <x v="0"/>
    <x v="0"/>
  </r>
  <r>
    <x v="0"/>
    <x v="0"/>
    <x v="0"/>
    <n v="753"/>
    <x v="0"/>
    <x v="0"/>
    <x v="0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0"/>
    <s v="04/2011/03"/>
    <x v="0"/>
    <x v="0"/>
    <x v="0"/>
    <x v="0"/>
  </r>
  <r>
    <x v="0"/>
    <x v="0"/>
    <x v="0"/>
    <n v="753"/>
    <x v="0"/>
    <x v="0"/>
    <x v="0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1"/>
    <s v="04/2011/03"/>
    <x v="1"/>
    <x v="1"/>
    <x v="0"/>
    <x v="0"/>
  </r>
  <r>
    <x v="0"/>
    <x v="0"/>
    <x v="0"/>
    <n v="753"/>
    <x v="0"/>
    <x v="0"/>
    <x v="0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2"/>
    <s v="04/2011/03"/>
    <x v="2"/>
    <x v="2"/>
    <x v="0"/>
    <x v="0"/>
  </r>
  <r>
    <x v="0"/>
    <x v="0"/>
    <x v="0"/>
    <n v="753"/>
    <x v="0"/>
    <x v="0"/>
    <x v="0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3"/>
    <s v="04/2011/03"/>
    <x v="3"/>
    <x v="3"/>
    <x v="0"/>
    <x v="0"/>
  </r>
  <r>
    <x v="0"/>
    <x v="0"/>
    <x v="0"/>
    <n v="753"/>
    <x v="0"/>
    <x v="0"/>
    <x v="0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4"/>
    <s v="04/2011/03"/>
    <x v="4"/>
    <x v="4"/>
    <x v="0"/>
    <x v="0"/>
  </r>
  <r>
    <x v="0"/>
    <x v="0"/>
    <x v="0"/>
    <n v="753"/>
    <x v="0"/>
    <x v="0"/>
    <x v="0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0"/>
    <s v="04/2011/01"/>
    <x v="0"/>
    <x v="0"/>
    <x v="0"/>
    <x v="0"/>
  </r>
  <r>
    <x v="0"/>
    <x v="0"/>
    <x v="0"/>
    <n v="753"/>
    <x v="0"/>
    <x v="0"/>
    <x v="0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1"/>
    <s v="04/2011/01"/>
    <x v="1"/>
    <x v="1"/>
    <x v="0"/>
    <x v="0"/>
  </r>
  <r>
    <x v="0"/>
    <x v="0"/>
    <x v="0"/>
    <n v="753"/>
    <x v="0"/>
    <x v="0"/>
    <x v="0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2"/>
    <s v="04/2011/01"/>
    <x v="2"/>
    <x v="2"/>
    <x v="0"/>
    <x v="0"/>
  </r>
  <r>
    <x v="0"/>
    <x v="0"/>
    <x v="0"/>
    <n v="753"/>
    <x v="0"/>
    <x v="0"/>
    <x v="0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3"/>
    <s v="04/2011/01"/>
    <x v="3"/>
    <x v="3"/>
    <x v="0"/>
    <x v="0"/>
  </r>
  <r>
    <x v="0"/>
    <x v="0"/>
    <x v="0"/>
    <n v="753"/>
    <x v="0"/>
    <x v="0"/>
    <x v="0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0"/>
    <s v="04/2011/02"/>
    <x v="0"/>
    <x v="0"/>
    <x v="0"/>
    <x v="0"/>
  </r>
  <r>
    <x v="0"/>
    <x v="0"/>
    <x v="0"/>
    <n v="753"/>
    <x v="0"/>
    <x v="0"/>
    <x v="0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1"/>
    <s v="04/2011/02"/>
    <x v="1"/>
    <x v="1"/>
    <x v="0"/>
    <x v="0"/>
  </r>
  <r>
    <x v="0"/>
    <x v="0"/>
    <x v="0"/>
    <n v="753"/>
    <x v="0"/>
    <x v="0"/>
    <x v="0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2"/>
    <s v="04/2011/02"/>
    <x v="2"/>
    <x v="2"/>
    <x v="0"/>
    <x v="0"/>
  </r>
  <r>
    <x v="0"/>
    <x v="0"/>
    <x v="0"/>
    <n v="753"/>
    <x v="0"/>
    <x v="0"/>
    <x v="0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3"/>
    <s v="04/2011/02"/>
    <x v="3"/>
    <x v="3"/>
    <x v="0"/>
    <x v="0"/>
  </r>
  <r>
    <x v="0"/>
    <x v="0"/>
    <x v="0"/>
    <n v="753"/>
    <x v="0"/>
    <x v="0"/>
    <x v="0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4"/>
    <s v="04/2011/02"/>
    <x v="4"/>
    <x v="4"/>
    <x v="0"/>
    <x v="0"/>
  </r>
  <r>
    <x v="0"/>
    <x v="0"/>
    <x v="0"/>
    <n v="753"/>
    <x v="0"/>
    <x v="0"/>
    <x v="0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0"/>
    <s v="04/2011/07"/>
    <x v="0"/>
    <x v="0"/>
    <x v="0"/>
    <x v="0"/>
  </r>
  <r>
    <x v="0"/>
    <x v="0"/>
    <x v="0"/>
    <n v="753"/>
    <x v="0"/>
    <x v="0"/>
    <x v="0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1"/>
    <s v="04/2011/07"/>
    <x v="1"/>
    <x v="1"/>
    <x v="0"/>
    <x v="0"/>
  </r>
  <r>
    <x v="0"/>
    <x v="0"/>
    <x v="0"/>
    <n v="753"/>
    <x v="0"/>
    <x v="0"/>
    <x v="0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2"/>
    <s v="04/2011/07"/>
    <x v="2"/>
    <x v="2"/>
    <x v="0"/>
    <x v="0"/>
  </r>
  <r>
    <x v="0"/>
    <x v="0"/>
    <x v="0"/>
    <n v="753"/>
    <x v="0"/>
    <x v="0"/>
    <x v="0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3"/>
    <s v="04/2011/07"/>
    <x v="3"/>
    <x v="3"/>
    <x v="0"/>
    <x v="0"/>
  </r>
  <r>
    <x v="0"/>
    <x v="0"/>
    <x v="0"/>
    <n v="753"/>
    <x v="0"/>
    <x v="0"/>
    <x v="0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4"/>
    <s v="04/2011/07"/>
    <x v="4"/>
    <x v="4"/>
    <x v="0"/>
    <x v="0"/>
  </r>
  <r>
    <x v="0"/>
    <x v="0"/>
    <x v="0"/>
    <n v="753"/>
    <x v="0"/>
    <x v="0"/>
    <x v="0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0"/>
    <s v="CzDA-MN-2010-1-31195"/>
    <x v="0"/>
    <x v="0"/>
    <x v="0"/>
    <x v="0"/>
  </r>
  <r>
    <x v="0"/>
    <x v="0"/>
    <x v="0"/>
    <n v="753"/>
    <x v="0"/>
    <x v="0"/>
    <x v="0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1"/>
    <s v="CzDA-MN-2010-1-31195"/>
    <x v="1"/>
    <x v="1"/>
    <x v="0"/>
    <x v="0"/>
  </r>
  <r>
    <x v="0"/>
    <x v="0"/>
    <x v="0"/>
    <n v="753"/>
    <x v="0"/>
    <x v="0"/>
    <x v="0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2"/>
    <s v="CzDA-MN-2010-1-31195"/>
    <x v="2"/>
    <x v="2"/>
    <x v="0"/>
    <x v="0"/>
  </r>
  <r>
    <x v="0"/>
    <x v="0"/>
    <x v="0"/>
    <n v="753"/>
    <x v="0"/>
    <x v="0"/>
    <x v="0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3"/>
    <s v="CzDA-MN-2010-1-31195"/>
    <x v="3"/>
    <x v="3"/>
    <x v="0"/>
    <x v="0"/>
  </r>
  <r>
    <x v="0"/>
    <x v="0"/>
    <x v="0"/>
    <n v="769"/>
    <x v="0"/>
    <x v="0"/>
    <x v="0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0"/>
    <s v="13/2011/01"/>
    <x v="0"/>
    <x v="0"/>
    <x v="0"/>
    <x v="0"/>
  </r>
  <r>
    <x v="0"/>
    <x v="0"/>
    <x v="0"/>
    <n v="769"/>
    <x v="0"/>
    <x v="0"/>
    <x v="0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1"/>
    <s v="13/2011/01"/>
    <x v="1"/>
    <x v="1"/>
    <x v="0"/>
    <x v="0"/>
  </r>
  <r>
    <x v="0"/>
    <x v="0"/>
    <x v="0"/>
    <n v="769"/>
    <x v="0"/>
    <x v="0"/>
    <x v="0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2"/>
    <s v="13/2011/01"/>
    <x v="2"/>
    <x v="2"/>
    <x v="0"/>
    <x v="0"/>
  </r>
  <r>
    <x v="0"/>
    <x v="0"/>
    <x v="0"/>
    <n v="769"/>
    <x v="0"/>
    <x v="0"/>
    <x v="0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3"/>
    <s v="13/2011/01"/>
    <x v="3"/>
    <x v="3"/>
    <x v="0"/>
    <x v="0"/>
  </r>
  <r>
    <x v="0"/>
    <x v="0"/>
    <x v="0"/>
    <n v="769"/>
    <x v="0"/>
    <x v="0"/>
    <x v="0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4"/>
    <s v="13/2011/01"/>
    <x v="4"/>
    <x v="4"/>
    <x v="0"/>
    <x v="0"/>
  </r>
  <r>
    <x v="0"/>
    <x v="0"/>
    <x v="0"/>
    <n v="769"/>
    <x v="0"/>
    <x v="0"/>
    <x v="0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0"/>
    <s v="13/2011/03"/>
    <x v="0"/>
    <x v="0"/>
    <x v="0"/>
    <x v="0"/>
  </r>
  <r>
    <x v="0"/>
    <x v="0"/>
    <x v="0"/>
    <n v="769"/>
    <x v="0"/>
    <x v="0"/>
    <x v="0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1"/>
    <s v="13/2011/03"/>
    <x v="1"/>
    <x v="1"/>
    <x v="0"/>
    <x v="0"/>
  </r>
  <r>
    <x v="0"/>
    <x v="0"/>
    <x v="0"/>
    <n v="769"/>
    <x v="0"/>
    <x v="0"/>
    <x v="0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5"/>
    <s v="13/2011/03"/>
    <x v="5"/>
    <x v="5"/>
    <x v="0"/>
    <x v="0"/>
  </r>
  <r>
    <x v="0"/>
    <x v="0"/>
    <x v="0"/>
    <n v="769"/>
    <x v="0"/>
    <x v="0"/>
    <x v="0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6"/>
    <s v="13/2011/03"/>
    <x v="6"/>
    <x v="6"/>
    <x v="0"/>
    <x v="0"/>
  </r>
  <r>
    <x v="0"/>
    <x v="0"/>
    <x v="0"/>
    <n v="769"/>
    <x v="0"/>
    <x v="0"/>
    <x v="0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4"/>
    <s v="13/2011/03"/>
    <x v="4"/>
    <x v="4"/>
    <x v="0"/>
    <x v="0"/>
  </r>
  <r>
    <x v="0"/>
    <x v="0"/>
    <x v="0"/>
    <n v="769"/>
    <x v="0"/>
    <x v="0"/>
    <x v="0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0"/>
    <s v="CzDA-VN-2011-26-12191"/>
    <x v="0"/>
    <x v="0"/>
    <x v="0"/>
    <x v="0"/>
  </r>
  <r>
    <x v="0"/>
    <x v="0"/>
    <x v="0"/>
    <n v="769"/>
    <x v="0"/>
    <x v="0"/>
    <x v="0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1"/>
    <s v="CzDA-VN-2011-26-12191"/>
    <x v="1"/>
    <x v="1"/>
    <x v="0"/>
    <x v="0"/>
  </r>
  <r>
    <x v="0"/>
    <x v="0"/>
    <x v="0"/>
    <n v="769"/>
    <x v="0"/>
    <x v="0"/>
    <x v="0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2"/>
    <s v="CzDA-VN-2011-26-12191"/>
    <x v="2"/>
    <x v="2"/>
    <x v="0"/>
    <x v="0"/>
  </r>
  <r>
    <x v="0"/>
    <x v="0"/>
    <x v="0"/>
    <n v="769"/>
    <x v="0"/>
    <x v="0"/>
    <x v="0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3"/>
    <s v="CzDA-VN-2011-26-12191"/>
    <x v="3"/>
    <x v="3"/>
    <x v="0"/>
    <x v="0"/>
  </r>
  <r>
    <x v="0"/>
    <x v="0"/>
    <x v="0"/>
    <n v="769"/>
    <x v="0"/>
    <x v="0"/>
    <x v="0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0"/>
    <s v="CzDA-VN-2011-27-12191"/>
    <x v="0"/>
    <x v="0"/>
    <x v="0"/>
    <x v="0"/>
  </r>
  <r>
    <x v="0"/>
    <x v="0"/>
    <x v="0"/>
    <n v="769"/>
    <x v="0"/>
    <x v="0"/>
    <x v="0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1"/>
    <s v="CzDA-VN-2011-27-12191"/>
    <x v="1"/>
    <x v="1"/>
    <x v="0"/>
    <x v="0"/>
  </r>
  <r>
    <x v="0"/>
    <x v="0"/>
    <x v="0"/>
    <n v="769"/>
    <x v="0"/>
    <x v="0"/>
    <x v="0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2"/>
    <s v="CzDA-VN-2011-27-12191"/>
    <x v="2"/>
    <x v="2"/>
    <x v="0"/>
    <x v="0"/>
  </r>
  <r>
    <x v="0"/>
    <x v="0"/>
    <x v="0"/>
    <n v="769"/>
    <x v="0"/>
    <x v="0"/>
    <x v="0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3"/>
    <s v="CzDA-VN-2011-27-12191"/>
    <x v="3"/>
    <x v="3"/>
    <x v="0"/>
    <x v="0"/>
  </r>
  <r>
    <x v="0"/>
    <x v="0"/>
    <x v="0"/>
    <n v="769"/>
    <x v="0"/>
    <x v="0"/>
    <x v="0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0"/>
    <s v="13/2011/02"/>
    <x v="0"/>
    <x v="0"/>
    <x v="0"/>
    <x v="0"/>
  </r>
  <r>
    <x v="0"/>
    <x v="0"/>
    <x v="0"/>
    <n v="769"/>
    <x v="0"/>
    <x v="0"/>
    <x v="0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1"/>
    <s v="13/2011/02"/>
    <x v="1"/>
    <x v="1"/>
    <x v="0"/>
    <x v="0"/>
  </r>
  <r>
    <x v="0"/>
    <x v="0"/>
    <x v="0"/>
    <n v="769"/>
    <x v="0"/>
    <x v="0"/>
    <x v="0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2"/>
    <s v="13/2011/02"/>
    <x v="2"/>
    <x v="2"/>
    <x v="0"/>
    <x v="0"/>
  </r>
  <r>
    <x v="0"/>
    <x v="0"/>
    <x v="0"/>
    <n v="769"/>
    <x v="0"/>
    <x v="0"/>
    <x v="0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3"/>
    <s v="13/2011/02"/>
    <x v="3"/>
    <x v="3"/>
    <x v="0"/>
    <x v="0"/>
  </r>
  <r>
    <x v="0"/>
    <x v="0"/>
    <x v="0"/>
    <n v="769"/>
    <x v="0"/>
    <x v="0"/>
    <x v="0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0"/>
    <s v="CzDA-VN-2011-19-32220"/>
    <x v="0"/>
    <x v="0"/>
    <x v="0"/>
    <x v="0"/>
  </r>
  <r>
    <x v="0"/>
    <x v="0"/>
    <x v="0"/>
    <n v="769"/>
    <x v="0"/>
    <x v="0"/>
    <x v="0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1"/>
    <s v="CzDA-VN-2011-19-32220"/>
    <x v="1"/>
    <x v="1"/>
    <x v="0"/>
    <x v="0"/>
  </r>
  <r>
    <x v="0"/>
    <x v="0"/>
    <x v="0"/>
    <n v="769"/>
    <x v="0"/>
    <x v="0"/>
    <x v="0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5"/>
    <s v="CzDA-VN-2011-19-32220"/>
    <x v="5"/>
    <x v="5"/>
    <x v="0"/>
    <x v="0"/>
  </r>
  <r>
    <x v="0"/>
    <x v="0"/>
    <x v="0"/>
    <n v="769"/>
    <x v="0"/>
    <x v="0"/>
    <x v="0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6"/>
    <s v="CzDA-VN-2011-19-32220"/>
    <x v="6"/>
    <x v="6"/>
    <x v="0"/>
    <x v="0"/>
  </r>
  <r>
    <x v="0"/>
    <x v="0"/>
    <x v="0"/>
    <n v="998"/>
    <x v="0"/>
    <x v="0"/>
    <x v="0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0"/>
    <s v="20/2011/01"/>
    <x v="0"/>
    <x v="0"/>
    <x v="0"/>
    <x v="0"/>
  </r>
  <r>
    <x v="0"/>
    <x v="0"/>
    <x v="0"/>
    <n v="998"/>
    <x v="0"/>
    <x v="0"/>
    <x v="0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1"/>
    <s v="20/2011/01"/>
    <x v="1"/>
    <x v="1"/>
    <x v="0"/>
    <x v="0"/>
  </r>
  <r>
    <x v="0"/>
    <x v="0"/>
    <x v="0"/>
    <n v="998"/>
    <x v="0"/>
    <x v="0"/>
    <x v="0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2"/>
    <s v="20/2011/01"/>
    <x v="2"/>
    <x v="2"/>
    <x v="0"/>
    <x v="0"/>
  </r>
  <r>
    <x v="0"/>
    <x v="0"/>
    <x v="0"/>
    <n v="998"/>
    <x v="0"/>
    <x v="0"/>
    <x v="0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3"/>
    <s v="20/2011/01"/>
    <x v="3"/>
    <x v="3"/>
    <x v="0"/>
    <x v="0"/>
  </r>
  <r>
    <x v="0"/>
    <x v="0"/>
    <x v="0"/>
    <n v="998"/>
    <x v="0"/>
    <x v="0"/>
    <x v="0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4"/>
    <s v="20/2011/01"/>
    <x v="4"/>
    <x v="4"/>
    <x v="0"/>
    <x v="0"/>
  </r>
  <r>
    <x v="0"/>
    <x v="0"/>
    <x v="0"/>
    <n v="998"/>
    <x v="0"/>
    <x v="0"/>
    <x v="0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0"/>
    <s v="20/2011/02"/>
    <x v="0"/>
    <x v="0"/>
    <x v="0"/>
    <x v="0"/>
  </r>
  <r>
    <x v="0"/>
    <x v="0"/>
    <x v="0"/>
    <n v="998"/>
    <x v="0"/>
    <x v="0"/>
    <x v="0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1"/>
    <s v="20/2011/02"/>
    <x v="1"/>
    <x v="1"/>
    <x v="0"/>
    <x v="0"/>
  </r>
  <r>
    <x v="0"/>
    <x v="0"/>
    <x v="0"/>
    <n v="998"/>
    <x v="0"/>
    <x v="0"/>
    <x v="0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2"/>
    <s v="20/2011/02"/>
    <x v="2"/>
    <x v="2"/>
    <x v="0"/>
    <x v="0"/>
  </r>
  <r>
    <x v="0"/>
    <x v="0"/>
    <x v="0"/>
    <n v="998"/>
    <x v="0"/>
    <x v="0"/>
    <x v="0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3"/>
    <s v="20/2011/02"/>
    <x v="3"/>
    <x v="3"/>
    <x v="0"/>
    <x v="0"/>
  </r>
  <r>
    <x v="0"/>
    <x v="0"/>
    <x v="0"/>
    <n v="998"/>
    <x v="0"/>
    <x v="0"/>
    <x v="0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4"/>
    <s v="20/2011/02"/>
    <x v="4"/>
    <x v="4"/>
    <x v="0"/>
    <x v="0"/>
  </r>
  <r>
    <x v="0"/>
    <x v="0"/>
    <x v="0"/>
    <n v="998"/>
    <x v="0"/>
    <x v="0"/>
    <x v="0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0"/>
    <s v="21/2011/03"/>
    <x v="0"/>
    <x v="0"/>
    <x v="0"/>
    <x v="0"/>
  </r>
  <r>
    <x v="0"/>
    <x v="0"/>
    <x v="0"/>
    <n v="998"/>
    <x v="0"/>
    <x v="0"/>
    <x v="0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1"/>
    <s v="21/2011/03"/>
    <x v="1"/>
    <x v="1"/>
    <x v="0"/>
    <x v="0"/>
  </r>
  <r>
    <x v="0"/>
    <x v="0"/>
    <x v="0"/>
    <n v="998"/>
    <x v="0"/>
    <x v="0"/>
    <x v="0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5"/>
    <s v="21/2011/03"/>
    <x v="5"/>
    <x v="5"/>
    <x v="0"/>
    <x v="0"/>
  </r>
  <r>
    <x v="0"/>
    <x v="0"/>
    <x v="0"/>
    <n v="998"/>
    <x v="0"/>
    <x v="0"/>
    <x v="0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6"/>
    <s v="21/2011/03"/>
    <x v="6"/>
    <x v="6"/>
    <x v="0"/>
    <x v="0"/>
  </r>
  <r>
    <x v="0"/>
    <x v="0"/>
    <x v="0"/>
    <n v="998"/>
    <x v="0"/>
    <x v="0"/>
    <x v="0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0"/>
    <s v="20/2011/05"/>
    <x v="0"/>
    <x v="0"/>
    <x v="0"/>
    <x v="0"/>
  </r>
  <r>
    <x v="0"/>
    <x v="0"/>
    <x v="0"/>
    <n v="998"/>
    <x v="0"/>
    <x v="0"/>
    <x v="0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1"/>
    <s v="20/2011/05"/>
    <x v="1"/>
    <x v="1"/>
    <x v="0"/>
    <x v="0"/>
  </r>
  <r>
    <x v="0"/>
    <x v="0"/>
    <x v="0"/>
    <n v="998"/>
    <x v="0"/>
    <x v="0"/>
    <x v="0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2"/>
    <s v="20/2011/05"/>
    <x v="2"/>
    <x v="2"/>
    <x v="0"/>
    <x v="0"/>
  </r>
  <r>
    <x v="0"/>
    <x v="0"/>
    <x v="0"/>
    <n v="998"/>
    <x v="0"/>
    <x v="0"/>
    <x v="0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3"/>
    <s v="20/2011/05"/>
    <x v="3"/>
    <x v="3"/>
    <x v="0"/>
    <x v="0"/>
  </r>
  <r>
    <x v="0"/>
    <x v="0"/>
    <x v="0"/>
    <n v="998"/>
    <x v="0"/>
    <x v="0"/>
    <x v="0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4"/>
    <s v="20/2011/05"/>
    <x v="4"/>
    <x v="4"/>
    <x v="0"/>
    <x v="0"/>
  </r>
  <r>
    <x v="0"/>
    <x v="0"/>
    <x v="0"/>
    <n v="998"/>
    <x v="0"/>
    <x v="0"/>
    <x v="0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0"/>
    <s v="20/2011/11"/>
    <x v="0"/>
    <x v="0"/>
    <x v="0"/>
    <x v="0"/>
  </r>
  <r>
    <x v="0"/>
    <x v="0"/>
    <x v="0"/>
    <n v="998"/>
    <x v="0"/>
    <x v="0"/>
    <x v="0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1"/>
    <s v="20/2011/11"/>
    <x v="1"/>
    <x v="1"/>
    <x v="0"/>
    <x v="0"/>
  </r>
  <r>
    <x v="0"/>
    <x v="0"/>
    <x v="0"/>
    <n v="998"/>
    <x v="0"/>
    <x v="0"/>
    <x v="0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2"/>
    <s v="20/2011/11"/>
    <x v="2"/>
    <x v="2"/>
    <x v="0"/>
    <x v="0"/>
  </r>
  <r>
    <x v="0"/>
    <x v="0"/>
    <x v="0"/>
    <n v="998"/>
    <x v="0"/>
    <x v="0"/>
    <x v="0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3"/>
    <s v="20/2011/11"/>
    <x v="3"/>
    <x v="3"/>
    <x v="0"/>
    <x v="0"/>
  </r>
  <r>
    <x v="0"/>
    <x v="0"/>
    <x v="0"/>
    <n v="998"/>
    <x v="0"/>
    <x v="0"/>
    <x v="0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4"/>
    <s v="20/2011/11"/>
    <x v="4"/>
    <x v="4"/>
    <x v="0"/>
    <x v="0"/>
  </r>
  <r>
    <x v="0"/>
    <x v="0"/>
    <x v="0"/>
    <n v="998"/>
    <x v="0"/>
    <x v="0"/>
    <x v="0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0"/>
    <s v="21/2011/04"/>
    <x v="0"/>
    <x v="0"/>
    <x v="0"/>
    <x v="0"/>
  </r>
  <r>
    <x v="0"/>
    <x v="0"/>
    <x v="0"/>
    <n v="998"/>
    <x v="0"/>
    <x v="0"/>
    <x v="0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1"/>
    <s v="21/2011/04"/>
    <x v="1"/>
    <x v="1"/>
    <x v="0"/>
    <x v="0"/>
  </r>
  <r>
    <x v="0"/>
    <x v="0"/>
    <x v="0"/>
    <n v="998"/>
    <x v="0"/>
    <x v="0"/>
    <x v="0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5"/>
    <s v="21/2011/04"/>
    <x v="5"/>
    <x v="5"/>
    <x v="0"/>
    <x v="0"/>
  </r>
  <r>
    <x v="0"/>
    <x v="0"/>
    <x v="0"/>
    <n v="998"/>
    <x v="0"/>
    <x v="0"/>
    <x v="0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6"/>
    <s v="21/2011/04"/>
    <x v="6"/>
    <x v="6"/>
    <x v="0"/>
    <x v="0"/>
  </r>
  <r>
    <x v="0"/>
    <x v="0"/>
    <x v="0"/>
    <n v="998"/>
    <x v="0"/>
    <x v="0"/>
    <x v="0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4"/>
    <s v="21/2011/04"/>
    <x v="4"/>
    <x v="4"/>
    <x v="0"/>
    <x v="0"/>
  </r>
  <r>
    <x v="0"/>
    <x v="0"/>
    <x v="0"/>
    <n v="998"/>
    <x v="0"/>
    <x v="0"/>
    <x v="0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0"/>
    <s v="21/2011/05"/>
    <x v="0"/>
    <x v="0"/>
    <x v="0"/>
    <x v="0"/>
  </r>
  <r>
    <x v="0"/>
    <x v="0"/>
    <x v="0"/>
    <n v="998"/>
    <x v="0"/>
    <x v="0"/>
    <x v="0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1"/>
    <s v="21/2011/05"/>
    <x v="1"/>
    <x v="1"/>
    <x v="0"/>
    <x v="0"/>
  </r>
  <r>
    <x v="0"/>
    <x v="0"/>
    <x v="0"/>
    <n v="998"/>
    <x v="0"/>
    <x v="0"/>
    <x v="0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5"/>
    <s v="21/2011/05"/>
    <x v="5"/>
    <x v="5"/>
    <x v="0"/>
    <x v="0"/>
  </r>
  <r>
    <x v="0"/>
    <x v="0"/>
    <x v="0"/>
    <n v="998"/>
    <x v="0"/>
    <x v="0"/>
    <x v="0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6"/>
    <s v="21/2011/05"/>
    <x v="6"/>
    <x v="6"/>
    <x v="0"/>
    <x v="0"/>
  </r>
  <r>
    <x v="0"/>
    <x v="0"/>
    <x v="0"/>
    <n v="998"/>
    <x v="0"/>
    <x v="0"/>
    <x v="0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4"/>
    <s v="21/2011/05"/>
    <x v="4"/>
    <x v="4"/>
    <x v="0"/>
    <x v="0"/>
  </r>
  <r>
    <x v="0"/>
    <x v="0"/>
    <x v="0"/>
    <n v="998"/>
    <x v="0"/>
    <x v="0"/>
    <x v="0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0"/>
    <s v="21/2011/07"/>
    <x v="0"/>
    <x v="0"/>
    <x v="0"/>
    <x v="0"/>
  </r>
  <r>
    <x v="0"/>
    <x v="0"/>
    <x v="0"/>
    <n v="998"/>
    <x v="0"/>
    <x v="0"/>
    <x v="0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1"/>
    <s v="21/2011/07"/>
    <x v="1"/>
    <x v="1"/>
    <x v="0"/>
    <x v="0"/>
  </r>
  <r>
    <x v="0"/>
    <x v="0"/>
    <x v="0"/>
    <n v="998"/>
    <x v="0"/>
    <x v="0"/>
    <x v="0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5"/>
    <s v="21/2011/07"/>
    <x v="5"/>
    <x v="5"/>
    <x v="0"/>
    <x v="0"/>
  </r>
  <r>
    <x v="0"/>
    <x v="0"/>
    <x v="0"/>
    <n v="998"/>
    <x v="0"/>
    <x v="0"/>
    <x v="0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6"/>
    <s v="21/2011/07"/>
    <x v="6"/>
    <x v="6"/>
    <x v="0"/>
    <x v="0"/>
  </r>
  <r>
    <x v="0"/>
    <x v="0"/>
    <x v="0"/>
    <n v="998"/>
    <x v="0"/>
    <x v="0"/>
    <x v="0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4"/>
    <s v="21/2011/07"/>
    <x v="4"/>
    <x v="4"/>
    <x v="0"/>
    <x v="0"/>
  </r>
  <r>
    <x v="0"/>
    <x v="0"/>
    <x v="0"/>
    <n v="998"/>
    <x v="0"/>
    <x v="0"/>
    <x v="0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0"/>
    <s v="21/2011/08"/>
    <x v="0"/>
    <x v="0"/>
    <x v="0"/>
    <x v="0"/>
  </r>
  <r>
    <x v="0"/>
    <x v="0"/>
    <x v="0"/>
    <n v="998"/>
    <x v="0"/>
    <x v="0"/>
    <x v="0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1"/>
    <s v="21/2011/08"/>
    <x v="1"/>
    <x v="1"/>
    <x v="0"/>
    <x v="0"/>
  </r>
  <r>
    <x v="0"/>
    <x v="0"/>
    <x v="0"/>
    <n v="998"/>
    <x v="0"/>
    <x v="0"/>
    <x v="0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5"/>
    <s v="21/2011/08"/>
    <x v="5"/>
    <x v="5"/>
    <x v="0"/>
    <x v="0"/>
  </r>
  <r>
    <x v="0"/>
    <x v="0"/>
    <x v="0"/>
    <n v="998"/>
    <x v="0"/>
    <x v="0"/>
    <x v="0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6"/>
    <s v="21/2011/08"/>
    <x v="6"/>
    <x v="6"/>
    <x v="0"/>
    <x v="0"/>
  </r>
  <r>
    <x v="0"/>
    <x v="0"/>
    <x v="0"/>
    <n v="998"/>
    <x v="0"/>
    <x v="0"/>
    <x v="0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4"/>
    <s v="21/2011/08"/>
    <x v="4"/>
    <x v="4"/>
    <x v="0"/>
    <x v="0"/>
  </r>
  <r>
    <x v="0"/>
    <x v="0"/>
    <x v="0"/>
    <n v="998"/>
    <x v="0"/>
    <x v="0"/>
    <x v="0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0"/>
    <s v="19/2011/12"/>
    <x v="0"/>
    <x v="0"/>
    <x v="0"/>
    <x v="0"/>
  </r>
  <r>
    <x v="0"/>
    <x v="0"/>
    <x v="0"/>
    <n v="998"/>
    <x v="0"/>
    <x v="0"/>
    <x v="0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1"/>
    <s v="19/2011/12"/>
    <x v="1"/>
    <x v="1"/>
    <x v="0"/>
    <x v="0"/>
  </r>
  <r>
    <x v="0"/>
    <x v="0"/>
    <x v="0"/>
    <n v="998"/>
    <x v="0"/>
    <x v="0"/>
    <x v="0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2"/>
    <s v="19/2011/12"/>
    <x v="2"/>
    <x v="2"/>
    <x v="0"/>
    <x v="0"/>
  </r>
  <r>
    <x v="0"/>
    <x v="0"/>
    <x v="0"/>
    <n v="998"/>
    <x v="0"/>
    <x v="0"/>
    <x v="0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3"/>
    <s v="19/2011/12"/>
    <x v="3"/>
    <x v="3"/>
    <x v="0"/>
    <x v="0"/>
  </r>
  <r>
    <x v="0"/>
    <x v="0"/>
    <x v="0"/>
    <n v="998"/>
    <x v="0"/>
    <x v="0"/>
    <x v="0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4"/>
    <s v="19/2011/12"/>
    <x v="4"/>
    <x v="4"/>
    <x v="0"/>
    <x v="0"/>
  </r>
  <r>
    <x v="0"/>
    <x v="0"/>
    <x v="0"/>
    <n v="998"/>
    <x v="0"/>
    <x v="0"/>
    <x v="0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0"/>
    <s v="20/2011/10"/>
    <x v="0"/>
    <x v="0"/>
    <x v="0"/>
    <x v="0"/>
  </r>
  <r>
    <x v="0"/>
    <x v="0"/>
    <x v="0"/>
    <n v="998"/>
    <x v="0"/>
    <x v="0"/>
    <x v="0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1"/>
    <s v="20/2011/10"/>
    <x v="1"/>
    <x v="1"/>
    <x v="0"/>
    <x v="0"/>
  </r>
  <r>
    <x v="0"/>
    <x v="0"/>
    <x v="0"/>
    <n v="998"/>
    <x v="0"/>
    <x v="0"/>
    <x v="0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2"/>
    <s v="20/2011/10"/>
    <x v="2"/>
    <x v="2"/>
    <x v="0"/>
    <x v="0"/>
  </r>
  <r>
    <x v="0"/>
    <x v="0"/>
    <x v="0"/>
    <n v="998"/>
    <x v="0"/>
    <x v="0"/>
    <x v="0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3"/>
    <s v="20/2011/10"/>
    <x v="3"/>
    <x v="3"/>
    <x v="0"/>
    <x v="0"/>
  </r>
  <r>
    <x v="0"/>
    <x v="0"/>
    <x v="0"/>
    <n v="998"/>
    <x v="0"/>
    <x v="0"/>
    <x v="0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4"/>
    <s v="20/2011/10"/>
    <x v="4"/>
    <x v="4"/>
    <x v="0"/>
    <x v="0"/>
  </r>
  <r>
    <x v="0"/>
    <x v="0"/>
    <x v="0"/>
    <n v="998"/>
    <x v="0"/>
    <x v="0"/>
    <x v="0"/>
    <n v="2.4042281096864002E-2"/>
    <x v="0"/>
    <n v="424.88"/>
    <x v="0"/>
    <x v="0"/>
    <n v="16010"/>
    <s v="PREVENTION OF CHILD TRAFFICKING"/>
    <x v="0"/>
    <x v="0"/>
    <n v="22000"/>
    <s v="?lov?k v tísni, o.p.s."/>
    <x v="0"/>
    <x v="0"/>
    <s v="19/2011/13"/>
    <x v="0"/>
    <x v="0"/>
    <x v="0"/>
    <x v="0"/>
  </r>
  <r>
    <x v="0"/>
    <x v="0"/>
    <x v="0"/>
    <n v="998"/>
    <x v="0"/>
    <x v="0"/>
    <x v="0"/>
    <n v="2.4042281096864002E-2"/>
    <x v="0"/>
    <n v="424.88"/>
    <x v="0"/>
    <x v="0"/>
    <n v="16010"/>
    <s v="PREVENTION OF CHILD TRAFFICKING"/>
    <x v="0"/>
    <x v="0"/>
    <n v="22000"/>
    <s v="?lov?k v tísni, o.p.s."/>
    <x v="0"/>
    <x v="1"/>
    <s v="19/2011/13"/>
    <x v="1"/>
    <x v="1"/>
    <x v="0"/>
    <x v="0"/>
  </r>
  <r>
    <x v="0"/>
    <x v="0"/>
    <x v="0"/>
    <n v="998"/>
    <x v="0"/>
    <x v="0"/>
    <x v="0"/>
    <n v="2.4042281096864002E-2"/>
    <x v="0"/>
    <n v="424.88"/>
    <x v="0"/>
    <x v="0"/>
    <n v="16010"/>
    <s v="PREVENTION OF CHILD TRAFFICKING"/>
    <x v="0"/>
    <x v="0"/>
    <n v="22000"/>
    <s v="?lov?k v tísni, o.p.s."/>
    <x v="0"/>
    <x v="2"/>
    <s v="19/2011/13"/>
    <x v="2"/>
    <x v="2"/>
    <x v="0"/>
    <x v="0"/>
  </r>
  <r>
    <x v="0"/>
    <x v="0"/>
    <x v="0"/>
    <n v="998"/>
    <x v="0"/>
    <x v="0"/>
    <x v="0"/>
    <n v="2.4042281096864002E-2"/>
    <x v="0"/>
    <n v="424.88"/>
    <x v="0"/>
    <x v="0"/>
    <n v="16010"/>
    <s v="PREVENTION OF CHILD TRAFFICKING"/>
    <x v="0"/>
    <x v="0"/>
    <n v="22000"/>
    <s v="?lov?k v tísni, o.p.s."/>
    <x v="0"/>
    <x v="3"/>
    <s v="19/2011/13"/>
    <x v="3"/>
    <x v="3"/>
    <x v="0"/>
    <x v="0"/>
  </r>
  <r>
    <x v="0"/>
    <x v="0"/>
    <x v="0"/>
    <n v="998"/>
    <x v="0"/>
    <x v="0"/>
    <x v="0"/>
    <n v="2.4042281096864002E-2"/>
    <x v="0"/>
    <n v="424.88"/>
    <x v="0"/>
    <x v="0"/>
    <n v="16010"/>
    <s v="PREVENTION OF CHILD TRAFFICKING"/>
    <x v="0"/>
    <x v="0"/>
    <n v="22000"/>
    <s v="?lov?k v tísni, o.p.s."/>
    <x v="0"/>
    <x v="4"/>
    <s v="19/2011/13"/>
    <x v="4"/>
    <x v="4"/>
    <x v="0"/>
    <x v="0"/>
  </r>
  <r>
    <x v="0"/>
    <x v="0"/>
    <x v="0"/>
    <n v="998"/>
    <x v="0"/>
    <x v="0"/>
    <x v="0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0"/>
    <s v="19/2011/14"/>
    <x v="0"/>
    <x v="0"/>
    <x v="0"/>
    <x v="0"/>
  </r>
  <r>
    <x v="0"/>
    <x v="0"/>
    <x v="0"/>
    <n v="998"/>
    <x v="0"/>
    <x v="0"/>
    <x v="0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1"/>
    <s v="19/2011/14"/>
    <x v="1"/>
    <x v="1"/>
    <x v="0"/>
    <x v="0"/>
  </r>
  <r>
    <x v="0"/>
    <x v="0"/>
    <x v="0"/>
    <n v="998"/>
    <x v="0"/>
    <x v="0"/>
    <x v="0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2"/>
    <s v="19/2011/14"/>
    <x v="2"/>
    <x v="2"/>
    <x v="0"/>
    <x v="0"/>
  </r>
  <r>
    <x v="0"/>
    <x v="0"/>
    <x v="0"/>
    <n v="998"/>
    <x v="0"/>
    <x v="0"/>
    <x v="0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3"/>
    <s v="19/2011/14"/>
    <x v="3"/>
    <x v="3"/>
    <x v="0"/>
    <x v="0"/>
  </r>
  <r>
    <x v="0"/>
    <x v="0"/>
    <x v="0"/>
    <n v="998"/>
    <x v="0"/>
    <x v="0"/>
    <x v="0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4"/>
    <s v="19/2011/14"/>
    <x v="4"/>
    <x v="4"/>
    <x v="0"/>
    <x v="0"/>
  </r>
  <r>
    <x v="0"/>
    <x v="0"/>
    <x v="0"/>
    <n v="998"/>
    <x v="0"/>
    <x v="0"/>
    <x v="0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0"/>
    <s v="20/2011/09"/>
    <x v="0"/>
    <x v="0"/>
    <x v="0"/>
    <x v="0"/>
  </r>
  <r>
    <x v="0"/>
    <x v="0"/>
    <x v="0"/>
    <n v="998"/>
    <x v="0"/>
    <x v="0"/>
    <x v="0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1"/>
    <s v="20/2011/09"/>
    <x v="1"/>
    <x v="1"/>
    <x v="0"/>
    <x v="0"/>
  </r>
  <r>
    <x v="0"/>
    <x v="0"/>
    <x v="0"/>
    <n v="998"/>
    <x v="0"/>
    <x v="0"/>
    <x v="0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2"/>
    <s v="20/2011/09"/>
    <x v="2"/>
    <x v="2"/>
    <x v="0"/>
    <x v="0"/>
  </r>
  <r>
    <x v="0"/>
    <x v="0"/>
    <x v="0"/>
    <n v="998"/>
    <x v="0"/>
    <x v="0"/>
    <x v="0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3"/>
    <s v="20/2011/09"/>
    <x v="3"/>
    <x v="3"/>
    <x v="0"/>
    <x v="0"/>
  </r>
  <r>
    <x v="0"/>
    <x v="0"/>
    <x v="0"/>
    <n v="998"/>
    <x v="0"/>
    <x v="0"/>
    <x v="0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4"/>
    <s v="20/2011/09"/>
    <x v="4"/>
    <x v="4"/>
    <x v="0"/>
    <x v="0"/>
  </r>
  <r>
    <x v="0"/>
    <x v="0"/>
    <x v="0"/>
    <n v="998"/>
    <x v="0"/>
    <x v="0"/>
    <x v="0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0"/>
    <s v="19/2011/09"/>
    <x v="0"/>
    <x v="0"/>
    <x v="0"/>
    <x v="0"/>
  </r>
  <r>
    <x v="0"/>
    <x v="0"/>
    <x v="0"/>
    <n v="998"/>
    <x v="0"/>
    <x v="0"/>
    <x v="0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1"/>
    <s v="19/2011/09"/>
    <x v="1"/>
    <x v="1"/>
    <x v="0"/>
    <x v="0"/>
  </r>
  <r>
    <x v="0"/>
    <x v="0"/>
    <x v="0"/>
    <n v="998"/>
    <x v="0"/>
    <x v="0"/>
    <x v="0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2"/>
    <s v="19/2011/09"/>
    <x v="2"/>
    <x v="2"/>
    <x v="0"/>
    <x v="0"/>
  </r>
  <r>
    <x v="0"/>
    <x v="0"/>
    <x v="0"/>
    <n v="998"/>
    <x v="0"/>
    <x v="0"/>
    <x v="0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3"/>
    <s v="19/2011/09"/>
    <x v="3"/>
    <x v="3"/>
    <x v="0"/>
    <x v="0"/>
  </r>
  <r>
    <x v="0"/>
    <x v="0"/>
    <x v="0"/>
    <n v="998"/>
    <x v="0"/>
    <x v="0"/>
    <x v="0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4"/>
    <s v="19/2011/09"/>
    <x v="4"/>
    <x v="4"/>
    <x v="0"/>
    <x v="0"/>
  </r>
  <r>
    <x v="0"/>
    <x v="0"/>
    <x v="0"/>
    <n v="998"/>
    <x v="0"/>
    <x v="0"/>
    <x v="0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0"/>
    <s v="19/2011/16"/>
    <x v="0"/>
    <x v="0"/>
    <x v="0"/>
    <x v="0"/>
  </r>
  <r>
    <x v="0"/>
    <x v="0"/>
    <x v="0"/>
    <n v="998"/>
    <x v="0"/>
    <x v="0"/>
    <x v="0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1"/>
    <s v="19/2011/16"/>
    <x v="1"/>
    <x v="1"/>
    <x v="0"/>
    <x v="0"/>
  </r>
  <r>
    <x v="0"/>
    <x v="0"/>
    <x v="0"/>
    <n v="998"/>
    <x v="0"/>
    <x v="0"/>
    <x v="0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2"/>
    <s v="19/2011/16"/>
    <x v="2"/>
    <x v="2"/>
    <x v="0"/>
    <x v="0"/>
  </r>
  <r>
    <x v="0"/>
    <x v="0"/>
    <x v="0"/>
    <n v="998"/>
    <x v="0"/>
    <x v="0"/>
    <x v="0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3"/>
    <s v="19/2011/16"/>
    <x v="3"/>
    <x v="3"/>
    <x v="0"/>
    <x v="0"/>
  </r>
  <r>
    <x v="0"/>
    <x v="0"/>
    <x v="0"/>
    <n v="998"/>
    <x v="0"/>
    <x v="0"/>
    <x v="0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4"/>
    <s v="19/2011/16"/>
    <x v="4"/>
    <x v="4"/>
    <x v="0"/>
    <x v="0"/>
  </r>
  <r>
    <x v="0"/>
    <x v="0"/>
    <x v="0"/>
    <n v="998"/>
    <x v="0"/>
    <x v="0"/>
    <x v="0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0"/>
    <s v="19/2011/15"/>
    <x v="0"/>
    <x v="0"/>
    <x v="0"/>
    <x v="0"/>
  </r>
  <r>
    <x v="0"/>
    <x v="0"/>
    <x v="0"/>
    <n v="998"/>
    <x v="0"/>
    <x v="0"/>
    <x v="0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1"/>
    <s v="19/2011/15"/>
    <x v="1"/>
    <x v="1"/>
    <x v="0"/>
    <x v="0"/>
  </r>
  <r>
    <x v="0"/>
    <x v="0"/>
    <x v="0"/>
    <n v="998"/>
    <x v="0"/>
    <x v="0"/>
    <x v="0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2"/>
    <s v="19/2011/15"/>
    <x v="2"/>
    <x v="2"/>
    <x v="0"/>
    <x v="0"/>
  </r>
  <r>
    <x v="0"/>
    <x v="0"/>
    <x v="0"/>
    <n v="998"/>
    <x v="0"/>
    <x v="0"/>
    <x v="0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3"/>
    <s v="19/2011/15"/>
    <x v="3"/>
    <x v="3"/>
    <x v="0"/>
    <x v="0"/>
  </r>
  <r>
    <x v="0"/>
    <x v="0"/>
    <x v="0"/>
    <n v="998"/>
    <x v="0"/>
    <x v="0"/>
    <x v="0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4"/>
    <s v="19/2011/15"/>
    <x v="4"/>
    <x v="4"/>
    <x v="0"/>
    <x v="0"/>
  </r>
  <r>
    <x v="0"/>
    <x v="0"/>
    <x v="0"/>
    <n v="998"/>
    <x v="0"/>
    <x v="0"/>
    <x v="0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0"/>
    <s v="19/2011/17"/>
    <x v="0"/>
    <x v="0"/>
    <x v="0"/>
    <x v="0"/>
  </r>
  <r>
    <x v="0"/>
    <x v="0"/>
    <x v="0"/>
    <n v="998"/>
    <x v="0"/>
    <x v="0"/>
    <x v="0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1"/>
    <s v="19/2011/17"/>
    <x v="1"/>
    <x v="1"/>
    <x v="0"/>
    <x v="0"/>
  </r>
  <r>
    <x v="0"/>
    <x v="0"/>
    <x v="0"/>
    <n v="998"/>
    <x v="0"/>
    <x v="0"/>
    <x v="0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2"/>
    <s v="19/2011/17"/>
    <x v="2"/>
    <x v="2"/>
    <x v="0"/>
    <x v="0"/>
  </r>
  <r>
    <x v="0"/>
    <x v="0"/>
    <x v="0"/>
    <n v="998"/>
    <x v="0"/>
    <x v="0"/>
    <x v="0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3"/>
    <s v="19/2011/17"/>
    <x v="3"/>
    <x v="3"/>
    <x v="0"/>
    <x v="0"/>
  </r>
  <r>
    <x v="0"/>
    <x v="0"/>
    <x v="0"/>
    <n v="998"/>
    <x v="0"/>
    <x v="0"/>
    <x v="0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4"/>
    <s v="19/2011/17"/>
    <x v="4"/>
    <x v="4"/>
    <x v="0"/>
    <x v="0"/>
  </r>
  <r>
    <x v="0"/>
    <x v="0"/>
    <x v="0"/>
    <n v="998"/>
    <x v="0"/>
    <x v="0"/>
    <x v="0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0"/>
    <s v="20/2011/04"/>
    <x v="0"/>
    <x v="0"/>
    <x v="0"/>
    <x v="0"/>
  </r>
  <r>
    <x v="0"/>
    <x v="0"/>
    <x v="0"/>
    <n v="998"/>
    <x v="0"/>
    <x v="0"/>
    <x v="0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1"/>
    <s v="20/2011/04"/>
    <x v="1"/>
    <x v="1"/>
    <x v="0"/>
    <x v="0"/>
  </r>
  <r>
    <x v="0"/>
    <x v="0"/>
    <x v="0"/>
    <n v="998"/>
    <x v="0"/>
    <x v="0"/>
    <x v="0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2"/>
    <s v="20/2011/04"/>
    <x v="2"/>
    <x v="2"/>
    <x v="0"/>
    <x v="0"/>
  </r>
  <r>
    <x v="0"/>
    <x v="0"/>
    <x v="0"/>
    <n v="998"/>
    <x v="0"/>
    <x v="0"/>
    <x v="0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3"/>
    <s v="20/2011/04"/>
    <x v="3"/>
    <x v="3"/>
    <x v="0"/>
    <x v="0"/>
  </r>
  <r>
    <x v="0"/>
    <x v="0"/>
    <x v="0"/>
    <n v="998"/>
    <x v="0"/>
    <x v="0"/>
    <x v="0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4"/>
    <s v="20/2011/04"/>
    <x v="4"/>
    <x v="4"/>
    <x v="0"/>
    <x v="0"/>
  </r>
  <r>
    <x v="0"/>
    <x v="0"/>
    <x v="0"/>
    <n v="998"/>
    <x v="0"/>
    <x v="0"/>
    <x v="0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0"/>
    <s v="20/2011/03"/>
    <x v="0"/>
    <x v="0"/>
    <x v="0"/>
    <x v="0"/>
  </r>
  <r>
    <x v="0"/>
    <x v="0"/>
    <x v="0"/>
    <n v="998"/>
    <x v="0"/>
    <x v="0"/>
    <x v="0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1"/>
    <s v="20/2011/03"/>
    <x v="1"/>
    <x v="1"/>
    <x v="0"/>
    <x v="0"/>
  </r>
  <r>
    <x v="0"/>
    <x v="0"/>
    <x v="0"/>
    <n v="998"/>
    <x v="0"/>
    <x v="0"/>
    <x v="0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2"/>
    <s v="20/2011/03"/>
    <x v="2"/>
    <x v="2"/>
    <x v="0"/>
    <x v="0"/>
  </r>
  <r>
    <x v="0"/>
    <x v="0"/>
    <x v="0"/>
    <n v="998"/>
    <x v="0"/>
    <x v="0"/>
    <x v="0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3"/>
    <s v="20/2011/03"/>
    <x v="3"/>
    <x v="3"/>
    <x v="0"/>
    <x v="0"/>
  </r>
  <r>
    <x v="0"/>
    <x v="0"/>
    <x v="0"/>
    <n v="998"/>
    <x v="0"/>
    <x v="0"/>
    <x v="0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4"/>
    <s v="20/2011/03"/>
    <x v="4"/>
    <x v="4"/>
    <x v="0"/>
    <x v="0"/>
  </r>
  <r>
    <x v="0"/>
    <x v="0"/>
    <x v="0"/>
    <n v="998"/>
    <x v="0"/>
    <x v="0"/>
    <x v="0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0"/>
    <s v="20/2011/07"/>
    <x v="0"/>
    <x v="0"/>
    <x v="0"/>
    <x v="0"/>
  </r>
  <r>
    <x v="0"/>
    <x v="0"/>
    <x v="0"/>
    <n v="998"/>
    <x v="0"/>
    <x v="0"/>
    <x v="0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1"/>
    <s v="20/2011/07"/>
    <x v="1"/>
    <x v="1"/>
    <x v="0"/>
    <x v="0"/>
  </r>
  <r>
    <x v="0"/>
    <x v="0"/>
    <x v="0"/>
    <n v="998"/>
    <x v="0"/>
    <x v="0"/>
    <x v="0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2"/>
    <s v="20/2011/07"/>
    <x v="2"/>
    <x v="2"/>
    <x v="0"/>
    <x v="0"/>
  </r>
  <r>
    <x v="0"/>
    <x v="0"/>
    <x v="0"/>
    <n v="998"/>
    <x v="0"/>
    <x v="0"/>
    <x v="0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3"/>
    <s v="20/2011/07"/>
    <x v="3"/>
    <x v="3"/>
    <x v="0"/>
    <x v="0"/>
  </r>
  <r>
    <x v="0"/>
    <x v="0"/>
    <x v="0"/>
    <n v="998"/>
    <x v="0"/>
    <x v="0"/>
    <x v="0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4"/>
    <s v="20/2011/07"/>
    <x v="4"/>
    <x v="4"/>
    <x v="0"/>
    <x v="0"/>
  </r>
  <r>
    <x v="0"/>
    <x v="0"/>
    <x v="0"/>
    <n v="998"/>
    <x v="0"/>
    <x v="0"/>
    <x v="0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0"/>
    <s v="19/2011/08"/>
    <x v="0"/>
    <x v="0"/>
    <x v="0"/>
    <x v="0"/>
  </r>
  <r>
    <x v="0"/>
    <x v="0"/>
    <x v="0"/>
    <n v="998"/>
    <x v="0"/>
    <x v="0"/>
    <x v="0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1"/>
    <s v="19/2011/08"/>
    <x v="1"/>
    <x v="1"/>
    <x v="0"/>
    <x v="0"/>
  </r>
  <r>
    <x v="0"/>
    <x v="0"/>
    <x v="0"/>
    <n v="998"/>
    <x v="0"/>
    <x v="0"/>
    <x v="0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2"/>
    <s v="19/2011/08"/>
    <x v="2"/>
    <x v="2"/>
    <x v="0"/>
    <x v="0"/>
  </r>
  <r>
    <x v="0"/>
    <x v="0"/>
    <x v="0"/>
    <n v="998"/>
    <x v="0"/>
    <x v="0"/>
    <x v="0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3"/>
    <s v="19/2011/08"/>
    <x v="3"/>
    <x v="3"/>
    <x v="0"/>
    <x v="0"/>
  </r>
  <r>
    <x v="0"/>
    <x v="0"/>
    <x v="0"/>
    <n v="998"/>
    <x v="0"/>
    <x v="0"/>
    <x v="0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4"/>
    <s v="19/2011/08"/>
    <x v="4"/>
    <x v="4"/>
    <x v="0"/>
    <x v="0"/>
  </r>
  <r>
    <x v="0"/>
    <x v="0"/>
    <x v="0"/>
    <n v="998"/>
    <x v="0"/>
    <x v="0"/>
    <x v="0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0"/>
    <s v="20/2011/12"/>
    <x v="0"/>
    <x v="0"/>
    <x v="0"/>
    <x v="0"/>
  </r>
  <r>
    <x v="0"/>
    <x v="0"/>
    <x v="0"/>
    <n v="998"/>
    <x v="0"/>
    <x v="0"/>
    <x v="0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1"/>
    <s v="20/2011/12"/>
    <x v="1"/>
    <x v="1"/>
    <x v="0"/>
    <x v="0"/>
  </r>
  <r>
    <x v="0"/>
    <x v="0"/>
    <x v="0"/>
    <n v="998"/>
    <x v="0"/>
    <x v="0"/>
    <x v="0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5"/>
    <s v="20/2011/12"/>
    <x v="5"/>
    <x v="5"/>
    <x v="0"/>
    <x v="0"/>
  </r>
  <r>
    <x v="0"/>
    <x v="0"/>
    <x v="0"/>
    <n v="998"/>
    <x v="0"/>
    <x v="0"/>
    <x v="0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6"/>
    <s v="20/2011/12"/>
    <x v="6"/>
    <x v="6"/>
    <x v="0"/>
    <x v="0"/>
  </r>
  <r>
    <x v="0"/>
    <x v="0"/>
    <x v="0"/>
    <n v="998"/>
    <x v="0"/>
    <x v="0"/>
    <x v="0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4"/>
    <s v="20/2011/12"/>
    <x v="4"/>
    <x v="4"/>
    <x v="0"/>
    <x v="0"/>
  </r>
  <r>
    <x v="0"/>
    <x v="0"/>
    <x v="0"/>
    <n v="998"/>
    <x v="0"/>
    <x v="0"/>
    <x v="0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0"/>
    <s v="21/2011/02"/>
    <x v="0"/>
    <x v="0"/>
    <x v="0"/>
    <x v="0"/>
  </r>
  <r>
    <x v="0"/>
    <x v="0"/>
    <x v="0"/>
    <n v="998"/>
    <x v="0"/>
    <x v="0"/>
    <x v="0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1"/>
    <s v="21/2011/02"/>
    <x v="1"/>
    <x v="1"/>
    <x v="0"/>
    <x v="0"/>
  </r>
  <r>
    <x v="0"/>
    <x v="0"/>
    <x v="0"/>
    <n v="998"/>
    <x v="0"/>
    <x v="0"/>
    <x v="0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2"/>
    <s v="21/2011/02"/>
    <x v="2"/>
    <x v="2"/>
    <x v="0"/>
    <x v="0"/>
  </r>
  <r>
    <x v="0"/>
    <x v="0"/>
    <x v="0"/>
    <n v="998"/>
    <x v="0"/>
    <x v="0"/>
    <x v="0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3"/>
    <s v="21/2011/02"/>
    <x v="3"/>
    <x v="3"/>
    <x v="0"/>
    <x v="0"/>
  </r>
  <r>
    <x v="0"/>
    <x v="0"/>
    <x v="0"/>
    <n v="998"/>
    <x v="0"/>
    <x v="0"/>
    <x v="0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4"/>
    <s v="21/2011/02"/>
    <x v="4"/>
    <x v="4"/>
    <x v="0"/>
    <x v="0"/>
  </r>
  <r>
    <x v="0"/>
    <x v="0"/>
    <x v="0"/>
    <n v="998"/>
    <x v="0"/>
    <x v="0"/>
    <x v="0"/>
    <n v="0.27504368443091409"/>
    <x v="0"/>
    <n v="4860.6270000000004"/>
    <x v="0"/>
    <x v="0"/>
    <n v="43010"/>
    <s v="DONOR COUNTRY EXPERTS AND CONSULTANTS"/>
    <x v="0"/>
    <x v="0"/>
    <n v="52000"/>
    <s v="R?zní"/>
    <x v="3"/>
    <x v="0"/>
    <m/>
    <x v="0"/>
    <x v="0"/>
    <x v="0"/>
    <x v="0"/>
  </r>
  <r>
    <x v="0"/>
    <x v="0"/>
    <x v="0"/>
    <n v="998"/>
    <x v="0"/>
    <x v="0"/>
    <x v="0"/>
    <n v="0.27504368443091409"/>
    <x v="0"/>
    <n v="4860.6270000000004"/>
    <x v="0"/>
    <x v="0"/>
    <n v="43010"/>
    <s v="DONOR COUNTRY EXPERTS AND CONSULTANTS"/>
    <x v="0"/>
    <x v="0"/>
    <n v="52000"/>
    <s v="R?zní"/>
    <x v="3"/>
    <x v="1"/>
    <m/>
    <x v="1"/>
    <x v="1"/>
    <x v="0"/>
    <x v="0"/>
  </r>
  <r>
    <x v="0"/>
    <x v="0"/>
    <x v="0"/>
    <n v="998"/>
    <x v="0"/>
    <x v="0"/>
    <x v="0"/>
    <n v="0.27504368443091409"/>
    <x v="0"/>
    <n v="4860.6270000000004"/>
    <x v="0"/>
    <x v="0"/>
    <n v="43010"/>
    <s v="DONOR COUNTRY EXPERTS AND CONSULTANTS"/>
    <x v="0"/>
    <x v="0"/>
    <n v="52000"/>
    <s v="R?zní"/>
    <x v="3"/>
    <x v="5"/>
    <m/>
    <x v="5"/>
    <x v="5"/>
    <x v="0"/>
    <x v="0"/>
  </r>
  <r>
    <x v="0"/>
    <x v="0"/>
    <x v="0"/>
    <n v="998"/>
    <x v="0"/>
    <x v="0"/>
    <x v="0"/>
    <n v="0.27504368443091409"/>
    <x v="0"/>
    <n v="4860.6270000000004"/>
    <x v="0"/>
    <x v="0"/>
    <n v="43010"/>
    <s v="DONOR COUNTRY EXPERTS AND CONSULTANTS"/>
    <x v="0"/>
    <x v="0"/>
    <n v="52000"/>
    <s v="R?zní"/>
    <x v="3"/>
    <x v="9"/>
    <m/>
    <x v="9"/>
    <x v="9"/>
    <x v="0"/>
    <x v="0"/>
  </r>
  <r>
    <x v="0"/>
    <x v="0"/>
    <x v="0"/>
    <n v="998"/>
    <x v="0"/>
    <x v="0"/>
    <x v="0"/>
    <n v="0.96980992745668337"/>
    <x v="0"/>
    <n v="17138.674999999999"/>
    <x v="0"/>
    <x v="0"/>
    <n v="91010"/>
    <s v="ADMINISTRATIVE COSTS OF CZDA"/>
    <x v="0"/>
    <x v="0"/>
    <n v="11000"/>
    <s v="Czech Development Agency"/>
    <x v="4"/>
    <x v="0"/>
    <m/>
    <x v="0"/>
    <x v="0"/>
    <x v="0"/>
    <x v="0"/>
  </r>
  <r>
    <x v="0"/>
    <x v="0"/>
    <x v="0"/>
    <n v="998"/>
    <x v="0"/>
    <x v="0"/>
    <x v="0"/>
    <n v="0.96980992745668337"/>
    <x v="0"/>
    <n v="17138.674999999999"/>
    <x v="0"/>
    <x v="0"/>
    <n v="91010"/>
    <s v="ADMINISTRATIVE COSTS OF CZDA"/>
    <x v="0"/>
    <x v="0"/>
    <n v="11000"/>
    <s v="Czech Development Agency"/>
    <x v="4"/>
    <x v="1"/>
    <m/>
    <x v="1"/>
    <x v="1"/>
    <x v="0"/>
    <x v="0"/>
  </r>
  <r>
    <x v="0"/>
    <x v="0"/>
    <x v="0"/>
    <n v="998"/>
    <x v="0"/>
    <x v="0"/>
    <x v="0"/>
    <n v="0.96980992745668337"/>
    <x v="0"/>
    <n v="17138.674999999999"/>
    <x v="0"/>
    <x v="0"/>
    <n v="91010"/>
    <s v="ADMINISTRATIVE COSTS OF CZDA"/>
    <x v="0"/>
    <x v="0"/>
    <n v="11000"/>
    <s v="Czech Development Agency"/>
    <x v="4"/>
    <x v="10"/>
    <m/>
    <x v="10"/>
    <x v="10"/>
    <x v="0"/>
    <x v="0"/>
  </r>
  <r>
    <x v="0"/>
    <x v="0"/>
    <x v="0"/>
    <n v="998"/>
    <x v="0"/>
    <x v="0"/>
    <x v="0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0"/>
    <s v="19/2011/27"/>
    <x v="0"/>
    <x v="0"/>
    <x v="0"/>
    <x v="0"/>
  </r>
  <r>
    <x v="0"/>
    <x v="0"/>
    <x v="0"/>
    <n v="998"/>
    <x v="0"/>
    <x v="0"/>
    <x v="0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1"/>
    <s v="19/2011/27"/>
    <x v="1"/>
    <x v="1"/>
    <x v="0"/>
    <x v="0"/>
  </r>
  <r>
    <x v="0"/>
    <x v="0"/>
    <x v="0"/>
    <n v="998"/>
    <x v="0"/>
    <x v="0"/>
    <x v="0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7"/>
    <s v="19/2011/27"/>
    <x v="7"/>
    <x v="7"/>
    <x v="0"/>
    <x v="0"/>
  </r>
  <r>
    <x v="0"/>
    <x v="0"/>
    <x v="0"/>
    <n v="998"/>
    <x v="0"/>
    <x v="0"/>
    <x v="0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8"/>
    <s v="19/2011/27"/>
    <x v="8"/>
    <x v="8"/>
    <x v="0"/>
    <x v="0"/>
  </r>
  <r>
    <x v="0"/>
    <x v="0"/>
    <x v="0"/>
    <n v="998"/>
    <x v="0"/>
    <x v="0"/>
    <x v="0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4"/>
    <s v="19/2011/27"/>
    <x v="4"/>
    <x v="4"/>
    <x v="0"/>
    <x v="0"/>
  </r>
  <r>
    <x v="0"/>
    <x v="0"/>
    <x v="0"/>
    <n v="998"/>
    <x v="0"/>
    <x v="0"/>
    <x v="0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0"/>
    <s v="19/2011/29"/>
    <x v="0"/>
    <x v="0"/>
    <x v="0"/>
    <x v="0"/>
  </r>
  <r>
    <x v="0"/>
    <x v="0"/>
    <x v="0"/>
    <n v="998"/>
    <x v="0"/>
    <x v="0"/>
    <x v="0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1"/>
    <s v="19/2011/29"/>
    <x v="1"/>
    <x v="1"/>
    <x v="0"/>
    <x v="0"/>
  </r>
  <r>
    <x v="0"/>
    <x v="0"/>
    <x v="0"/>
    <n v="998"/>
    <x v="0"/>
    <x v="0"/>
    <x v="0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7"/>
    <s v="19/2011/29"/>
    <x v="7"/>
    <x v="7"/>
    <x v="0"/>
    <x v="0"/>
  </r>
  <r>
    <x v="0"/>
    <x v="0"/>
    <x v="0"/>
    <n v="998"/>
    <x v="0"/>
    <x v="0"/>
    <x v="0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8"/>
    <s v="19/2011/29"/>
    <x v="8"/>
    <x v="8"/>
    <x v="0"/>
    <x v="0"/>
  </r>
  <r>
    <x v="0"/>
    <x v="0"/>
    <x v="0"/>
    <n v="998"/>
    <x v="0"/>
    <x v="0"/>
    <x v="0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4"/>
    <s v="19/2011/29"/>
    <x v="4"/>
    <x v="4"/>
    <x v="0"/>
    <x v="0"/>
  </r>
  <r>
    <x v="0"/>
    <x v="0"/>
    <x v="0"/>
    <n v="998"/>
    <x v="0"/>
    <x v="0"/>
    <x v="0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0"/>
    <s v="19/2011/21"/>
    <x v="0"/>
    <x v="0"/>
    <x v="0"/>
    <x v="0"/>
  </r>
  <r>
    <x v="0"/>
    <x v="0"/>
    <x v="0"/>
    <n v="998"/>
    <x v="0"/>
    <x v="0"/>
    <x v="0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1"/>
    <s v="19/2011/21"/>
    <x v="1"/>
    <x v="1"/>
    <x v="0"/>
    <x v="0"/>
  </r>
  <r>
    <x v="0"/>
    <x v="0"/>
    <x v="0"/>
    <n v="998"/>
    <x v="0"/>
    <x v="0"/>
    <x v="0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7"/>
    <s v="19/2011/21"/>
    <x v="7"/>
    <x v="7"/>
    <x v="0"/>
    <x v="0"/>
  </r>
  <r>
    <x v="0"/>
    <x v="0"/>
    <x v="0"/>
    <n v="998"/>
    <x v="0"/>
    <x v="0"/>
    <x v="0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8"/>
    <s v="19/2011/21"/>
    <x v="8"/>
    <x v="8"/>
    <x v="0"/>
    <x v="0"/>
  </r>
  <r>
    <x v="0"/>
    <x v="0"/>
    <x v="0"/>
    <n v="998"/>
    <x v="0"/>
    <x v="0"/>
    <x v="0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4"/>
    <s v="19/2011/21"/>
    <x v="4"/>
    <x v="4"/>
    <x v="0"/>
    <x v="0"/>
  </r>
  <r>
    <x v="0"/>
    <x v="0"/>
    <x v="0"/>
    <n v="998"/>
    <x v="0"/>
    <x v="0"/>
    <x v="0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0"/>
    <s v="19/2011/18"/>
    <x v="0"/>
    <x v="0"/>
    <x v="0"/>
    <x v="0"/>
  </r>
  <r>
    <x v="0"/>
    <x v="0"/>
    <x v="0"/>
    <n v="998"/>
    <x v="0"/>
    <x v="0"/>
    <x v="0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1"/>
    <s v="19/2011/18"/>
    <x v="1"/>
    <x v="1"/>
    <x v="0"/>
    <x v="0"/>
  </r>
  <r>
    <x v="0"/>
    <x v="0"/>
    <x v="0"/>
    <n v="998"/>
    <x v="0"/>
    <x v="0"/>
    <x v="0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7"/>
    <s v="19/2011/18"/>
    <x v="7"/>
    <x v="7"/>
    <x v="0"/>
    <x v="0"/>
  </r>
  <r>
    <x v="0"/>
    <x v="0"/>
    <x v="0"/>
    <n v="998"/>
    <x v="0"/>
    <x v="0"/>
    <x v="0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8"/>
    <s v="19/2011/18"/>
    <x v="8"/>
    <x v="8"/>
    <x v="0"/>
    <x v="0"/>
  </r>
  <r>
    <x v="0"/>
    <x v="0"/>
    <x v="0"/>
    <n v="998"/>
    <x v="0"/>
    <x v="0"/>
    <x v="0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4"/>
    <s v="19/2011/18"/>
    <x v="4"/>
    <x v="4"/>
    <x v="0"/>
    <x v="0"/>
  </r>
  <r>
    <x v="0"/>
    <x v="0"/>
    <x v="0"/>
    <n v="998"/>
    <x v="0"/>
    <x v="0"/>
    <x v="0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0"/>
    <s v="20/2011/06"/>
    <x v="0"/>
    <x v="0"/>
    <x v="0"/>
    <x v="0"/>
  </r>
  <r>
    <x v="0"/>
    <x v="0"/>
    <x v="0"/>
    <n v="998"/>
    <x v="0"/>
    <x v="0"/>
    <x v="0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1"/>
    <s v="20/2011/06"/>
    <x v="1"/>
    <x v="1"/>
    <x v="0"/>
    <x v="0"/>
  </r>
  <r>
    <x v="0"/>
    <x v="0"/>
    <x v="0"/>
    <n v="998"/>
    <x v="0"/>
    <x v="0"/>
    <x v="0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7"/>
    <s v="20/2011/06"/>
    <x v="7"/>
    <x v="7"/>
    <x v="0"/>
    <x v="0"/>
  </r>
  <r>
    <x v="0"/>
    <x v="0"/>
    <x v="0"/>
    <n v="998"/>
    <x v="0"/>
    <x v="0"/>
    <x v="0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8"/>
    <s v="20/2011/06"/>
    <x v="8"/>
    <x v="8"/>
    <x v="0"/>
    <x v="0"/>
  </r>
  <r>
    <x v="0"/>
    <x v="0"/>
    <x v="0"/>
    <n v="998"/>
    <x v="0"/>
    <x v="0"/>
    <x v="0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4"/>
    <s v="20/2011/06"/>
    <x v="4"/>
    <x v="4"/>
    <x v="0"/>
    <x v="0"/>
  </r>
  <r>
    <x v="0"/>
    <x v="0"/>
    <x v="0"/>
    <n v="998"/>
    <x v="0"/>
    <x v="0"/>
    <x v="0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0"/>
    <s v="19/2011/19"/>
    <x v="0"/>
    <x v="0"/>
    <x v="0"/>
    <x v="0"/>
  </r>
  <r>
    <x v="0"/>
    <x v="0"/>
    <x v="0"/>
    <n v="998"/>
    <x v="0"/>
    <x v="0"/>
    <x v="0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1"/>
    <s v="19/2011/19"/>
    <x v="1"/>
    <x v="1"/>
    <x v="0"/>
    <x v="0"/>
  </r>
  <r>
    <x v="0"/>
    <x v="0"/>
    <x v="0"/>
    <n v="998"/>
    <x v="0"/>
    <x v="0"/>
    <x v="0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7"/>
    <s v="19/2011/19"/>
    <x v="7"/>
    <x v="7"/>
    <x v="0"/>
    <x v="0"/>
  </r>
  <r>
    <x v="0"/>
    <x v="0"/>
    <x v="0"/>
    <n v="998"/>
    <x v="0"/>
    <x v="0"/>
    <x v="0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8"/>
    <s v="19/2011/19"/>
    <x v="8"/>
    <x v="8"/>
    <x v="0"/>
    <x v="0"/>
  </r>
  <r>
    <x v="0"/>
    <x v="0"/>
    <x v="0"/>
    <n v="998"/>
    <x v="0"/>
    <x v="0"/>
    <x v="0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4"/>
    <s v="19/2011/19"/>
    <x v="4"/>
    <x v="4"/>
    <x v="0"/>
    <x v="0"/>
  </r>
  <r>
    <x v="0"/>
    <x v="0"/>
    <x v="0"/>
    <n v="998"/>
    <x v="0"/>
    <x v="0"/>
    <x v="0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0"/>
    <s v="19/2011/31"/>
    <x v="0"/>
    <x v="0"/>
    <x v="0"/>
    <x v="0"/>
  </r>
  <r>
    <x v="0"/>
    <x v="0"/>
    <x v="0"/>
    <n v="998"/>
    <x v="0"/>
    <x v="0"/>
    <x v="0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1"/>
    <s v="19/2011/31"/>
    <x v="1"/>
    <x v="1"/>
    <x v="0"/>
    <x v="0"/>
  </r>
  <r>
    <x v="0"/>
    <x v="0"/>
    <x v="0"/>
    <n v="998"/>
    <x v="0"/>
    <x v="0"/>
    <x v="0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7"/>
    <s v="19/2011/31"/>
    <x v="7"/>
    <x v="7"/>
    <x v="0"/>
    <x v="0"/>
  </r>
  <r>
    <x v="0"/>
    <x v="0"/>
    <x v="0"/>
    <n v="998"/>
    <x v="0"/>
    <x v="0"/>
    <x v="0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8"/>
    <s v="19/2011/31"/>
    <x v="8"/>
    <x v="8"/>
    <x v="0"/>
    <x v="0"/>
  </r>
  <r>
    <x v="0"/>
    <x v="0"/>
    <x v="0"/>
    <n v="998"/>
    <x v="0"/>
    <x v="0"/>
    <x v="0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4"/>
    <s v="19/2011/31"/>
    <x v="4"/>
    <x v="4"/>
    <x v="0"/>
    <x v="0"/>
  </r>
  <r>
    <x v="0"/>
    <x v="0"/>
    <x v="0"/>
    <n v="998"/>
    <x v="0"/>
    <x v="0"/>
    <x v="0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0"/>
    <s v="20/2011/08"/>
    <x v="0"/>
    <x v="0"/>
    <x v="0"/>
    <x v="0"/>
  </r>
  <r>
    <x v="0"/>
    <x v="0"/>
    <x v="0"/>
    <n v="998"/>
    <x v="0"/>
    <x v="0"/>
    <x v="0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1"/>
    <s v="20/2011/08"/>
    <x v="1"/>
    <x v="1"/>
    <x v="0"/>
    <x v="0"/>
  </r>
  <r>
    <x v="0"/>
    <x v="0"/>
    <x v="0"/>
    <n v="998"/>
    <x v="0"/>
    <x v="0"/>
    <x v="0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7"/>
    <s v="20/2011/08"/>
    <x v="7"/>
    <x v="7"/>
    <x v="0"/>
    <x v="0"/>
  </r>
  <r>
    <x v="0"/>
    <x v="0"/>
    <x v="0"/>
    <n v="998"/>
    <x v="0"/>
    <x v="0"/>
    <x v="0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8"/>
    <s v="20/2011/08"/>
    <x v="8"/>
    <x v="8"/>
    <x v="0"/>
    <x v="0"/>
  </r>
  <r>
    <x v="0"/>
    <x v="0"/>
    <x v="0"/>
    <n v="998"/>
    <x v="0"/>
    <x v="0"/>
    <x v="0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4"/>
    <s v="20/2011/08"/>
    <x v="4"/>
    <x v="4"/>
    <x v="0"/>
    <x v="0"/>
  </r>
  <r>
    <x v="0"/>
    <x v="0"/>
    <x v="0"/>
    <n v="998"/>
    <x v="0"/>
    <x v="0"/>
    <x v="0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0"/>
    <s v="19/2011/32"/>
    <x v="0"/>
    <x v="0"/>
    <x v="0"/>
    <x v="0"/>
  </r>
  <r>
    <x v="0"/>
    <x v="0"/>
    <x v="0"/>
    <n v="998"/>
    <x v="0"/>
    <x v="0"/>
    <x v="0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1"/>
    <s v="19/2011/32"/>
    <x v="1"/>
    <x v="1"/>
    <x v="0"/>
    <x v="0"/>
  </r>
  <r>
    <x v="0"/>
    <x v="0"/>
    <x v="0"/>
    <n v="998"/>
    <x v="0"/>
    <x v="0"/>
    <x v="0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7"/>
    <s v="19/2011/32"/>
    <x v="7"/>
    <x v="7"/>
    <x v="0"/>
    <x v="0"/>
  </r>
  <r>
    <x v="0"/>
    <x v="0"/>
    <x v="0"/>
    <n v="998"/>
    <x v="0"/>
    <x v="0"/>
    <x v="0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8"/>
    <s v="19/2011/32"/>
    <x v="8"/>
    <x v="8"/>
    <x v="0"/>
    <x v="0"/>
  </r>
  <r>
    <x v="0"/>
    <x v="0"/>
    <x v="0"/>
    <n v="998"/>
    <x v="0"/>
    <x v="0"/>
    <x v="0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4"/>
    <s v="19/2011/32"/>
    <x v="4"/>
    <x v="4"/>
    <x v="0"/>
    <x v="0"/>
  </r>
  <r>
    <x v="0"/>
    <x v="0"/>
    <x v="0"/>
    <n v="998"/>
    <x v="0"/>
    <x v="0"/>
    <x v="0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0"/>
    <s v="19/2011/28"/>
    <x v="0"/>
    <x v="0"/>
    <x v="0"/>
    <x v="0"/>
  </r>
  <r>
    <x v="0"/>
    <x v="0"/>
    <x v="0"/>
    <n v="998"/>
    <x v="0"/>
    <x v="0"/>
    <x v="0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1"/>
    <s v="19/2011/28"/>
    <x v="1"/>
    <x v="1"/>
    <x v="0"/>
    <x v="0"/>
  </r>
  <r>
    <x v="0"/>
    <x v="0"/>
    <x v="0"/>
    <n v="998"/>
    <x v="0"/>
    <x v="0"/>
    <x v="0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7"/>
    <s v="19/2011/28"/>
    <x v="7"/>
    <x v="7"/>
    <x v="0"/>
    <x v="0"/>
  </r>
  <r>
    <x v="0"/>
    <x v="0"/>
    <x v="0"/>
    <n v="998"/>
    <x v="0"/>
    <x v="0"/>
    <x v="0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8"/>
    <s v="19/2011/28"/>
    <x v="8"/>
    <x v="8"/>
    <x v="0"/>
    <x v="0"/>
  </r>
  <r>
    <x v="0"/>
    <x v="0"/>
    <x v="0"/>
    <n v="998"/>
    <x v="0"/>
    <x v="0"/>
    <x v="0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4"/>
    <s v="19/2011/28"/>
    <x v="4"/>
    <x v="4"/>
    <x v="0"/>
    <x v="0"/>
  </r>
  <r>
    <x v="0"/>
    <x v="0"/>
    <x v="0"/>
    <n v="998"/>
    <x v="0"/>
    <x v="0"/>
    <x v="0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0"/>
    <s v="19/2011/30"/>
    <x v="0"/>
    <x v="0"/>
    <x v="0"/>
    <x v="0"/>
  </r>
  <r>
    <x v="0"/>
    <x v="0"/>
    <x v="0"/>
    <n v="998"/>
    <x v="0"/>
    <x v="0"/>
    <x v="0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1"/>
    <s v="19/2011/30"/>
    <x v="1"/>
    <x v="1"/>
    <x v="0"/>
    <x v="0"/>
  </r>
  <r>
    <x v="0"/>
    <x v="0"/>
    <x v="0"/>
    <n v="998"/>
    <x v="0"/>
    <x v="0"/>
    <x v="0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7"/>
    <s v="19/2011/30"/>
    <x v="7"/>
    <x v="7"/>
    <x v="0"/>
    <x v="0"/>
  </r>
  <r>
    <x v="0"/>
    <x v="0"/>
    <x v="0"/>
    <n v="998"/>
    <x v="0"/>
    <x v="0"/>
    <x v="0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8"/>
    <s v="19/2011/30"/>
    <x v="8"/>
    <x v="8"/>
    <x v="0"/>
    <x v="0"/>
  </r>
  <r>
    <x v="0"/>
    <x v="0"/>
    <x v="0"/>
    <n v="998"/>
    <x v="0"/>
    <x v="0"/>
    <x v="0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4"/>
    <s v="19/2011/30"/>
    <x v="4"/>
    <x v="4"/>
    <x v="0"/>
    <x v="0"/>
  </r>
  <r>
    <x v="0"/>
    <x v="0"/>
    <x v="0"/>
    <n v="998"/>
    <x v="0"/>
    <x v="0"/>
    <x v="0"/>
    <n v="1.213572730050588E-2"/>
    <x v="0"/>
    <n v="214.465"/>
    <x v="0"/>
    <x v="0"/>
    <n v="99820"/>
    <s v="MEDIA FOR MDG'S"/>
    <x v="0"/>
    <x v="0"/>
    <n v="22000"/>
    <s v="EDUCON"/>
    <x v="2"/>
    <x v="0"/>
    <s v="19/2011/26"/>
    <x v="0"/>
    <x v="0"/>
    <x v="0"/>
    <x v="0"/>
  </r>
  <r>
    <x v="0"/>
    <x v="0"/>
    <x v="0"/>
    <n v="998"/>
    <x v="0"/>
    <x v="0"/>
    <x v="0"/>
    <n v="1.213572730050588E-2"/>
    <x v="0"/>
    <n v="214.465"/>
    <x v="0"/>
    <x v="0"/>
    <n v="99820"/>
    <s v="MEDIA FOR MDG'S"/>
    <x v="0"/>
    <x v="0"/>
    <n v="22000"/>
    <s v="EDUCON"/>
    <x v="2"/>
    <x v="1"/>
    <s v="19/2011/26"/>
    <x v="1"/>
    <x v="1"/>
    <x v="0"/>
    <x v="0"/>
  </r>
  <r>
    <x v="0"/>
    <x v="0"/>
    <x v="0"/>
    <n v="998"/>
    <x v="0"/>
    <x v="0"/>
    <x v="0"/>
    <n v="1.213572730050588E-2"/>
    <x v="0"/>
    <n v="214.465"/>
    <x v="0"/>
    <x v="0"/>
    <n v="99820"/>
    <s v="MEDIA FOR MDG'S"/>
    <x v="0"/>
    <x v="0"/>
    <n v="22000"/>
    <s v="EDUCON"/>
    <x v="2"/>
    <x v="7"/>
    <s v="19/2011/26"/>
    <x v="7"/>
    <x v="7"/>
    <x v="0"/>
    <x v="0"/>
  </r>
  <r>
    <x v="0"/>
    <x v="0"/>
    <x v="0"/>
    <n v="998"/>
    <x v="0"/>
    <x v="0"/>
    <x v="0"/>
    <n v="1.213572730050588E-2"/>
    <x v="0"/>
    <n v="214.465"/>
    <x v="0"/>
    <x v="0"/>
    <n v="99820"/>
    <s v="MEDIA FOR MDG'S"/>
    <x v="0"/>
    <x v="0"/>
    <n v="22000"/>
    <s v="EDUCON"/>
    <x v="2"/>
    <x v="8"/>
    <s v="19/2011/26"/>
    <x v="8"/>
    <x v="8"/>
    <x v="0"/>
    <x v="0"/>
  </r>
  <r>
    <x v="0"/>
    <x v="0"/>
    <x v="0"/>
    <n v="998"/>
    <x v="0"/>
    <x v="0"/>
    <x v="0"/>
    <n v="1.213572730050588E-2"/>
    <x v="0"/>
    <n v="214.465"/>
    <x v="0"/>
    <x v="0"/>
    <n v="99820"/>
    <s v="MEDIA FOR MDG'S"/>
    <x v="0"/>
    <x v="0"/>
    <n v="22000"/>
    <s v="EDUCON"/>
    <x v="2"/>
    <x v="4"/>
    <s v="19/2011/26"/>
    <x v="4"/>
    <x v="4"/>
    <x v="0"/>
    <x v="0"/>
  </r>
  <r>
    <x v="0"/>
    <x v="0"/>
    <x v="0"/>
    <n v="998"/>
    <x v="0"/>
    <x v="0"/>
    <x v="0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0"/>
    <s v="19/2011/25"/>
    <x v="0"/>
    <x v="0"/>
    <x v="0"/>
    <x v="0"/>
  </r>
  <r>
    <x v="0"/>
    <x v="0"/>
    <x v="0"/>
    <n v="998"/>
    <x v="0"/>
    <x v="0"/>
    <x v="0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1"/>
    <s v="19/2011/25"/>
    <x v="1"/>
    <x v="1"/>
    <x v="0"/>
    <x v="0"/>
  </r>
  <r>
    <x v="0"/>
    <x v="0"/>
    <x v="0"/>
    <n v="998"/>
    <x v="0"/>
    <x v="0"/>
    <x v="0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7"/>
    <s v="19/2011/25"/>
    <x v="7"/>
    <x v="7"/>
    <x v="0"/>
    <x v="0"/>
  </r>
  <r>
    <x v="0"/>
    <x v="0"/>
    <x v="0"/>
    <n v="998"/>
    <x v="0"/>
    <x v="0"/>
    <x v="0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8"/>
    <s v="19/2011/25"/>
    <x v="8"/>
    <x v="8"/>
    <x v="0"/>
    <x v="0"/>
  </r>
  <r>
    <x v="0"/>
    <x v="0"/>
    <x v="0"/>
    <n v="998"/>
    <x v="0"/>
    <x v="0"/>
    <x v="0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4"/>
    <s v="19/2011/25"/>
    <x v="4"/>
    <x v="4"/>
    <x v="0"/>
    <x v="0"/>
  </r>
  <r>
    <x v="0"/>
    <x v="0"/>
    <x v="0"/>
    <n v="998"/>
    <x v="0"/>
    <x v="0"/>
    <x v="0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0"/>
    <s v="19/2011/24"/>
    <x v="0"/>
    <x v="0"/>
    <x v="0"/>
    <x v="0"/>
  </r>
  <r>
    <x v="0"/>
    <x v="0"/>
    <x v="0"/>
    <n v="998"/>
    <x v="0"/>
    <x v="0"/>
    <x v="0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1"/>
    <s v="19/2011/24"/>
    <x v="1"/>
    <x v="1"/>
    <x v="0"/>
    <x v="0"/>
  </r>
  <r>
    <x v="0"/>
    <x v="0"/>
    <x v="0"/>
    <n v="998"/>
    <x v="0"/>
    <x v="0"/>
    <x v="0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7"/>
    <s v="19/2011/24"/>
    <x v="7"/>
    <x v="7"/>
    <x v="0"/>
    <x v="0"/>
  </r>
  <r>
    <x v="0"/>
    <x v="0"/>
    <x v="0"/>
    <n v="998"/>
    <x v="0"/>
    <x v="0"/>
    <x v="0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8"/>
    <s v="19/2011/24"/>
    <x v="8"/>
    <x v="8"/>
    <x v="0"/>
    <x v="0"/>
  </r>
  <r>
    <x v="0"/>
    <x v="0"/>
    <x v="0"/>
    <n v="998"/>
    <x v="0"/>
    <x v="0"/>
    <x v="0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4"/>
    <s v="19/2011/24"/>
    <x v="4"/>
    <x v="4"/>
    <x v="0"/>
    <x v="0"/>
  </r>
  <r>
    <x v="0"/>
    <x v="0"/>
    <x v="0"/>
    <n v="998"/>
    <x v="0"/>
    <x v="0"/>
    <x v="0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0"/>
    <s v="19/2011/23"/>
    <x v="0"/>
    <x v="0"/>
    <x v="0"/>
    <x v="0"/>
  </r>
  <r>
    <x v="0"/>
    <x v="0"/>
    <x v="0"/>
    <n v="998"/>
    <x v="0"/>
    <x v="0"/>
    <x v="0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1"/>
    <s v="19/2011/23"/>
    <x v="1"/>
    <x v="1"/>
    <x v="0"/>
    <x v="0"/>
  </r>
  <r>
    <x v="0"/>
    <x v="0"/>
    <x v="0"/>
    <n v="998"/>
    <x v="0"/>
    <x v="0"/>
    <x v="0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7"/>
    <s v="19/2011/23"/>
    <x v="7"/>
    <x v="7"/>
    <x v="0"/>
    <x v="0"/>
  </r>
  <r>
    <x v="0"/>
    <x v="0"/>
    <x v="0"/>
    <n v="998"/>
    <x v="0"/>
    <x v="0"/>
    <x v="0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8"/>
    <s v="19/2011/23"/>
    <x v="8"/>
    <x v="8"/>
    <x v="0"/>
    <x v="0"/>
  </r>
  <r>
    <x v="0"/>
    <x v="0"/>
    <x v="0"/>
    <n v="998"/>
    <x v="0"/>
    <x v="0"/>
    <x v="0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4"/>
    <s v="19/2011/23"/>
    <x v="4"/>
    <x v="4"/>
    <x v="0"/>
    <x v="0"/>
  </r>
  <r>
    <x v="0"/>
    <x v="0"/>
    <x v="0"/>
    <n v="998"/>
    <x v="0"/>
    <x v="0"/>
    <x v="0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0"/>
    <s v="19/2011/22"/>
    <x v="0"/>
    <x v="0"/>
    <x v="0"/>
    <x v="0"/>
  </r>
  <r>
    <x v="0"/>
    <x v="0"/>
    <x v="0"/>
    <n v="998"/>
    <x v="0"/>
    <x v="0"/>
    <x v="0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1"/>
    <s v="19/2011/22"/>
    <x v="1"/>
    <x v="1"/>
    <x v="0"/>
    <x v="0"/>
  </r>
  <r>
    <x v="0"/>
    <x v="0"/>
    <x v="0"/>
    <n v="998"/>
    <x v="0"/>
    <x v="0"/>
    <x v="0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7"/>
    <s v="19/2011/22"/>
    <x v="7"/>
    <x v="7"/>
    <x v="0"/>
    <x v="0"/>
  </r>
  <r>
    <x v="0"/>
    <x v="0"/>
    <x v="0"/>
    <n v="998"/>
    <x v="0"/>
    <x v="0"/>
    <x v="0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8"/>
    <s v="19/2011/22"/>
    <x v="8"/>
    <x v="8"/>
    <x v="0"/>
    <x v="0"/>
  </r>
  <r>
    <x v="0"/>
    <x v="0"/>
    <x v="0"/>
    <n v="998"/>
    <x v="0"/>
    <x v="0"/>
    <x v="0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4"/>
    <s v="19/2011/22"/>
    <x v="4"/>
    <x v="4"/>
    <x v="0"/>
    <x v="0"/>
  </r>
  <r>
    <x v="0"/>
    <x v="0"/>
    <x v="0"/>
    <n v="998"/>
    <x v="0"/>
    <x v="0"/>
    <x v="0"/>
    <n v="2.2068559658672948E-3"/>
    <x v="0"/>
    <n v="39"/>
    <x v="0"/>
    <x v="0"/>
    <n v="99820"/>
    <s v="TRIALOG"/>
    <x v="0"/>
    <x v="0"/>
    <n v="22000"/>
    <s v="Ekumenická akademie Praha"/>
    <x v="2"/>
    <x v="0"/>
    <s v="19/2011/20"/>
    <x v="0"/>
    <x v="0"/>
    <x v="0"/>
    <x v="0"/>
  </r>
  <r>
    <x v="0"/>
    <x v="0"/>
    <x v="0"/>
    <n v="998"/>
    <x v="0"/>
    <x v="0"/>
    <x v="0"/>
    <n v="2.2068559658672948E-3"/>
    <x v="0"/>
    <n v="39"/>
    <x v="0"/>
    <x v="0"/>
    <n v="99820"/>
    <s v="TRIALOG"/>
    <x v="0"/>
    <x v="0"/>
    <n v="22000"/>
    <s v="Ekumenická akademie Praha"/>
    <x v="2"/>
    <x v="1"/>
    <s v="19/2011/20"/>
    <x v="1"/>
    <x v="1"/>
    <x v="0"/>
    <x v="0"/>
  </r>
  <r>
    <x v="0"/>
    <x v="0"/>
    <x v="0"/>
    <n v="998"/>
    <x v="0"/>
    <x v="0"/>
    <x v="0"/>
    <n v="2.2068559658672948E-3"/>
    <x v="0"/>
    <n v="39"/>
    <x v="0"/>
    <x v="0"/>
    <n v="99820"/>
    <s v="TRIALOG"/>
    <x v="0"/>
    <x v="0"/>
    <n v="22000"/>
    <s v="Ekumenická akademie Praha"/>
    <x v="2"/>
    <x v="7"/>
    <s v="19/2011/20"/>
    <x v="7"/>
    <x v="7"/>
    <x v="0"/>
    <x v="0"/>
  </r>
  <r>
    <x v="0"/>
    <x v="0"/>
    <x v="0"/>
    <n v="998"/>
    <x v="0"/>
    <x v="0"/>
    <x v="0"/>
    <n v="2.2068559658672948E-3"/>
    <x v="0"/>
    <n v="39"/>
    <x v="0"/>
    <x v="0"/>
    <n v="99820"/>
    <s v="TRIALOG"/>
    <x v="0"/>
    <x v="0"/>
    <n v="22000"/>
    <s v="Ekumenická akademie Praha"/>
    <x v="2"/>
    <x v="8"/>
    <s v="19/2011/20"/>
    <x v="8"/>
    <x v="8"/>
    <x v="0"/>
    <x v="0"/>
  </r>
  <r>
    <x v="0"/>
    <x v="0"/>
    <x v="0"/>
    <n v="998"/>
    <x v="0"/>
    <x v="0"/>
    <x v="0"/>
    <n v="2.2068559658672948E-3"/>
    <x v="0"/>
    <n v="39"/>
    <x v="0"/>
    <x v="0"/>
    <n v="99820"/>
    <s v="TRIALOG"/>
    <x v="0"/>
    <x v="0"/>
    <n v="22000"/>
    <s v="Ekumenická akademie Praha"/>
    <x v="2"/>
    <x v="4"/>
    <s v="19/2011/20"/>
    <x v="4"/>
    <x v="4"/>
    <x v="0"/>
    <x v="0"/>
  </r>
  <r>
    <x v="0"/>
    <x v="0"/>
    <x v="1"/>
    <m/>
    <x v="1"/>
    <x v="0"/>
    <x v="0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0"/>
    <s v="90.469/2011-ORS"/>
    <x v="0"/>
    <x v="0"/>
    <x v="0"/>
    <x v="0"/>
  </r>
  <r>
    <x v="0"/>
    <x v="0"/>
    <x v="1"/>
    <m/>
    <x v="1"/>
    <x v="0"/>
    <x v="0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1"/>
    <s v="90.469/2011-ORS"/>
    <x v="11"/>
    <x v="11"/>
    <x v="0"/>
    <x v="0"/>
  </r>
  <r>
    <x v="0"/>
    <x v="0"/>
    <x v="1"/>
    <m/>
    <x v="1"/>
    <x v="0"/>
    <x v="0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2"/>
    <s v="90.469/2011-ORS"/>
    <x v="12"/>
    <x v="12"/>
    <x v="0"/>
    <x v="0"/>
  </r>
  <r>
    <x v="0"/>
    <x v="0"/>
    <x v="1"/>
    <m/>
    <x v="1"/>
    <x v="0"/>
    <x v="0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3"/>
    <s v="90.469/2011-ORS"/>
    <x v="13"/>
    <x v="13"/>
    <x v="0"/>
    <x v="0"/>
  </r>
  <r>
    <x v="0"/>
    <x v="0"/>
    <x v="1"/>
    <m/>
    <x v="1"/>
    <x v="0"/>
    <x v="0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0"/>
    <m/>
    <x v="0"/>
    <x v="0"/>
    <x v="0"/>
    <x v="0"/>
  </r>
  <r>
    <x v="0"/>
    <x v="0"/>
    <x v="1"/>
    <m/>
    <x v="1"/>
    <x v="0"/>
    <x v="0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1"/>
    <m/>
    <x v="11"/>
    <x v="11"/>
    <x v="0"/>
    <x v="0"/>
  </r>
  <r>
    <x v="0"/>
    <x v="0"/>
    <x v="1"/>
    <m/>
    <x v="1"/>
    <x v="0"/>
    <x v="0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2"/>
    <m/>
    <x v="12"/>
    <x v="12"/>
    <x v="0"/>
    <x v="0"/>
  </r>
  <r>
    <x v="0"/>
    <x v="0"/>
    <x v="1"/>
    <m/>
    <x v="1"/>
    <x v="0"/>
    <x v="0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4"/>
    <m/>
    <x v="14"/>
    <x v="14"/>
    <x v="0"/>
    <x v="0"/>
  </r>
  <r>
    <x v="0"/>
    <x v="0"/>
    <x v="1"/>
    <m/>
    <x v="1"/>
    <x v="0"/>
    <x v="0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0"/>
    <m/>
    <x v="0"/>
    <x v="0"/>
    <x v="0"/>
    <x v="0"/>
  </r>
  <r>
    <x v="0"/>
    <x v="0"/>
    <x v="1"/>
    <m/>
    <x v="1"/>
    <x v="0"/>
    <x v="0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1"/>
    <m/>
    <x v="11"/>
    <x v="11"/>
    <x v="0"/>
    <x v="0"/>
  </r>
  <r>
    <x v="0"/>
    <x v="0"/>
    <x v="1"/>
    <m/>
    <x v="1"/>
    <x v="0"/>
    <x v="0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2"/>
    <m/>
    <x v="12"/>
    <x v="12"/>
    <x v="0"/>
    <x v="0"/>
  </r>
  <r>
    <x v="0"/>
    <x v="0"/>
    <x v="1"/>
    <m/>
    <x v="1"/>
    <x v="0"/>
    <x v="0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4"/>
    <m/>
    <x v="14"/>
    <x v="14"/>
    <x v="0"/>
    <x v="0"/>
  </r>
  <r>
    <x v="0"/>
    <x v="0"/>
    <x v="1"/>
    <m/>
    <x v="1"/>
    <x v="0"/>
    <x v="0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0"/>
    <m/>
    <x v="0"/>
    <x v="0"/>
    <x v="0"/>
    <x v="0"/>
  </r>
  <r>
    <x v="0"/>
    <x v="0"/>
    <x v="1"/>
    <m/>
    <x v="1"/>
    <x v="0"/>
    <x v="0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1"/>
    <m/>
    <x v="11"/>
    <x v="11"/>
    <x v="0"/>
    <x v="0"/>
  </r>
  <r>
    <x v="0"/>
    <x v="0"/>
    <x v="1"/>
    <m/>
    <x v="1"/>
    <x v="0"/>
    <x v="0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2"/>
    <m/>
    <x v="12"/>
    <x v="12"/>
    <x v="0"/>
    <x v="0"/>
  </r>
  <r>
    <x v="0"/>
    <x v="0"/>
    <x v="1"/>
    <m/>
    <x v="1"/>
    <x v="0"/>
    <x v="0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3"/>
    <m/>
    <x v="13"/>
    <x v="13"/>
    <x v="0"/>
    <x v="0"/>
  </r>
  <r>
    <x v="0"/>
    <x v="0"/>
    <x v="1"/>
    <m/>
    <x v="1"/>
    <x v="0"/>
    <x v="0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0"/>
    <m/>
    <x v="0"/>
    <x v="0"/>
    <x v="0"/>
    <x v="0"/>
  </r>
  <r>
    <x v="0"/>
    <x v="0"/>
    <x v="1"/>
    <m/>
    <x v="1"/>
    <x v="0"/>
    <x v="0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1"/>
    <m/>
    <x v="11"/>
    <x v="11"/>
    <x v="0"/>
    <x v="0"/>
  </r>
  <r>
    <x v="0"/>
    <x v="0"/>
    <x v="1"/>
    <m/>
    <x v="1"/>
    <x v="0"/>
    <x v="0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2"/>
    <m/>
    <x v="12"/>
    <x v="12"/>
    <x v="0"/>
    <x v="0"/>
  </r>
  <r>
    <x v="0"/>
    <x v="0"/>
    <x v="1"/>
    <m/>
    <x v="1"/>
    <x v="0"/>
    <x v="0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4"/>
    <m/>
    <x v="14"/>
    <x v="14"/>
    <x v="0"/>
    <x v="0"/>
  </r>
  <r>
    <x v="0"/>
    <x v="0"/>
    <x v="1"/>
    <m/>
    <x v="1"/>
    <x v="0"/>
    <x v="0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0"/>
    <m/>
    <x v="0"/>
    <x v="0"/>
    <x v="0"/>
    <x v="0"/>
  </r>
  <r>
    <x v="0"/>
    <x v="0"/>
    <x v="1"/>
    <m/>
    <x v="1"/>
    <x v="0"/>
    <x v="0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1"/>
    <m/>
    <x v="11"/>
    <x v="11"/>
    <x v="0"/>
    <x v="0"/>
  </r>
  <r>
    <x v="0"/>
    <x v="0"/>
    <x v="1"/>
    <m/>
    <x v="1"/>
    <x v="0"/>
    <x v="0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2"/>
    <m/>
    <x v="12"/>
    <x v="12"/>
    <x v="0"/>
    <x v="0"/>
  </r>
  <r>
    <x v="0"/>
    <x v="0"/>
    <x v="1"/>
    <m/>
    <x v="1"/>
    <x v="0"/>
    <x v="0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3"/>
    <m/>
    <x v="13"/>
    <x v="13"/>
    <x v="0"/>
    <x v="0"/>
  </r>
  <r>
    <x v="0"/>
    <x v="0"/>
    <x v="1"/>
    <m/>
    <x v="1"/>
    <x v="0"/>
    <x v="0"/>
    <n v="1.3901495003451747E-2"/>
    <x v="0"/>
    <n v="245.67"/>
    <x v="0"/>
    <x v="0"/>
    <n v="43010"/>
    <s v="ORGANISATION INTERNATIONALE DE LA FRANCOPHONIE"/>
    <x v="0"/>
    <x v="1"/>
    <n v="47046"/>
    <s v="OIF"/>
    <x v="5"/>
    <x v="0"/>
    <m/>
    <x v="0"/>
    <x v="0"/>
    <x v="0"/>
    <x v="0"/>
  </r>
  <r>
    <x v="0"/>
    <x v="0"/>
    <x v="1"/>
    <m/>
    <x v="1"/>
    <x v="0"/>
    <x v="0"/>
    <n v="1.3901495003451747E-2"/>
    <x v="0"/>
    <n v="245.67"/>
    <x v="0"/>
    <x v="0"/>
    <n v="43010"/>
    <s v="ORGANISATION INTERNATIONALE DE LA FRANCOPHONIE"/>
    <x v="0"/>
    <x v="1"/>
    <n v="47046"/>
    <s v="OIF"/>
    <x v="5"/>
    <x v="11"/>
    <m/>
    <x v="11"/>
    <x v="11"/>
    <x v="0"/>
    <x v="0"/>
  </r>
  <r>
    <x v="0"/>
    <x v="0"/>
    <x v="1"/>
    <m/>
    <x v="1"/>
    <x v="0"/>
    <x v="0"/>
    <n v="1.3901495003451747E-2"/>
    <x v="0"/>
    <n v="245.67"/>
    <x v="0"/>
    <x v="0"/>
    <n v="43010"/>
    <s v="ORGANISATION INTERNATIONALE DE LA FRANCOPHONIE"/>
    <x v="0"/>
    <x v="1"/>
    <n v="47046"/>
    <s v="OIF"/>
    <x v="5"/>
    <x v="12"/>
    <m/>
    <x v="12"/>
    <x v="12"/>
    <x v="0"/>
    <x v="0"/>
  </r>
  <r>
    <x v="0"/>
    <x v="0"/>
    <x v="1"/>
    <m/>
    <x v="1"/>
    <x v="0"/>
    <x v="0"/>
    <n v="1.3901495003451747E-2"/>
    <x v="0"/>
    <n v="245.67"/>
    <x v="0"/>
    <x v="0"/>
    <n v="43010"/>
    <s v="ORGANISATION INTERNATIONALE DE LA FRANCOPHONIE"/>
    <x v="0"/>
    <x v="1"/>
    <n v="47046"/>
    <s v="OIF"/>
    <x v="5"/>
    <x v="14"/>
    <m/>
    <x v="14"/>
    <x v="14"/>
    <x v="0"/>
    <x v="0"/>
  </r>
  <r>
    <x v="0"/>
    <x v="0"/>
    <x v="1"/>
    <m/>
    <x v="1"/>
    <x v="0"/>
    <x v="0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0"/>
    <m/>
    <x v="0"/>
    <x v="0"/>
    <x v="0"/>
    <x v="0"/>
  </r>
  <r>
    <x v="0"/>
    <x v="0"/>
    <x v="1"/>
    <m/>
    <x v="1"/>
    <x v="0"/>
    <x v="0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1"/>
    <m/>
    <x v="11"/>
    <x v="11"/>
    <x v="0"/>
    <x v="0"/>
  </r>
  <r>
    <x v="0"/>
    <x v="0"/>
    <x v="1"/>
    <m/>
    <x v="1"/>
    <x v="0"/>
    <x v="0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2"/>
    <m/>
    <x v="12"/>
    <x v="12"/>
    <x v="0"/>
    <x v="0"/>
  </r>
  <r>
    <x v="0"/>
    <x v="0"/>
    <x v="1"/>
    <m/>
    <x v="1"/>
    <x v="0"/>
    <x v="0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3"/>
    <m/>
    <x v="13"/>
    <x v="13"/>
    <x v="0"/>
    <x v="0"/>
  </r>
  <r>
    <x v="0"/>
    <x v="0"/>
    <x v="1"/>
    <m/>
    <x v="1"/>
    <x v="0"/>
    <x v="0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0"/>
    <m/>
    <x v="0"/>
    <x v="0"/>
    <x v="0"/>
    <x v="0"/>
  </r>
  <r>
    <x v="0"/>
    <x v="0"/>
    <x v="1"/>
    <m/>
    <x v="1"/>
    <x v="0"/>
    <x v="0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1"/>
    <m/>
    <x v="11"/>
    <x v="11"/>
    <x v="0"/>
    <x v="0"/>
  </r>
  <r>
    <x v="0"/>
    <x v="0"/>
    <x v="1"/>
    <m/>
    <x v="1"/>
    <x v="0"/>
    <x v="0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2"/>
    <m/>
    <x v="12"/>
    <x v="12"/>
    <x v="0"/>
    <x v="0"/>
  </r>
  <r>
    <x v="0"/>
    <x v="0"/>
    <x v="1"/>
    <m/>
    <x v="1"/>
    <x v="0"/>
    <x v="0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3"/>
    <m/>
    <x v="13"/>
    <x v="13"/>
    <x v="0"/>
    <x v="0"/>
  </r>
  <r>
    <x v="0"/>
    <x v="0"/>
    <x v="1"/>
    <m/>
    <x v="1"/>
    <x v="0"/>
    <x v="0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0"/>
    <s v="113.955/2011-ORS"/>
    <x v="0"/>
    <x v="0"/>
    <x v="0"/>
    <x v="0"/>
  </r>
  <r>
    <x v="0"/>
    <x v="0"/>
    <x v="1"/>
    <m/>
    <x v="1"/>
    <x v="0"/>
    <x v="0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1"/>
    <s v="113.955/2011-ORS"/>
    <x v="11"/>
    <x v="11"/>
    <x v="0"/>
    <x v="0"/>
  </r>
  <r>
    <x v="0"/>
    <x v="0"/>
    <x v="1"/>
    <m/>
    <x v="1"/>
    <x v="0"/>
    <x v="0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2"/>
    <s v="113.955/2011-ORS"/>
    <x v="12"/>
    <x v="12"/>
    <x v="0"/>
    <x v="0"/>
  </r>
  <r>
    <x v="0"/>
    <x v="0"/>
    <x v="1"/>
    <m/>
    <x v="1"/>
    <x v="0"/>
    <x v="0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3"/>
    <s v="113.955/2011-ORS"/>
    <x v="13"/>
    <x v="13"/>
    <x v="0"/>
    <x v="0"/>
  </r>
  <r>
    <x v="0"/>
    <x v="0"/>
    <x v="1"/>
    <m/>
    <x v="1"/>
    <x v="0"/>
    <x v="0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0"/>
    <s v="124.990/2011-ORS"/>
    <x v="0"/>
    <x v="0"/>
    <x v="0"/>
    <x v="0"/>
  </r>
  <r>
    <x v="0"/>
    <x v="0"/>
    <x v="1"/>
    <m/>
    <x v="1"/>
    <x v="0"/>
    <x v="0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1"/>
    <s v="124.990/2011-ORS"/>
    <x v="11"/>
    <x v="11"/>
    <x v="0"/>
    <x v="0"/>
  </r>
  <r>
    <x v="0"/>
    <x v="0"/>
    <x v="1"/>
    <m/>
    <x v="1"/>
    <x v="0"/>
    <x v="0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2"/>
    <s v="124.990/2011-ORS"/>
    <x v="12"/>
    <x v="12"/>
    <x v="0"/>
    <x v="0"/>
  </r>
  <r>
    <x v="0"/>
    <x v="0"/>
    <x v="1"/>
    <m/>
    <x v="1"/>
    <x v="0"/>
    <x v="0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3"/>
    <s v="124.990/2011-ORS"/>
    <x v="13"/>
    <x v="13"/>
    <x v="0"/>
    <x v="0"/>
  </r>
  <r>
    <x v="0"/>
    <x v="0"/>
    <x v="1"/>
    <m/>
    <x v="1"/>
    <x v="0"/>
    <x v="0"/>
    <n v="1.6975815122056113E-2"/>
    <x v="0"/>
    <n v="300"/>
    <x v="0"/>
    <x v="0"/>
    <n v="43010"/>
    <s v="VOLUNTARY CONTRIBUTION TO THE UNV INTERSHIP PROGRAMME"/>
    <x v="0"/>
    <x v="1"/>
    <n v="41135"/>
    <s v="UNV"/>
    <x v="5"/>
    <x v="0"/>
    <s v="113.955/2011-ORS"/>
    <x v="0"/>
    <x v="0"/>
    <x v="0"/>
    <x v="0"/>
  </r>
  <r>
    <x v="0"/>
    <x v="0"/>
    <x v="1"/>
    <m/>
    <x v="1"/>
    <x v="0"/>
    <x v="0"/>
    <n v="1.6975815122056113E-2"/>
    <x v="0"/>
    <n v="300"/>
    <x v="0"/>
    <x v="0"/>
    <n v="43010"/>
    <s v="VOLUNTARY CONTRIBUTION TO THE UNV INTERSHIP PROGRAMME"/>
    <x v="0"/>
    <x v="1"/>
    <n v="41135"/>
    <s v="UNV"/>
    <x v="5"/>
    <x v="11"/>
    <s v="113.955/2011-ORS"/>
    <x v="11"/>
    <x v="11"/>
    <x v="0"/>
    <x v="0"/>
  </r>
  <r>
    <x v="0"/>
    <x v="0"/>
    <x v="1"/>
    <m/>
    <x v="1"/>
    <x v="0"/>
    <x v="0"/>
    <n v="1.6975815122056113E-2"/>
    <x v="0"/>
    <n v="300"/>
    <x v="0"/>
    <x v="0"/>
    <n v="43010"/>
    <s v="VOLUNTARY CONTRIBUTION TO THE UNV INTERSHIP PROGRAMME"/>
    <x v="0"/>
    <x v="1"/>
    <n v="41135"/>
    <s v="UNV"/>
    <x v="5"/>
    <x v="12"/>
    <s v="113.955/2011-ORS"/>
    <x v="12"/>
    <x v="12"/>
    <x v="0"/>
    <x v="0"/>
  </r>
  <r>
    <x v="0"/>
    <x v="0"/>
    <x v="1"/>
    <m/>
    <x v="1"/>
    <x v="0"/>
    <x v="0"/>
    <n v="1.6975815122056113E-2"/>
    <x v="0"/>
    <n v="300"/>
    <x v="0"/>
    <x v="0"/>
    <n v="43010"/>
    <s v="VOLUNTARY CONTRIBUTION TO THE UNV INTERSHIP PROGRAMME"/>
    <x v="0"/>
    <x v="1"/>
    <n v="41135"/>
    <s v="UNV"/>
    <x v="5"/>
    <x v="13"/>
    <s v="113.955/2011-ORS"/>
    <x v="13"/>
    <x v="13"/>
    <x v="0"/>
    <x v="0"/>
  </r>
  <r>
    <x v="0"/>
    <x v="0"/>
    <x v="1"/>
    <m/>
    <x v="1"/>
    <x v="0"/>
    <x v="0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0"/>
    <s v="113.955/2011-ORS"/>
    <x v="0"/>
    <x v="0"/>
    <x v="0"/>
    <x v="0"/>
  </r>
  <r>
    <x v="0"/>
    <x v="0"/>
    <x v="1"/>
    <m/>
    <x v="1"/>
    <x v="0"/>
    <x v="0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1"/>
    <s v="113.955/2011-ORS"/>
    <x v="11"/>
    <x v="11"/>
    <x v="0"/>
    <x v="0"/>
  </r>
  <r>
    <x v="0"/>
    <x v="0"/>
    <x v="1"/>
    <m/>
    <x v="1"/>
    <x v="0"/>
    <x v="0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2"/>
    <s v="113.955/2011-ORS"/>
    <x v="12"/>
    <x v="12"/>
    <x v="0"/>
    <x v="0"/>
  </r>
  <r>
    <x v="0"/>
    <x v="0"/>
    <x v="1"/>
    <m/>
    <x v="1"/>
    <x v="0"/>
    <x v="0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5"/>
    <s v="113.955/2011-ORS"/>
    <x v="15"/>
    <x v="15"/>
    <x v="0"/>
    <x v="0"/>
  </r>
  <r>
    <x v="0"/>
    <x v="0"/>
    <x v="1"/>
    <m/>
    <x v="1"/>
    <x v="0"/>
    <x v="0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0"/>
    <m/>
    <x v="0"/>
    <x v="0"/>
    <x v="0"/>
    <x v="0"/>
  </r>
  <r>
    <x v="0"/>
    <x v="0"/>
    <x v="1"/>
    <m/>
    <x v="1"/>
    <x v="0"/>
    <x v="0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1"/>
    <m/>
    <x v="11"/>
    <x v="11"/>
    <x v="0"/>
    <x v="0"/>
  </r>
  <r>
    <x v="0"/>
    <x v="0"/>
    <x v="1"/>
    <m/>
    <x v="1"/>
    <x v="0"/>
    <x v="0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2"/>
    <m/>
    <x v="12"/>
    <x v="12"/>
    <x v="0"/>
    <x v="0"/>
  </r>
  <r>
    <x v="0"/>
    <x v="0"/>
    <x v="1"/>
    <m/>
    <x v="1"/>
    <x v="0"/>
    <x v="0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4"/>
    <m/>
    <x v="14"/>
    <x v="14"/>
    <x v="0"/>
    <x v="0"/>
  </r>
  <r>
    <x v="0"/>
    <x v="0"/>
    <x v="1"/>
    <n v="55"/>
    <x v="0"/>
    <x v="0"/>
    <x v="0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0"/>
    <s v="120041/2011-ORS"/>
    <x v="0"/>
    <x v="0"/>
    <x v="0"/>
    <x v="0"/>
  </r>
  <r>
    <x v="0"/>
    <x v="0"/>
    <x v="1"/>
    <n v="55"/>
    <x v="0"/>
    <x v="0"/>
    <x v="0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1"/>
    <s v="120041/2011-ORS"/>
    <x v="1"/>
    <x v="1"/>
    <x v="0"/>
    <x v="0"/>
  </r>
  <r>
    <x v="0"/>
    <x v="0"/>
    <x v="1"/>
    <n v="55"/>
    <x v="0"/>
    <x v="0"/>
    <x v="0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2"/>
    <s v="120041/2011-ORS"/>
    <x v="2"/>
    <x v="2"/>
    <x v="0"/>
    <x v="0"/>
  </r>
  <r>
    <x v="0"/>
    <x v="0"/>
    <x v="1"/>
    <n v="55"/>
    <x v="0"/>
    <x v="0"/>
    <x v="0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3"/>
    <s v="120041/2011-ORS"/>
    <x v="3"/>
    <x v="3"/>
    <x v="0"/>
    <x v="0"/>
  </r>
  <r>
    <x v="0"/>
    <x v="0"/>
    <x v="1"/>
    <n v="55"/>
    <x v="0"/>
    <x v="0"/>
    <x v="0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4"/>
    <s v="120041/2011-ORS"/>
    <x v="4"/>
    <x v="4"/>
    <x v="0"/>
    <x v="0"/>
  </r>
  <r>
    <x v="0"/>
    <x v="0"/>
    <x v="1"/>
    <n v="57"/>
    <x v="0"/>
    <x v="0"/>
    <x v="0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0"/>
    <s v="KOS/11/MZV-2"/>
    <x v="0"/>
    <x v="0"/>
    <x v="0"/>
    <x v="0"/>
  </r>
  <r>
    <x v="0"/>
    <x v="0"/>
    <x v="1"/>
    <n v="57"/>
    <x v="0"/>
    <x v="0"/>
    <x v="0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1"/>
    <s v="KOS/11/MZV-2"/>
    <x v="1"/>
    <x v="1"/>
    <x v="0"/>
    <x v="0"/>
  </r>
  <r>
    <x v="0"/>
    <x v="0"/>
    <x v="1"/>
    <n v="57"/>
    <x v="0"/>
    <x v="0"/>
    <x v="0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2"/>
    <s v="KOS/11/MZV-2"/>
    <x v="2"/>
    <x v="2"/>
    <x v="0"/>
    <x v="0"/>
  </r>
  <r>
    <x v="0"/>
    <x v="0"/>
    <x v="1"/>
    <n v="57"/>
    <x v="0"/>
    <x v="0"/>
    <x v="0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3"/>
    <s v="KOS/11/MZV-2"/>
    <x v="3"/>
    <x v="3"/>
    <x v="0"/>
    <x v="0"/>
  </r>
  <r>
    <x v="0"/>
    <x v="0"/>
    <x v="1"/>
    <n v="57"/>
    <x v="0"/>
    <x v="0"/>
    <x v="0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4"/>
    <s v="KOS/11/MZV-2"/>
    <x v="4"/>
    <x v="4"/>
    <x v="0"/>
    <x v="0"/>
  </r>
  <r>
    <x v="0"/>
    <x v="0"/>
    <x v="1"/>
    <n v="57"/>
    <x v="0"/>
    <x v="0"/>
    <x v="0"/>
    <n v="0.14146512601713426"/>
    <x v="0"/>
    <n v="2500"/>
    <x v="0"/>
    <x v="0"/>
    <n v="15110"/>
    <s v="PROJECTS IN KOSOVO"/>
    <x v="0"/>
    <x v="0"/>
    <m/>
    <s v="Interantional Civilian Office ICO"/>
    <x v="0"/>
    <x v="0"/>
    <m/>
    <x v="0"/>
    <x v="0"/>
    <x v="0"/>
    <x v="0"/>
  </r>
  <r>
    <x v="0"/>
    <x v="0"/>
    <x v="1"/>
    <n v="57"/>
    <x v="0"/>
    <x v="0"/>
    <x v="0"/>
    <n v="0.14146512601713426"/>
    <x v="0"/>
    <n v="2500"/>
    <x v="0"/>
    <x v="0"/>
    <n v="15110"/>
    <s v="PROJECTS IN KOSOVO"/>
    <x v="0"/>
    <x v="0"/>
    <m/>
    <s v="Interantional Civilian Office ICO"/>
    <x v="0"/>
    <x v="1"/>
    <m/>
    <x v="1"/>
    <x v="1"/>
    <x v="0"/>
    <x v="0"/>
  </r>
  <r>
    <x v="0"/>
    <x v="0"/>
    <x v="1"/>
    <n v="57"/>
    <x v="0"/>
    <x v="0"/>
    <x v="0"/>
    <n v="0.14146512601713426"/>
    <x v="0"/>
    <n v="2500"/>
    <x v="0"/>
    <x v="0"/>
    <n v="15110"/>
    <s v="PROJECTS IN KOSOVO"/>
    <x v="0"/>
    <x v="0"/>
    <m/>
    <s v="Interantional Civilian Office ICO"/>
    <x v="0"/>
    <x v="2"/>
    <m/>
    <x v="2"/>
    <x v="2"/>
    <x v="0"/>
    <x v="0"/>
  </r>
  <r>
    <x v="0"/>
    <x v="0"/>
    <x v="1"/>
    <n v="57"/>
    <x v="0"/>
    <x v="0"/>
    <x v="0"/>
    <n v="0.14146512601713426"/>
    <x v="0"/>
    <n v="2500"/>
    <x v="0"/>
    <x v="0"/>
    <n v="15110"/>
    <s v="PROJECTS IN KOSOVO"/>
    <x v="0"/>
    <x v="0"/>
    <m/>
    <s v="Interantional Civilian Office ICO"/>
    <x v="0"/>
    <x v="3"/>
    <m/>
    <x v="3"/>
    <x v="3"/>
    <x v="0"/>
    <x v="0"/>
  </r>
  <r>
    <x v="0"/>
    <x v="0"/>
    <x v="1"/>
    <n v="57"/>
    <x v="0"/>
    <x v="0"/>
    <x v="0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0"/>
    <s v="9/2011/02"/>
    <x v="0"/>
    <x v="0"/>
    <x v="0"/>
    <x v="0"/>
  </r>
  <r>
    <x v="0"/>
    <x v="0"/>
    <x v="1"/>
    <n v="57"/>
    <x v="0"/>
    <x v="0"/>
    <x v="0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1"/>
    <s v="9/2011/02"/>
    <x v="1"/>
    <x v="1"/>
    <x v="0"/>
    <x v="0"/>
  </r>
  <r>
    <x v="0"/>
    <x v="0"/>
    <x v="1"/>
    <n v="57"/>
    <x v="0"/>
    <x v="0"/>
    <x v="0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2"/>
    <s v="9/2011/02"/>
    <x v="2"/>
    <x v="2"/>
    <x v="0"/>
    <x v="0"/>
  </r>
  <r>
    <x v="0"/>
    <x v="0"/>
    <x v="1"/>
    <n v="57"/>
    <x v="0"/>
    <x v="0"/>
    <x v="0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3"/>
    <s v="9/2011/02"/>
    <x v="3"/>
    <x v="3"/>
    <x v="0"/>
    <x v="0"/>
  </r>
  <r>
    <x v="0"/>
    <x v="0"/>
    <x v="1"/>
    <n v="57"/>
    <x v="0"/>
    <x v="0"/>
    <x v="0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4"/>
    <s v="9/2011/02"/>
    <x v="4"/>
    <x v="4"/>
    <x v="0"/>
    <x v="0"/>
  </r>
  <r>
    <x v="0"/>
    <x v="0"/>
    <x v="1"/>
    <n v="57"/>
    <x v="0"/>
    <x v="0"/>
    <x v="0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0"/>
    <m/>
    <x v="0"/>
    <x v="0"/>
    <x v="0"/>
    <x v="0"/>
  </r>
  <r>
    <x v="0"/>
    <x v="0"/>
    <x v="1"/>
    <n v="57"/>
    <x v="0"/>
    <x v="0"/>
    <x v="0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1"/>
    <m/>
    <x v="1"/>
    <x v="1"/>
    <x v="0"/>
    <x v="0"/>
  </r>
  <r>
    <x v="0"/>
    <x v="0"/>
    <x v="1"/>
    <n v="57"/>
    <x v="0"/>
    <x v="0"/>
    <x v="0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2"/>
    <m/>
    <x v="2"/>
    <x v="2"/>
    <x v="0"/>
    <x v="0"/>
  </r>
  <r>
    <x v="0"/>
    <x v="0"/>
    <x v="1"/>
    <n v="57"/>
    <x v="0"/>
    <x v="0"/>
    <x v="0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3"/>
    <m/>
    <x v="3"/>
    <x v="3"/>
    <x v="0"/>
    <x v="0"/>
  </r>
  <r>
    <x v="0"/>
    <x v="0"/>
    <x v="1"/>
    <n v="57"/>
    <x v="0"/>
    <x v="0"/>
    <x v="0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0"/>
    <s v="KOS/11/MZV-3"/>
    <x v="0"/>
    <x v="0"/>
    <x v="0"/>
    <x v="0"/>
  </r>
  <r>
    <x v="0"/>
    <x v="0"/>
    <x v="1"/>
    <n v="57"/>
    <x v="0"/>
    <x v="0"/>
    <x v="0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1"/>
    <s v="KOS/11/MZV-3"/>
    <x v="1"/>
    <x v="1"/>
    <x v="0"/>
    <x v="0"/>
  </r>
  <r>
    <x v="0"/>
    <x v="0"/>
    <x v="1"/>
    <n v="57"/>
    <x v="0"/>
    <x v="0"/>
    <x v="0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2"/>
    <s v="KOS/11/MZV-3"/>
    <x v="2"/>
    <x v="2"/>
    <x v="0"/>
    <x v="0"/>
  </r>
  <r>
    <x v="0"/>
    <x v="0"/>
    <x v="1"/>
    <n v="57"/>
    <x v="0"/>
    <x v="0"/>
    <x v="0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3"/>
    <s v="KOS/11/MZV-3"/>
    <x v="3"/>
    <x v="3"/>
    <x v="0"/>
    <x v="0"/>
  </r>
  <r>
    <x v="0"/>
    <x v="0"/>
    <x v="1"/>
    <n v="57"/>
    <x v="0"/>
    <x v="0"/>
    <x v="0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0"/>
    <s v="KOS/11/MZV-1"/>
    <x v="0"/>
    <x v="0"/>
    <x v="0"/>
    <x v="0"/>
  </r>
  <r>
    <x v="0"/>
    <x v="0"/>
    <x v="1"/>
    <n v="57"/>
    <x v="0"/>
    <x v="0"/>
    <x v="0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1"/>
    <s v="KOS/11/MZV-1"/>
    <x v="1"/>
    <x v="1"/>
    <x v="0"/>
    <x v="0"/>
  </r>
  <r>
    <x v="0"/>
    <x v="0"/>
    <x v="1"/>
    <n v="57"/>
    <x v="0"/>
    <x v="0"/>
    <x v="0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2"/>
    <s v="KOS/11/MZV-1"/>
    <x v="2"/>
    <x v="2"/>
    <x v="0"/>
    <x v="0"/>
  </r>
  <r>
    <x v="0"/>
    <x v="0"/>
    <x v="1"/>
    <n v="57"/>
    <x v="0"/>
    <x v="0"/>
    <x v="0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3"/>
    <s v="KOS/11/MZV-1"/>
    <x v="3"/>
    <x v="3"/>
    <x v="0"/>
    <x v="0"/>
  </r>
  <r>
    <x v="0"/>
    <x v="0"/>
    <x v="1"/>
    <n v="57"/>
    <x v="0"/>
    <x v="0"/>
    <x v="0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4"/>
    <s v="KOS/11/MZV-1"/>
    <x v="4"/>
    <x v="4"/>
    <x v="0"/>
    <x v="0"/>
  </r>
  <r>
    <x v="0"/>
    <x v="0"/>
    <x v="1"/>
    <n v="57"/>
    <x v="0"/>
    <x v="0"/>
    <x v="0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0"/>
    <s v="124.467/2011-ORS"/>
    <x v="0"/>
    <x v="0"/>
    <x v="0"/>
    <x v="0"/>
  </r>
  <r>
    <x v="0"/>
    <x v="0"/>
    <x v="1"/>
    <n v="57"/>
    <x v="0"/>
    <x v="0"/>
    <x v="0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1"/>
    <s v="124.467/2011-ORS"/>
    <x v="1"/>
    <x v="1"/>
    <x v="0"/>
    <x v="0"/>
  </r>
  <r>
    <x v="0"/>
    <x v="0"/>
    <x v="1"/>
    <n v="57"/>
    <x v="0"/>
    <x v="0"/>
    <x v="0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2"/>
    <s v="124.467/2011-ORS"/>
    <x v="2"/>
    <x v="2"/>
    <x v="0"/>
    <x v="0"/>
  </r>
  <r>
    <x v="0"/>
    <x v="0"/>
    <x v="1"/>
    <n v="57"/>
    <x v="0"/>
    <x v="0"/>
    <x v="0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3"/>
    <s v="124.467/2011-ORS"/>
    <x v="3"/>
    <x v="3"/>
    <x v="0"/>
    <x v="0"/>
  </r>
  <r>
    <x v="0"/>
    <x v="0"/>
    <x v="1"/>
    <n v="57"/>
    <x v="0"/>
    <x v="0"/>
    <x v="0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0"/>
    <s v="113.955/2011-ORS"/>
    <x v="0"/>
    <x v="0"/>
    <x v="0"/>
    <x v="0"/>
  </r>
  <r>
    <x v="0"/>
    <x v="0"/>
    <x v="1"/>
    <n v="57"/>
    <x v="0"/>
    <x v="0"/>
    <x v="0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1"/>
    <s v="113.955/2011-ORS"/>
    <x v="1"/>
    <x v="1"/>
    <x v="0"/>
    <x v="0"/>
  </r>
  <r>
    <x v="0"/>
    <x v="0"/>
    <x v="1"/>
    <n v="57"/>
    <x v="0"/>
    <x v="0"/>
    <x v="0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5"/>
    <s v="113.955/2011-ORS"/>
    <x v="5"/>
    <x v="5"/>
    <x v="0"/>
    <x v="0"/>
  </r>
  <r>
    <x v="0"/>
    <x v="0"/>
    <x v="1"/>
    <n v="57"/>
    <x v="0"/>
    <x v="0"/>
    <x v="0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9"/>
    <s v="113.955/2011-ORS"/>
    <x v="9"/>
    <x v="9"/>
    <x v="0"/>
    <x v="0"/>
  </r>
  <r>
    <x v="0"/>
    <x v="0"/>
    <x v="1"/>
    <n v="57"/>
    <x v="0"/>
    <x v="0"/>
    <x v="0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16"/>
    <s v="113.955/2011-ORS"/>
    <x v="16"/>
    <x v="16"/>
    <x v="0"/>
    <x v="0"/>
  </r>
  <r>
    <x v="0"/>
    <x v="0"/>
    <x v="1"/>
    <n v="57"/>
    <x v="0"/>
    <x v="0"/>
    <x v="0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0"/>
    <m/>
    <x v="0"/>
    <x v="0"/>
    <x v="0"/>
    <x v="0"/>
  </r>
  <r>
    <x v="0"/>
    <x v="0"/>
    <x v="1"/>
    <n v="57"/>
    <x v="0"/>
    <x v="0"/>
    <x v="0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"/>
    <m/>
    <x v="1"/>
    <x v="1"/>
    <x v="0"/>
    <x v="0"/>
  </r>
  <r>
    <x v="0"/>
    <x v="0"/>
    <x v="1"/>
    <n v="57"/>
    <x v="0"/>
    <x v="0"/>
    <x v="0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2"/>
    <m/>
    <x v="2"/>
    <x v="2"/>
    <x v="0"/>
    <x v="0"/>
  </r>
  <r>
    <x v="0"/>
    <x v="0"/>
    <x v="1"/>
    <n v="57"/>
    <x v="0"/>
    <x v="0"/>
    <x v="0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3"/>
    <m/>
    <x v="3"/>
    <x v="3"/>
    <x v="0"/>
    <x v="0"/>
  </r>
  <r>
    <x v="0"/>
    <x v="0"/>
    <x v="1"/>
    <n v="57"/>
    <x v="0"/>
    <x v="0"/>
    <x v="0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7"/>
    <m/>
    <x v="17"/>
    <x v="17"/>
    <x v="0"/>
    <x v="0"/>
  </r>
  <r>
    <x v="0"/>
    <x v="0"/>
    <x v="1"/>
    <n v="57"/>
    <x v="0"/>
    <x v="0"/>
    <x v="0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8"/>
    <m/>
    <x v="18"/>
    <x v="18"/>
    <x v="0"/>
    <x v="0"/>
  </r>
  <r>
    <x v="0"/>
    <x v="0"/>
    <x v="1"/>
    <n v="57"/>
    <x v="0"/>
    <x v="0"/>
    <x v="0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6"/>
    <m/>
    <x v="16"/>
    <x v="16"/>
    <x v="0"/>
    <x v="0"/>
  </r>
  <r>
    <x v="0"/>
    <x v="0"/>
    <x v="1"/>
    <n v="57"/>
    <x v="0"/>
    <x v="0"/>
    <x v="0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0"/>
    <s v="92/2012-PRISTI"/>
    <x v="0"/>
    <x v="0"/>
    <x v="0"/>
    <x v="0"/>
  </r>
  <r>
    <x v="0"/>
    <x v="0"/>
    <x v="1"/>
    <n v="57"/>
    <x v="0"/>
    <x v="0"/>
    <x v="0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1"/>
    <s v="92/2012-PRISTI"/>
    <x v="1"/>
    <x v="1"/>
    <x v="0"/>
    <x v="0"/>
  </r>
  <r>
    <x v="0"/>
    <x v="0"/>
    <x v="1"/>
    <n v="57"/>
    <x v="0"/>
    <x v="0"/>
    <x v="0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2"/>
    <s v="92/2012-PRISTI"/>
    <x v="2"/>
    <x v="2"/>
    <x v="0"/>
    <x v="0"/>
  </r>
  <r>
    <x v="0"/>
    <x v="0"/>
    <x v="1"/>
    <n v="57"/>
    <x v="0"/>
    <x v="0"/>
    <x v="0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3"/>
    <s v="92/2012-PRISTI"/>
    <x v="3"/>
    <x v="3"/>
    <x v="0"/>
    <x v="0"/>
  </r>
  <r>
    <x v="0"/>
    <x v="0"/>
    <x v="1"/>
    <n v="57"/>
    <x v="0"/>
    <x v="0"/>
    <x v="0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4"/>
    <s v="92/2012-PRISTI"/>
    <x v="4"/>
    <x v="4"/>
    <x v="0"/>
    <x v="0"/>
  </r>
  <r>
    <x v="0"/>
    <x v="0"/>
    <x v="1"/>
    <n v="57"/>
    <x v="0"/>
    <x v="0"/>
    <x v="0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0"/>
    <s v="92/2012-PRISTI"/>
    <x v="0"/>
    <x v="0"/>
    <x v="0"/>
    <x v="0"/>
  </r>
  <r>
    <x v="0"/>
    <x v="0"/>
    <x v="1"/>
    <n v="57"/>
    <x v="0"/>
    <x v="0"/>
    <x v="0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1"/>
    <s v="92/2012-PRISTI"/>
    <x v="1"/>
    <x v="1"/>
    <x v="0"/>
    <x v="0"/>
  </r>
  <r>
    <x v="0"/>
    <x v="0"/>
    <x v="1"/>
    <n v="57"/>
    <x v="0"/>
    <x v="0"/>
    <x v="0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2"/>
    <s v="92/2012-PRISTI"/>
    <x v="2"/>
    <x v="2"/>
    <x v="0"/>
    <x v="0"/>
  </r>
  <r>
    <x v="0"/>
    <x v="0"/>
    <x v="1"/>
    <n v="57"/>
    <x v="0"/>
    <x v="0"/>
    <x v="0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3"/>
    <s v="92/2012-PRISTI"/>
    <x v="3"/>
    <x v="3"/>
    <x v="0"/>
    <x v="0"/>
  </r>
  <r>
    <x v="0"/>
    <x v="0"/>
    <x v="1"/>
    <n v="57"/>
    <x v="0"/>
    <x v="0"/>
    <x v="0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4"/>
    <s v="92/2012-PRISTI"/>
    <x v="4"/>
    <x v="4"/>
    <x v="0"/>
    <x v="0"/>
  </r>
  <r>
    <x v="0"/>
    <x v="0"/>
    <x v="1"/>
    <n v="57"/>
    <x v="0"/>
    <x v="0"/>
    <x v="0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0"/>
    <s v="92/2012-PRISTI"/>
    <x v="0"/>
    <x v="0"/>
    <x v="0"/>
    <x v="0"/>
  </r>
  <r>
    <x v="0"/>
    <x v="0"/>
    <x v="1"/>
    <n v="57"/>
    <x v="0"/>
    <x v="0"/>
    <x v="0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1"/>
    <s v="92/2012-PRISTI"/>
    <x v="1"/>
    <x v="1"/>
    <x v="0"/>
    <x v="0"/>
  </r>
  <r>
    <x v="0"/>
    <x v="0"/>
    <x v="1"/>
    <n v="57"/>
    <x v="0"/>
    <x v="0"/>
    <x v="0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2"/>
    <s v="92/2012-PRISTI"/>
    <x v="2"/>
    <x v="2"/>
    <x v="0"/>
    <x v="0"/>
  </r>
  <r>
    <x v="0"/>
    <x v="0"/>
    <x v="1"/>
    <n v="57"/>
    <x v="0"/>
    <x v="0"/>
    <x v="0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3"/>
    <s v="92/2012-PRISTI"/>
    <x v="3"/>
    <x v="3"/>
    <x v="0"/>
    <x v="0"/>
  </r>
  <r>
    <x v="0"/>
    <x v="0"/>
    <x v="1"/>
    <n v="57"/>
    <x v="0"/>
    <x v="0"/>
    <x v="0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4"/>
    <s v="92/2012-PRISTI"/>
    <x v="4"/>
    <x v="4"/>
    <x v="0"/>
    <x v="0"/>
  </r>
  <r>
    <x v="0"/>
    <x v="0"/>
    <x v="1"/>
    <n v="57"/>
    <x v="0"/>
    <x v="0"/>
    <x v="0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0"/>
    <s v="92/2012-PRISTI"/>
    <x v="0"/>
    <x v="0"/>
    <x v="0"/>
    <x v="0"/>
  </r>
  <r>
    <x v="0"/>
    <x v="0"/>
    <x v="1"/>
    <n v="57"/>
    <x v="0"/>
    <x v="0"/>
    <x v="0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1"/>
    <s v="92/2012-PRISTI"/>
    <x v="1"/>
    <x v="1"/>
    <x v="0"/>
    <x v="0"/>
  </r>
  <r>
    <x v="0"/>
    <x v="0"/>
    <x v="1"/>
    <n v="57"/>
    <x v="0"/>
    <x v="0"/>
    <x v="0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2"/>
    <s v="92/2012-PRISTI"/>
    <x v="2"/>
    <x v="2"/>
    <x v="0"/>
    <x v="0"/>
  </r>
  <r>
    <x v="0"/>
    <x v="0"/>
    <x v="1"/>
    <n v="57"/>
    <x v="0"/>
    <x v="0"/>
    <x v="0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3"/>
    <s v="92/2012-PRISTI"/>
    <x v="3"/>
    <x v="3"/>
    <x v="0"/>
    <x v="0"/>
  </r>
  <r>
    <x v="0"/>
    <x v="0"/>
    <x v="1"/>
    <n v="57"/>
    <x v="0"/>
    <x v="0"/>
    <x v="0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4"/>
    <s v="92/2012-PRISTI"/>
    <x v="4"/>
    <x v="4"/>
    <x v="0"/>
    <x v="0"/>
  </r>
  <r>
    <x v="0"/>
    <x v="0"/>
    <x v="1"/>
    <n v="63"/>
    <x v="0"/>
    <x v="0"/>
    <x v="0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0"/>
    <s v="RS/11/MZV-1"/>
    <x v="0"/>
    <x v="0"/>
    <x v="0"/>
    <x v="0"/>
  </r>
  <r>
    <x v="0"/>
    <x v="0"/>
    <x v="1"/>
    <n v="63"/>
    <x v="0"/>
    <x v="0"/>
    <x v="0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1"/>
    <s v="RS/11/MZV-1"/>
    <x v="1"/>
    <x v="1"/>
    <x v="0"/>
    <x v="0"/>
  </r>
  <r>
    <x v="0"/>
    <x v="0"/>
    <x v="1"/>
    <n v="63"/>
    <x v="0"/>
    <x v="0"/>
    <x v="0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2"/>
    <s v="RS/11/MZV-1"/>
    <x v="2"/>
    <x v="2"/>
    <x v="0"/>
    <x v="0"/>
  </r>
  <r>
    <x v="0"/>
    <x v="0"/>
    <x v="1"/>
    <n v="63"/>
    <x v="0"/>
    <x v="0"/>
    <x v="0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3"/>
    <s v="RS/11/MZV-1"/>
    <x v="3"/>
    <x v="3"/>
    <x v="0"/>
    <x v="0"/>
  </r>
  <r>
    <x v="0"/>
    <x v="0"/>
    <x v="1"/>
    <n v="63"/>
    <x v="0"/>
    <x v="0"/>
    <x v="0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0"/>
    <s v="RS/11/MZV-2"/>
    <x v="0"/>
    <x v="0"/>
    <x v="0"/>
    <x v="0"/>
  </r>
  <r>
    <x v="0"/>
    <x v="0"/>
    <x v="1"/>
    <n v="63"/>
    <x v="0"/>
    <x v="0"/>
    <x v="0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1"/>
    <s v="RS/11/MZV-2"/>
    <x v="1"/>
    <x v="1"/>
    <x v="0"/>
    <x v="0"/>
  </r>
  <r>
    <x v="0"/>
    <x v="0"/>
    <x v="1"/>
    <n v="63"/>
    <x v="0"/>
    <x v="0"/>
    <x v="0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2"/>
    <s v="RS/11/MZV-2"/>
    <x v="2"/>
    <x v="2"/>
    <x v="0"/>
    <x v="0"/>
  </r>
  <r>
    <x v="0"/>
    <x v="0"/>
    <x v="1"/>
    <n v="63"/>
    <x v="0"/>
    <x v="0"/>
    <x v="0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3"/>
    <s v="RS/11/MZV-2"/>
    <x v="3"/>
    <x v="3"/>
    <x v="0"/>
    <x v="0"/>
  </r>
  <r>
    <x v="0"/>
    <x v="0"/>
    <x v="1"/>
    <n v="63"/>
    <x v="0"/>
    <x v="0"/>
    <x v="0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4"/>
    <s v="RS/11/MZV-2"/>
    <x v="4"/>
    <x v="4"/>
    <x v="0"/>
    <x v="0"/>
  </r>
  <r>
    <x v="0"/>
    <x v="0"/>
    <x v="1"/>
    <n v="63"/>
    <x v="0"/>
    <x v="0"/>
    <x v="0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0"/>
    <m/>
    <x v="0"/>
    <x v="0"/>
    <x v="0"/>
    <x v="0"/>
  </r>
  <r>
    <x v="0"/>
    <x v="0"/>
    <x v="1"/>
    <n v="63"/>
    <x v="0"/>
    <x v="0"/>
    <x v="0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1"/>
    <m/>
    <x v="1"/>
    <x v="1"/>
    <x v="0"/>
    <x v="0"/>
  </r>
  <r>
    <x v="0"/>
    <x v="0"/>
    <x v="1"/>
    <n v="63"/>
    <x v="0"/>
    <x v="0"/>
    <x v="0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2"/>
    <m/>
    <x v="2"/>
    <x v="2"/>
    <x v="0"/>
    <x v="0"/>
  </r>
  <r>
    <x v="0"/>
    <x v="0"/>
    <x v="1"/>
    <n v="63"/>
    <x v="0"/>
    <x v="0"/>
    <x v="0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3"/>
    <m/>
    <x v="3"/>
    <x v="3"/>
    <x v="0"/>
    <x v="0"/>
  </r>
  <r>
    <x v="0"/>
    <x v="0"/>
    <x v="1"/>
    <n v="63"/>
    <x v="0"/>
    <x v="0"/>
    <x v="0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16"/>
    <m/>
    <x v="16"/>
    <x v="16"/>
    <x v="0"/>
    <x v="0"/>
  </r>
  <r>
    <x v="0"/>
    <x v="0"/>
    <x v="1"/>
    <n v="63"/>
    <x v="0"/>
    <x v="0"/>
    <x v="0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0"/>
    <s v="9/2011/09"/>
    <x v="0"/>
    <x v="0"/>
    <x v="0"/>
    <x v="0"/>
  </r>
  <r>
    <x v="0"/>
    <x v="0"/>
    <x v="1"/>
    <n v="63"/>
    <x v="0"/>
    <x v="0"/>
    <x v="0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1"/>
    <s v="9/2011/09"/>
    <x v="1"/>
    <x v="1"/>
    <x v="0"/>
    <x v="0"/>
  </r>
  <r>
    <x v="0"/>
    <x v="0"/>
    <x v="1"/>
    <n v="63"/>
    <x v="0"/>
    <x v="0"/>
    <x v="0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2"/>
    <s v="9/2011/09"/>
    <x v="2"/>
    <x v="2"/>
    <x v="0"/>
    <x v="0"/>
  </r>
  <r>
    <x v="0"/>
    <x v="0"/>
    <x v="1"/>
    <n v="63"/>
    <x v="0"/>
    <x v="0"/>
    <x v="0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3"/>
    <s v="9/2011/09"/>
    <x v="3"/>
    <x v="3"/>
    <x v="0"/>
    <x v="0"/>
  </r>
  <r>
    <x v="0"/>
    <x v="0"/>
    <x v="1"/>
    <n v="63"/>
    <x v="0"/>
    <x v="0"/>
    <x v="0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4"/>
    <s v="9/2011/09"/>
    <x v="4"/>
    <x v="4"/>
    <x v="0"/>
    <x v="0"/>
  </r>
  <r>
    <x v="0"/>
    <x v="0"/>
    <x v="1"/>
    <n v="63"/>
    <x v="0"/>
    <x v="0"/>
    <x v="0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0"/>
    <s v="9/2011/29"/>
    <x v="0"/>
    <x v="0"/>
    <x v="0"/>
    <x v="0"/>
  </r>
  <r>
    <x v="0"/>
    <x v="0"/>
    <x v="1"/>
    <n v="63"/>
    <x v="0"/>
    <x v="0"/>
    <x v="0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1"/>
    <s v="9/2011/29"/>
    <x v="1"/>
    <x v="1"/>
    <x v="0"/>
    <x v="0"/>
  </r>
  <r>
    <x v="0"/>
    <x v="0"/>
    <x v="1"/>
    <n v="63"/>
    <x v="0"/>
    <x v="0"/>
    <x v="0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2"/>
    <s v="9/2011/29"/>
    <x v="2"/>
    <x v="2"/>
    <x v="0"/>
    <x v="0"/>
  </r>
  <r>
    <x v="0"/>
    <x v="0"/>
    <x v="1"/>
    <n v="63"/>
    <x v="0"/>
    <x v="0"/>
    <x v="0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3"/>
    <s v="9/2011/29"/>
    <x v="3"/>
    <x v="3"/>
    <x v="0"/>
    <x v="0"/>
  </r>
  <r>
    <x v="0"/>
    <x v="0"/>
    <x v="1"/>
    <n v="63"/>
    <x v="0"/>
    <x v="0"/>
    <x v="0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4"/>
    <s v="9/2011/29"/>
    <x v="4"/>
    <x v="4"/>
    <x v="0"/>
    <x v="0"/>
  </r>
  <r>
    <x v="0"/>
    <x v="0"/>
    <x v="1"/>
    <n v="63"/>
    <x v="0"/>
    <x v="0"/>
    <x v="0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0"/>
    <s v="9/2011/21"/>
    <x v="0"/>
    <x v="0"/>
    <x v="0"/>
    <x v="0"/>
  </r>
  <r>
    <x v="0"/>
    <x v="0"/>
    <x v="1"/>
    <n v="63"/>
    <x v="0"/>
    <x v="0"/>
    <x v="0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1"/>
    <s v="9/2011/21"/>
    <x v="1"/>
    <x v="1"/>
    <x v="0"/>
    <x v="0"/>
  </r>
  <r>
    <x v="0"/>
    <x v="0"/>
    <x v="1"/>
    <n v="63"/>
    <x v="0"/>
    <x v="0"/>
    <x v="0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2"/>
    <s v="9/2011/21"/>
    <x v="2"/>
    <x v="2"/>
    <x v="0"/>
    <x v="0"/>
  </r>
  <r>
    <x v="0"/>
    <x v="0"/>
    <x v="1"/>
    <n v="63"/>
    <x v="0"/>
    <x v="0"/>
    <x v="0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3"/>
    <s v="9/2011/21"/>
    <x v="3"/>
    <x v="3"/>
    <x v="0"/>
    <x v="0"/>
  </r>
  <r>
    <x v="0"/>
    <x v="0"/>
    <x v="1"/>
    <n v="63"/>
    <x v="0"/>
    <x v="0"/>
    <x v="0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4"/>
    <s v="9/2011/21"/>
    <x v="4"/>
    <x v="4"/>
    <x v="0"/>
    <x v="0"/>
  </r>
  <r>
    <x v="0"/>
    <x v="0"/>
    <x v="1"/>
    <n v="63"/>
    <x v="0"/>
    <x v="0"/>
    <x v="0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63"/>
    <x v="0"/>
    <x v="0"/>
    <x v="0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63"/>
    <x v="0"/>
    <x v="0"/>
    <x v="0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63"/>
    <x v="0"/>
    <x v="0"/>
    <x v="0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63"/>
    <x v="0"/>
    <x v="0"/>
    <x v="0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63"/>
    <x v="0"/>
    <x v="0"/>
    <x v="0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0"/>
    <s v="RS/11/MZV-4"/>
    <x v="0"/>
    <x v="0"/>
    <x v="0"/>
    <x v="0"/>
  </r>
  <r>
    <x v="0"/>
    <x v="0"/>
    <x v="1"/>
    <n v="63"/>
    <x v="0"/>
    <x v="0"/>
    <x v="0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1"/>
    <s v="RS/11/MZV-4"/>
    <x v="1"/>
    <x v="1"/>
    <x v="0"/>
    <x v="0"/>
  </r>
  <r>
    <x v="0"/>
    <x v="0"/>
    <x v="1"/>
    <n v="63"/>
    <x v="0"/>
    <x v="0"/>
    <x v="0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2"/>
    <s v="RS/11/MZV-4"/>
    <x v="2"/>
    <x v="2"/>
    <x v="0"/>
    <x v="0"/>
  </r>
  <r>
    <x v="0"/>
    <x v="0"/>
    <x v="1"/>
    <n v="63"/>
    <x v="0"/>
    <x v="0"/>
    <x v="0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3"/>
    <s v="RS/11/MZV-4"/>
    <x v="3"/>
    <x v="3"/>
    <x v="0"/>
    <x v="0"/>
  </r>
  <r>
    <x v="0"/>
    <x v="0"/>
    <x v="1"/>
    <n v="63"/>
    <x v="0"/>
    <x v="0"/>
    <x v="0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4"/>
    <s v="RS/11/MZV-4"/>
    <x v="4"/>
    <x v="4"/>
    <x v="0"/>
    <x v="0"/>
  </r>
  <r>
    <x v="0"/>
    <x v="0"/>
    <x v="1"/>
    <n v="63"/>
    <x v="0"/>
    <x v="0"/>
    <x v="0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0"/>
    <s v="RS/11/MZV-5"/>
    <x v="0"/>
    <x v="0"/>
    <x v="0"/>
    <x v="0"/>
  </r>
  <r>
    <x v="0"/>
    <x v="0"/>
    <x v="1"/>
    <n v="63"/>
    <x v="0"/>
    <x v="0"/>
    <x v="0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1"/>
    <s v="RS/11/MZV-5"/>
    <x v="1"/>
    <x v="1"/>
    <x v="0"/>
    <x v="0"/>
  </r>
  <r>
    <x v="0"/>
    <x v="0"/>
    <x v="1"/>
    <n v="63"/>
    <x v="0"/>
    <x v="0"/>
    <x v="0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2"/>
    <s v="RS/11/MZV-5"/>
    <x v="2"/>
    <x v="2"/>
    <x v="0"/>
    <x v="0"/>
  </r>
  <r>
    <x v="0"/>
    <x v="0"/>
    <x v="1"/>
    <n v="63"/>
    <x v="0"/>
    <x v="0"/>
    <x v="0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3"/>
    <s v="RS/11/MZV-5"/>
    <x v="3"/>
    <x v="3"/>
    <x v="0"/>
    <x v="0"/>
  </r>
  <r>
    <x v="0"/>
    <x v="0"/>
    <x v="1"/>
    <n v="63"/>
    <x v="0"/>
    <x v="0"/>
    <x v="0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4"/>
    <s v="RS/11/MZV-5"/>
    <x v="4"/>
    <x v="4"/>
    <x v="0"/>
    <x v="0"/>
  </r>
  <r>
    <x v="0"/>
    <x v="0"/>
    <x v="1"/>
    <n v="63"/>
    <x v="0"/>
    <x v="0"/>
    <x v="0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0"/>
    <s v="124.990/2011-ORS"/>
    <x v="0"/>
    <x v="0"/>
    <x v="0"/>
    <x v="0"/>
  </r>
  <r>
    <x v="0"/>
    <x v="0"/>
    <x v="1"/>
    <n v="63"/>
    <x v="0"/>
    <x v="0"/>
    <x v="0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1"/>
    <s v="124.990/2011-ORS"/>
    <x v="1"/>
    <x v="1"/>
    <x v="0"/>
    <x v="0"/>
  </r>
  <r>
    <x v="0"/>
    <x v="0"/>
    <x v="1"/>
    <n v="63"/>
    <x v="0"/>
    <x v="0"/>
    <x v="0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2"/>
    <s v="124.990/2011-ORS"/>
    <x v="2"/>
    <x v="2"/>
    <x v="0"/>
    <x v="0"/>
  </r>
  <r>
    <x v="0"/>
    <x v="0"/>
    <x v="1"/>
    <n v="63"/>
    <x v="0"/>
    <x v="0"/>
    <x v="0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3"/>
    <s v="124.990/2011-ORS"/>
    <x v="3"/>
    <x v="3"/>
    <x v="0"/>
    <x v="0"/>
  </r>
  <r>
    <x v="0"/>
    <x v="0"/>
    <x v="1"/>
    <n v="63"/>
    <x v="0"/>
    <x v="0"/>
    <x v="0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16"/>
    <s v="124.990/2011-ORS"/>
    <x v="16"/>
    <x v="16"/>
    <x v="0"/>
    <x v="0"/>
  </r>
  <r>
    <x v="0"/>
    <x v="0"/>
    <x v="1"/>
    <n v="63"/>
    <x v="0"/>
    <x v="0"/>
    <x v="0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0"/>
    <s v="RS/11/MZV-3"/>
    <x v="0"/>
    <x v="0"/>
    <x v="0"/>
    <x v="0"/>
  </r>
  <r>
    <x v="0"/>
    <x v="0"/>
    <x v="1"/>
    <n v="63"/>
    <x v="0"/>
    <x v="0"/>
    <x v="0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1"/>
    <s v="RS/11/MZV-3"/>
    <x v="1"/>
    <x v="1"/>
    <x v="0"/>
    <x v="0"/>
  </r>
  <r>
    <x v="0"/>
    <x v="0"/>
    <x v="1"/>
    <n v="63"/>
    <x v="0"/>
    <x v="0"/>
    <x v="0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2"/>
    <s v="RS/11/MZV-3"/>
    <x v="2"/>
    <x v="2"/>
    <x v="0"/>
    <x v="0"/>
  </r>
  <r>
    <x v="0"/>
    <x v="0"/>
    <x v="1"/>
    <n v="63"/>
    <x v="0"/>
    <x v="0"/>
    <x v="0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3"/>
    <s v="RS/11/MZV-3"/>
    <x v="3"/>
    <x v="3"/>
    <x v="0"/>
    <x v="0"/>
  </r>
  <r>
    <x v="0"/>
    <x v="0"/>
    <x v="1"/>
    <n v="63"/>
    <x v="0"/>
    <x v="0"/>
    <x v="0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4"/>
    <s v="RS/11/MZV-3"/>
    <x v="4"/>
    <x v="4"/>
    <x v="0"/>
    <x v="0"/>
  </r>
  <r>
    <x v="0"/>
    <x v="0"/>
    <x v="1"/>
    <n v="63"/>
    <x v="0"/>
    <x v="0"/>
    <x v="0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0"/>
    <s v="124.467/2011-ORS"/>
    <x v="0"/>
    <x v="0"/>
    <x v="0"/>
    <x v="0"/>
  </r>
  <r>
    <x v="0"/>
    <x v="0"/>
    <x v="1"/>
    <n v="63"/>
    <x v="0"/>
    <x v="0"/>
    <x v="0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1"/>
    <s v="124.467/2011-ORS"/>
    <x v="1"/>
    <x v="1"/>
    <x v="0"/>
    <x v="0"/>
  </r>
  <r>
    <x v="0"/>
    <x v="0"/>
    <x v="1"/>
    <n v="63"/>
    <x v="0"/>
    <x v="0"/>
    <x v="0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2"/>
    <s v="124.467/2011-ORS"/>
    <x v="2"/>
    <x v="2"/>
    <x v="0"/>
    <x v="0"/>
  </r>
  <r>
    <x v="0"/>
    <x v="0"/>
    <x v="1"/>
    <n v="63"/>
    <x v="0"/>
    <x v="0"/>
    <x v="0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3"/>
    <s v="124.467/2011-ORS"/>
    <x v="3"/>
    <x v="3"/>
    <x v="0"/>
    <x v="0"/>
  </r>
  <r>
    <x v="0"/>
    <x v="0"/>
    <x v="1"/>
    <n v="63"/>
    <x v="0"/>
    <x v="0"/>
    <x v="0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0"/>
    <m/>
    <x v="0"/>
    <x v="0"/>
    <x v="0"/>
    <x v="0"/>
  </r>
  <r>
    <x v="0"/>
    <x v="0"/>
    <x v="1"/>
    <n v="63"/>
    <x v="0"/>
    <x v="0"/>
    <x v="0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1"/>
    <m/>
    <x v="1"/>
    <x v="1"/>
    <x v="0"/>
    <x v="0"/>
  </r>
  <r>
    <x v="0"/>
    <x v="0"/>
    <x v="1"/>
    <n v="63"/>
    <x v="0"/>
    <x v="0"/>
    <x v="0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2"/>
    <m/>
    <x v="2"/>
    <x v="2"/>
    <x v="0"/>
    <x v="0"/>
  </r>
  <r>
    <x v="0"/>
    <x v="0"/>
    <x v="1"/>
    <n v="63"/>
    <x v="0"/>
    <x v="0"/>
    <x v="0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3"/>
    <m/>
    <x v="3"/>
    <x v="3"/>
    <x v="0"/>
    <x v="0"/>
  </r>
  <r>
    <x v="0"/>
    <x v="0"/>
    <x v="1"/>
    <n v="63"/>
    <x v="0"/>
    <x v="0"/>
    <x v="0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16"/>
    <m/>
    <x v="16"/>
    <x v="16"/>
    <x v="0"/>
    <x v="0"/>
  </r>
  <r>
    <x v="0"/>
    <x v="0"/>
    <x v="1"/>
    <n v="64"/>
    <x v="0"/>
    <x v="0"/>
    <x v="0"/>
    <n v="6.5073957967881754E-3"/>
    <x v="0"/>
    <n v="115"/>
    <x v="0"/>
    <x v="0"/>
    <n v="11110"/>
    <s v="EDUCATION AGAINST POVERTY"/>
    <x v="0"/>
    <x v="0"/>
    <n v="23000"/>
    <s v="NGO 'Alfa' / ZÚ Sarajevo"/>
    <x v="0"/>
    <x v="0"/>
    <s v="BA/11/MZV-8"/>
    <x v="0"/>
    <x v="0"/>
    <x v="0"/>
    <x v="0"/>
  </r>
  <r>
    <x v="0"/>
    <x v="0"/>
    <x v="1"/>
    <n v="64"/>
    <x v="0"/>
    <x v="0"/>
    <x v="0"/>
    <n v="6.5073957967881754E-3"/>
    <x v="0"/>
    <n v="115"/>
    <x v="0"/>
    <x v="0"/>
    <n v="11110"/>
    <s v="EDUCATION AGAINST POVERTY"/>
    <x v="0"/>
    <x v="0"/>
    <n v="23000"/>
    <s v="NGO 'Alfa' / ZÚ Sarajevo"/>
    <x v="0"/>
    <x v="1"/>
    <s v="BA/11/MZV-8"/>
    <x v="1"/>
    <x v="1"/>
    <x v="0"/>
    <x v="0"/>
  </r>
  <r>
    <x v="0"/>
    <x v="0"/>
    <x v="1"/>
    <n v="64"/>
    <x v="0"/>
    <x v="0"/>
    <x v="0"/>
    <n v="6.5073957967881754E-3"/>
    <x v="0"/>
    <n v="115"/>
    <x v="0"/>
    <x v="0"/>
    <n v="11110"/>
    <s v="EDUCATION AGAINST POVERTY"/>
    <x v="0"/>
    <x v="0"/>
    <n v="23000"/>
    <s v="NGO 'Alfa' / ZÚ Sarajevo"/>
    <x v="0"/>
    <x v="2"/>
    <s v="BA/11/MZV-8"/>
    <x v="2"/>
    <x v="2"/>
    <x v="0"/>
    <x v="0"/>
  </r>
  <r>
    <x v="0"/>
    <x v="0"/>
    <x v="1"/>
    <n v="64"/>
    <x v="0"/>
    <x v="0"/>
    <x v="0"/>
    <n v="6.5073957967881754E-3"/>
    <x v="0"/>
    <n v="115"/>
    <x v="0"/>
    <x v="0"/>
    <n v="11110"/>
    <s v="EDUCATION AGAINST POVERTY"/>
    <x v="0"/>
    <x v="0"/>
    <n v="23000"/>
    <s v="NGO 'Alfa' / ZÚ Sarajevo"/>
    <x v="0"/>
    <x v="3"/>
    <s v="BA/11/MZV-8"/>
    <x v="3"/>
    <x v="3"/>
    <x v="0"/>
    <x v="0"/>
  </r>
  <r>
    <x v="0"/>
    <x v="0"/>
    <x v="1"/>
    <n v="64"/>
    <x v="0"/>
    <x v="0"/>
    <x v="0"/>
    <n v="6.5073957967881754E-3"/>
    <x v="0"/>
    <n v="115"/>
    <x v="0"/>
    <x v="0"/>
    <n v="11110"/>
    <s v="EDUCATION AGAINST POVERTY"/>
    <x v="0"/>
    <x v="0"/>
    <n v="23000"/>
    <s v="NGO 'Alfa' / ZÚ Sarajevo"/>
    <x v="0"/>
    <x v="4"/>
    <s v="BA/11/MZV-8"/>
    <x v="4"/>
    <x v="4"/>
    <x v="0"/>
    <x v="0"/>
  </r>
  <r>
    <x v="0"/>
    <x v="0"/>
    <x v="1"/>
    <n v="64"/>
    <x v="0"/>
    <x v="0"/>
    <x v="0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0"/>
    <s v="BA/11/MZV-4"/>
    <x v="0"/>
    <x v="0"/>
    <x v="0"/>
    <x v="0"/>
  </r>
  <r>
    <x v="0"/>
    <x v="0"/>
    <x v="1"/>
    <n v="64"/>
    <x v="0"/>
    <x v="0"/>
    <x v="0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1"/>
    <s v="BA/11/MZV-4"/>
    <x v="1"/>
    <x v="1"/>
    <x v="0"/>
    <x v="0"/>
  </r>
  <r>
    <x v="0"/>
    <x v="0"/>
    <x v="1"/>
    <n v="64"/>
    <x v="0"/>
    <x v="0"/>
    <x v="0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2"/>
    <s v="BA/11/MZV-4"/>
    <x v="2"/>
    <x v="2"/>
    <x v="0"/>
    <x v="0"/>
  </r>
  <r>
    <x v="0"/>
    <x v="0"/>
    <x v="1"/>
    <n v="64"/>
    <x v="0"/>
    <x v="0"/>
    <x v="0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3"/>
    <s v="BA/11/MZV-4"/>
    <x v="3"/>
    <x v="3"/>
    <x v="0"/>
    <x v="0"/>
  </r>
  <r>
    <x v="0"/>
    <x v="0"/>
    <x v="1"/>
    <n v="64"/>
    <x v="0"/>
    <x v="0"/>
    <x v="0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0"/>
    <s v="BA/11/MZV-6"/>
    <x v="0"/>
    <x v="0"/>
    <x v="0"/>
    <x v="0"/>
  </r>
  <r>
    <x v="0"/>
    <x v="0"/>
    <x v="1"/>
    <n v="64"/>
    <x v="0"/>
    <x v="0"/>
    <x v="0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1"/>
    <s v="BA/11/MZV-6"/>
    <x v="1"/>
    <x v="1"/>
    <x v="0"/>
    <x v="0"/>
  </r>
  <r>
    <x v="0"/>
    <x v="0"/>
    <x v="1"/>
    <n v="64"/>
    <x v="0"/>
    <x v="0"/>
    <x v="0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2"/>
    <s v="BA/11/MZV-6"/>
    <x v="2"/>
    <x v="2"/>
    <x v="0"/>
    <x v="0"/>
  </r>
  <r>
    <x v="0"/>
    <x v="0"/>
    <x v="1"/>
    <n v="64"/>
    <x v="0"/>
    <x v="0"/>
    <x v="0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3"/>
    <s v="BA/11/MZV-6"/>
    <x v="3"/>
    <x v="3"/>
    <x v="0"/>
    <x v="0"/>
  </r>
  <r>
    <x v="0"/>
    <x v="0"/>
    <x v="1"/>
    <n v="64"/>
    <x v="0"/>
    <x v="0"/>
    <x v="0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0"/>
    <s v="BA/11/MZV-10"/>
    <x v="0"/>
    <x v="0"/>
    <x v="0"/>
    <x v="0"/>
  </r>
  <r>
    <x v="0"/>
    <x v="0"/>
    <x v="1"/>
    <n v="64"/>
    <x v="0"/>
    <x v="0"/>
    <x v="0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1"/>
    <s v="BA/11/MZV-10"/>
    <x v="1"/>
    <x v="1"/>
    <x v="0"/>
    <x v="0"/>
  </r>
  <r>
    <x v="0"/>
    <x v="0"/>
    <x v="1"/>
    <n v="64"/>
    <x v="0"/>
    <x v="0"/>
    <x v="0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2"/>
    <s v="BA/11/MZV-10"/>
    <x v="2"/>
    <x v="2"/>
    <x v="0"/>
    <x v="0"/>
  </r>
  <r>
    <x v="0"/>
    <x v="0"/>
    <x v="1"/>
    <n v="64"/>
    <x v="0"/>
    <x v="0"/>
    <x v="0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3"/>
    <s v="BA/11/MZV-10"/>
    <x v="3"/>
    <x v="3"/>
    <x v="0"/>
    <x v="0"/>
  </r>
  <r>
    <x v="0"/>
    <x v="0"/>
    <x v="1"/>
    <n v="64"/>
    <x v="0"/>
    <x v="0"/>
    <x v="0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0"/>
    <m/>
    <x v="0"/>
    <x v="0"/>
    <x v="0"/>
    <x v="0"/>
  </r>
  <r>
    <x v="0"/>
    <x v="0"/>
    <x v="1"/>
    <n v="64"/>
    <x v="0"/>
    <x v="0"/>
    <x v="0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1"/>
    <m/>
    <x v="1"/>
    <x v="1"/>
    <x v="0"/>
    <x v="0"/>
  </r>
  <r>
    <x v="0"/>
    <x v="0"/>
    <x v="1"/>
    <n v="64"/>
    <x v="0"/>
    <x v="0"/>
    <x v="0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2"/>
    <m/>
    <x v="2"/>
    <x v="2"/>
    <x v="0"/>
    <x v="0"/>
  </r>
  <r>
    <x v="0"/>
    <x v="0"/>
    <x v="1"/>
    <n v="64"/>
    <x v="0"/>
    <x v="0"/>
    <x v="0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3"/>
    <m/>
    <x v="3"/>
    <x v="3"/>
    <x v="0"/>
    <x v="0"/>
  </r>
  <r>
    <x v="0"/>
    <x v="0"/>
    <x v="1"/>
    <n v="64"/>
    <x v="0"/>
    <x v="0"/>
    <x v="0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0"/>
    <m/>
    <x v="0"/>
    <x v="0"/>
    <x v="0"/>
    <x v="0"/>
  </r>
  <r>
    <x v="0"/>
    <x v="0"/>
    <x v="1"/>
    <n v="64"/>
    <x v="0"/>
    <x v="0"/>
    <x v="0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1"/>
    <m/>
    <x v="1"/>
    <x v="1"/>
    <x v="0"/>
    <x v="0"/>
  </r>
  <r>
    <x v="0"/>
    <x v="0"/>
    <x v="1"/>
    <n v="64"/>
    <x v="0"/>
    <x v="0"/>
    <x v="0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2"/>
    <m/>
    <x v="2"/>
    <x v="2"/>
    <x v="0"/>
    <x v="0"/>
  </r>
  <r>
    <x v="0"/>
    <x v="0"/>
    <x v="1"/>
    <n v="64"/>
    <x v="0"/>
    <x v="0"/>
    <x v="0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3"/>
    <m/>
    <x v="3"/>
    <x v="3"/>
    <x v="0"/>
    <x v="0"/>
  </r>
  <r>
    <x v="0"/>
    <x v="0"/>
    <x v="1"/>
    <n v="64"/>
    <x v="0"/>
    <x v="0"/>
    <x v="0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0"/>
    <s v="9/2011/08"/>
    <x v="0"/>
    <x v="0"/>
    <x v="0"/>
    <x v="0"/>
  </r>
  <r>
    <x v="0"/>
    <x v="0"/>
    <x v="1"/>
    <n v="64"/>
    <x v="0"/>
    <x v="0"/>
    <x v="0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1"/>
    <s v="9/2011/08"/>
    <x v="1"/>
    <x v="1"/>
    <x v="0"/>
    <x v="0"/>
  </r>
  <r>
    <x v="0"/>
    <x v="0"/>
    <x v="1"/>
    <n v="64"/>
    <x v="0"/>
    <x v="0"/>
    <x v="0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2"/>
    <s v="9/2011/08"/>
    <x v="2"/>
    <x v="2"/>
    <x v="0"/>
    <x v="0"/>
  </r>
  <r>
    <x v="0"/>
    <x v="0"/>
    <x v="1"/>
    <n v="64"/>
    <x v="0"/>
    <x v="0"/>
    <x v="0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3"/>
    <s v="9/2011/08"/>
    <x v="3"/>
    <x v="3"/>
    <x v="0"/>
    <x v="0"/>
  </r>
  <r>
    <x v="0"/>
    <x v="0"/>
    <x v="1"/>
    <n v="64"/>
    <x v="0"/>
    <x v="0"/>
    <x v="0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4"/>
    <s v="9/2011/08"/>
    <x v="4"/>
    <x v="4"/>
    <x v="0"/>
    <x v="0"/>
  </r>
  <r>
    <x v="0"/>
    <x v="0"/>
    <x v="1"/>
    <n v="64"/>
    <x v="0"/>
    <x v="0"/>
    <x v="0"/>
    <n v="1.4146512601713426E-2"/>
    <x v="0"/>
    <n v="250"/>
    <x v="0"/>
    <x v="0"/>
    <n v="15210"/>
    <s v="PROJECTS IN BOSNIA AND HERZEGOVINA"/>
    <x v="0"/>
    <x v="0"/>
    <m/>
    <s v="Regional Cooperation Council RCC"/>
    <x v="0"/>
    <x v="0"/>
    <m/>
    <x v="0"/>
    <x v="0"/>
    <x v="0"/>
    <x v="0"/>
  </r>
  <r>
    <x v="0"/>
    <x v="0"/>
    <x v="1"/>
    <n v="64"/>
    <x v="0"/>
    <x v="0"/>
    <x v="0"/>
    <n v="1.4146512601713426E-2"/>
    <x v="0"/>
    <n v="250"/>
    <x v="0"/>
    <x v="0"/>
    <n v="15210"/>
    <s v="PROJECTS IN BOSNIA AND HERZEGOVINA"/>
    <x v="0"/>
    <x v="0"/>
    <m/>
    <s v="Regional Cooperation Council RCC"/>
    <x v="0"/>
    <x v="1"/>
    <m/>
    <x v="1"/>
    <x v="1"/>
    <x v="0"/>
    <x v="0"/>
  </r>
  <r>
    <x v="0"/>
    <x v="0"/>
    <x v="1"/>
    <n v="64"/>
    <x v="0"/>
    <x v="0"/>
    <x v="0"/>
    <n v="1.4146512601713426E-2"/>
    <x v="0"/>
    <n v="250"/>
    <x v="0"/>
    <x v="0"/>
    <n v="15210"/>
    <s v="PROJECTS IN BOSNIA AND HERZEGOVINA"/>
    <x v="0"/>
    <x v="0"/>
    <m/>
    <s v="Regional Cooperation Council RCC"/>
    <x v="0"/>
    <x v="2"/>
    <m/>
    <x v="2"/>
    <x v="2"/>
    <x v="0"/>
    <x v="0"/>
  </r>
  <r>
    <x v="0"/>
    <x v="0"/>
    <x v="1"/>
    <n v="64"/>
    <x v="0"/>
    <x v="0"/>
    <x v="0"/>
    <n v="1.4146512601713426E-2"/>
    <x v="0"/>
    <n v="250"/>
    <x v="0"/>
    <x v="0"/>
    <n v="15210"/>
    <s v="PROJECTS IN BOSNIA AND HERZEGOVINA"/>
    <x v="0"/>
    <x v="0"/>
    <m/>
    <s v="Regional Cooperation Council RCC"/>
    <x v="0"/>
    <x v="3"/>
    <m/>
    <x v="3"/>
    <x v="3"/>
    <x v="0"/>
    <x v="0"/>
  </r>
  <r>
    <x v="0"/>
    <x v="0"/>
    <x v="1"/>
    <n v="64"/>
    <x v="0"/>
    <x v="0"/>
    <x v="0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0"/>
    <s v="BA/11/MZV-2"/>
    <x v="0"/>
    <x v="0"/>
    <x v="0"/>
    <x v="0"/>
  </r>
  <r>
    <x v="0"/>
    <x v="0"/>
    <x v="1"/>
    <n v="64"/>
    <x v="0"/>
    <x v="0"/>
    <x v="0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1"/>
    <s v="BA/11/MZV-2"/>
    <x v="1"/>
    <x v="1"/>
    <x v="0"/>
    <x v="0"/>
  </r>
  <r>
    <x v="0"/>
    <x v="0"/>
    <x v="1"/>
    <n v="64"/>
    <x v="0"/>
    <x v="0"/>
    <x v="0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2"/>
    <s v="BA/11/MZV-2"/>
    <x v="2"/>
    <x v="2"/>
    <x v="0"/>
    <x v="0"/>
  </r>
  <r>
    <x v="0"/>
    <x v="0"/>
    <x v="1"/>
    <n v="64"/>
    <x v="0"/>
    <x v="0"/>
    <x v="0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3"/>
    <s v="BA/11/MZV-2"/>
    <x v="3"/>
    <x v="3"/>
    <x v="0"/>
    <x v="0"/>
  </r>
  <r>
    <x v="0"/>
    <x v="0"/>
    <x v="1"/>
    <n v="64"/>
    <x v="0"/>
    <x v="0"/>
    <x v="0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64"/>
    <x v="0"/>
    <x v="0"/>
    <x v="0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64"/>
    <x v="0"/>
    <x v="0"/>
    <x v="0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64"/>
    <x v="0"/>
    <x v="0"/>
    <x v="0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64"/>
    <x v="0"/>
    <x v="0"/>
    <x v="0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64"/>
    <x v="0"/>
    <x v="0"/>
    <x v="0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0"/>
    <s v="BA/11/MZV-5"/>
    <x v="0"/>
    <x v="0"/>
    <x v="0"/>
    <x v="0"/>
  </r>
  <r>
    <x v="0"/>
    <x v="0"/>
    <x v="1"/>
    <n v="64"/>
    <x v="0"/>
    <x v="0"/>
    <x v="0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1"/>
    <s v="BA/11/MZV-5"/>
    <x v="1"/>
    <x v="1"/>
    <x v="0"/>
    <x v="0"/>
  </r>
  <r>
    <x v="0"/>
    <x v="0"/>
    <x v="1"/>
    <n v="64"/>
    <x v="0"/>
    <x v="0"/>
    <x v="0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2"/>
    <s v="BA/11/MZV-5"/>
    <x v="2"/>
    <x v="2"/>
    <x v="0"/>
    <x v="0"/>
  </r>
  <r>
    <x v="0"/>
    <x v="0"/>
    <x v="1"/>
    <n v="64"/>
    <x v="0"/>
    <x v="0"/>
    <x v="0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3"/>
    <s v="BA/11/MZV-5"/>
    <x v="3"/>
    <x v="3"/>
    <x v="0"/>
    <x v="0"/>
  </r>
  <r>
    <x v="0"/>
    <x v="0"/>
    <x v="1"/>
    <n v="64"/>
    <x v="0"/>
    <x v="0"/>
    <x v="0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4"/>
    <s v="BA/11/MZV-5"/>
    <x v="4"/>
    <x v="4"/>
    <x v="0"/>
    <x v="0"/>
  </r>
  <r>
    <x v="0"/>
    <x v="0"/>
    <x v="1"/>
    <n v="64"/>
    <x v="0"/>
    <x v="0"/>
    <x v="0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0"/>
    <s v="BA/11/MZV-7"/>
    <x v="0"/>
    <x v="0"/>
    <x v="0"/>
    <x v="0"/>
  </r>
  <r>
    <x v="0"/>
    <x v="0"/>
    <x v="1"/>
    <n v="64"/>
    <x v="0"/>
    <x v="0"/>
    <x v="0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1"/>
    <s v="BA/11/MZV-7"/>
    <x v="1"/>
    <x v="1"/>
    <x v="0"/>
    <x v="0"/>
  </r>
  <r>
    <x v="0"/>
    <x v="0"/>
    <x v="1"/>
    <n v="64"/>
    <x v="0"/>
    <x v="0"/>
    <x v="0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2"/>
    <s v="BA/11/MZV-7"/>
    <x v="2"/>
    <x v="2"/>
    <x v="0"/>
    <x v="0"/>
  </r>
  <r>
    <x v="0"/>
    <x v="0"/>
    <x v="1"/>
    <n v="64"/>
    <x v="0"/>
    <x v="0"/>
    <x v="0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3"/>
    <s v="BA/11/MZV-7"/>
    <x v="3"/>
    <x v="3"/>
    <x v="0"/>
    <x v="0"/>
  </r>
  <r>
    <x v="0"/>
    <x v="0"/>
    <x v="1"/>
    <n v="64"/>
    <x v="0"/>
    <x v="0"/>
    <x v="0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4"/>
    <s v="BA/11/MZV-7"/>
    <x v="4"/>
    <x v="4"/>
    <x v="0"/>
    <x v="0"/>
  </r>
  <r>
    <x v="0"/>
    <x v="0"/>
    <x v="1"/>
    <n v="64"/>
    <x v="0"/>
    <x v="0"/>
    <x v="0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0"/>
    <m/>
    <x v="0"/>
    <x v="0"/>
    <x v="0"/>
    <x v="0"/>
  </r>
  <r>
    <x v="0"/>
    <x v="0"/>
    <x v="1"/>
    <n v="64"/>
    <x v="0"/>
    <x v="0"/>
    <x v="0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1"/>
    <m/>
    <x v="1"/>
    <x v="1"/>
    <x v="0"/>
    <x v="0"/>
  </r>
  <r>
    <x v="0"/>
    <x v="0"/>
    <x v="1"/>
    <n v="64"/>
    <x v="0"/>
    <x v="0"/>
    <x v="0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2"/>
    <m/>
    <x v="2"/>
    <x v="2"/>
    <x v="0"/>
    <x v="0"/>
  </r>
  <r>
    <x v="0"/>
    <x v="0"/>
    <x v="1"/>
    <n v="64"/>
    <x v="0"/>
    <x v="0"/>
    <x v="0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3"/>
    <m/>
    <x v="3"/>
    <x v="3"/>
    <x v="0"/>
    <x v="0"/>
  </r>
  <r>
    <x v="0"/>
    <x v="0"/>
    <x v="1"/>
    <n v="64"/>
    <x v="0"/>
    <x v="0"/>
    <x v="0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0"/>
    <s v="BA/11/MZV-11"/>
    <x v="0"/>
    <x v="0"/>
    <x v="0"/>
    <x v="0"/>
  </r>
  <r>
    <x v="0"/>
    <x v="0"/>
    <x v="1"/>
    <n v="64"/>
    <x v="0"/>
    <x v="0"/>
    <x v="0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1"/>
    <s v="BA/11/MZV-11"/>
    <x v="1"/>
    <x v="1"/>
    <x v="0"/>
    <x v="0"/>
  </r>
  <r>
    <x v="0"/>
    <x v="0"/>
    <x v="1"/>
    <n v="64"/>
    <x v="0"/>
    <x v="0"/>
    <x v="0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2"/>
    <s v="BA/11/MZV-11"/>
    <x v="2"/>
    <x v="2"/>
    <x v="0"/>
    <x v="0"/>
  </r>
  <r>
    <x v="0"/>
    <x v="0"/>
    <x v="1"/>
    <n v="64"/>
    <x v="0"/>
    <x v="0"/>
    <x v="0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3"/>
    <s v="BA/11/MZV-11"/>
    <x v="3"/>
    <x v="3"/>
    <x v="0"/>
    <x v="0"/>
  </r>
  <r>
    <x v="0"/>
    <x v="0"/>
    <x v="1"/>
    <n v="64"/>
    <x v="0"/>
    <x v="0"/>
    <x v="0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4"/>
    <s v="BA/11/MZV-11"/>
    <x v="4"/>
    <x v="4"/>
    <x v="0"/>
    <x v="0"/>
  </r>
  <r>
    <x v="0"/>
    <x v="0"/>
    <x v="1"/>
    <n v="64"/>
    <x v="0"/>
    <x v="0"/>
    <x v="0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0"/>
    <s v="BA/11/MZV-3"/>
    <x v="0"/>
    <x v="0"/>
    <x v="0"/>
    <x v="0"/>
  </r>
  <r>
    <x v="0"/>
    <x v="0"/>
    <x v="1"/>
    <n v="64"/>
    <x v="0"/>
    <x v="0"/>
    <x v="0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1"/>
    <s v="BA/11/MZV-3"/>
    <x v="1"/>
    <x v="1"/>
    <x v="0"/>
    <x v="0"/>
  </r>
  <r>
    <x v="0"/>
    <x v="0"/>
    <x v="1"/>
    <n v="64"/>
    <x v="0"/>
    <x v="0"/>
    <x v="0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2"/>
    <s v="BA/11/MZV-3"/>
    <x v="2"/>
    <x v="2"/>
    <x v="0"/>
    <x v="0"/>
  </r>
  <r>
    <x v="0"/>
    <x v="0"/>
    <x v="1"/>
    <n v="64"/>
    <x v="0"/>
    <x v="0"/>
    <x v="0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3"/>
    <s v="BA/11/MZV-3"/>
    <x v="3"/>
    <x v="3"/>
    <x v="0"/>
    <x v="0"/>
  </r>
  <r>
    <x v="0"/>
    <x v="0"/>
    <x v="1"/>
    <n v="64"/>
    <x v="0"/>
    <x v="0"/>
    <x v="0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4"/>
    <s v="BA/11/MZV-3"/>
    <x v="4"/>
    <x v="4"/>
    <x v="0"/>
    <x v="0"/>
  </r>
  <r>
    <x v="0"/>
    <x v="0"/>
    <x v="1"/>
    <n v="64"/>
    <x v="0"/>
    <x v="0"/>
    <x v="0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0"/>
    <s v="BA/11/MZV-1"/>
    <x v="0"/>
    <x v="0"/>
    <x v="0"/>
    <x v="0"/>
  </r>
  <r>
    <x v="0"/>
    <x v="0"/>
    <x v="1"/>
    <n v="64"/>
    <x v="0"/>
    <x v="0"/>
    <x v="0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1"/>
    <s v="BA/11/MZV-1"/>
    <x v="1"/>
    <x v="1"/>
    <x v="0"/>
    <x v="0"/>
  </r>
  <r>
    <x v="0"/>
    <x v="0"/>
    <x v="1"/>
    <n v="64"/>
    <x v="0"/>
    <x v="0"/>
    <x v="0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2"/>
    <s v="BA/11/MZV-1"/>
    <x v="2"/>
    <x v="2"/>
    <x v="0"/>
    <x v="0"/>
  </r>
  <r>
    <x v="0"/>
    <x v="0"/>
    <x v="1"/>
    <n v="64"/>
    <x v="0"/>
    <x v="0"/>
    <x v="0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3"/>
    <s v="BA/11/MZV-1"/>
    <x v="3"/>
    <x v="3"/>
    <x v="0"/>
    <x v="0"/>
  </r>
  <r>
    <x v="0"/>
    <x v="0"/>
    <x v="1"/>
    <n v="64"/>
    <x v="0"/>
    <x v="0"/>
    <x v="0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0"/>
    <s v="124.467/2011-ORS"/>
    <x v="0"/>
    <x v="0"/>
    <x v="0"/>
    <x v="0"/>
  </r>
  <r>
    <x v="0"/>
    <x v="0"/>
    <x v="1"/>
    <n v="64"/>
    <x v="0"/>
    <x v="0"/>
    <x v="0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1"/>
    <s v="124.467/2011-ORS"/>
    <x v="1"/>
    <x v="1"/>
    <x v="0"/>
    <x v="0"/>
  </r>
  <r>
    <x v="0"/>
    <x v="0"/>
    <x v="1"/>
    <n v="64"/>
    <x v="0"/>
    <x v="0"/>
    <x v="0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2"/>
    <s v="124.467/2011-ORS"/>
    <x v="2"/>
    <x v="2"/>
    <x v="0"/>
    <x v="0"/>
  </r>
  <r>
    <x v="0"/>
    <x v="0"/>
    <x v="1"/>
    <n v="64"/>
    <x v="0"/>
    <x v="0"/>
    <x v="0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3"/>
    <s v="124.467/2011-ORS"/>
    <x v="3"/>
    <x v="3"/>
    <x v="0"/>
    <x v="0"/>
  </r>
  <r>
    <x v="0"/>
    <x v="0"/>
    <x v="1"/>
    <n v="64"/>
    <x v="0"/>
    <x v="0"/>
    <x v="0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0"/>
    <m/>
    <x v="0"/>
    <x v="0"/>
    <x v="0"/>
    <x v="0"/>
  </r>
  <r>
    <x v="0"/>
    <x v="0"/>
    <x v="1"/>
    <n v="64"/>
    <x v="0"/>
    <x v="0"/>
    <x v="0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1"/>
    <m/>
    <x v="1"/>
    <x v="1"/>
    <x v="0"/>
    <x v="0"/>
  </r>
  <r>
    <x v="0"/>
    <x v="0"/>
    <x v="1"/>
    <n v="64"/>
    <x v="0"/>
    <x v="0"/>
    <x v="0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2"/>
    <m/>
    <x v="2"/>
    <x v="2"/>
    <x v="0"/>
    <x v="0"/>
  </r>
  <r>
    <x v="0"/>
    <x v="0"/>
    <x v="1"/>
    <n v="64"/>
    <x v="0"/>
    <x v="0"/>
    <x v="0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3"/>
    <m/>
    <x v="3"/>
    <x v="3"/>
    <x v="0"/>
    <x v="0"/>
  </r>
  <r>
    <x v="0"/>
    <x v="0"/>
    <x v="1"/>
    <n v="64"/>
    <x v="0"/>
    <x v="0"/>
    <x v="0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16"/>
    <m/>
    <x v="16"/>
    <x v="16"/>
    <x v="0"/>
    <x v="0"/>
  </r>
  <r>
    <x v="0"/>
    <x v="0"/>
    <x v="1"/>
    <n v="65"/>
    <x v="0"/>
    <x v="0"/>
    <x v="0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0"/>
    <m/>
    <x v="0"/>
    <x v="0"/>
    <x v="0"/>
    <x v="0"/>
  </r>
  <r>
    <x v="0"/>
    <x v="0"/>
    <x v="1"/>
    <n v="65"/>
    <x v="0"/>
    <x v="0"/>
    <x v="0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"/>
    <m/>
    <x v="1"/>
    <x v="1"/>
    <x v="0"/>
    <x v="0"/>
  </r>
  <r>
    <x v="0"/>
    <x v="0"/>
    <x v="1"/>
    <n v="65"/>
    <x v="0"/>
    <x v="0"/>
    <x v="0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2"/>
    <m/>
    <x v="2"/>
    <x v="2"/>
    <x v="0"/>
    <x v="0"/>
  </r>
  <r>
    <x v="0"/>
    <x v="0"/>
    <x v="1"/>
    <n v="65"/>
    <x v="0"/>
    <x v="0"/>
    <x v="0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3"/>
    <m/>
    <x v="3"/>
    <x v="3"/>
    <x v="0"/>
    <x v="0"/>
  </r>
  <r>
    <x v="0"/>
    <x v="0"/>
    <x v="1"/>
    <n v="65"/>
    <x v="0"/>
    <x v="0"/>
    <x v="0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7"/>
    <m/>
    <x v="17"/>
    <x v="17"/>
    <x v="0"/>
    <x v="0"/>
  </r>
  <r>
    <x v="0"/>
    <x v="0"/>
    <x v="1"/>
    <n v="65"/>
    <x v="0"/>
    <x v="0"/>
    <x v="0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8"/>
    <m/>
    <x v="18"/>
    <x v="18"/>
    <x v="0"/>
    <x v="0"/>
  </r>
  <r>
    <x v="0"/>
    <x v="0"/>
    <x v="1"/>
    <n v="65"/>
    <x v="0"/>
    <x v="0"/>
    <x v="0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6"/>
    <m/>
    <x v="16"/>
    <x v="16"/>
    <x v="0"/>
    <x v="0"/>
  </r>
  <r>
    <x v="0"/>
    <x v="0"/>
    <x v="1"/>
    <n v="65"/>
    <x v="0"/>
    <x v="0"/>
    <x v="0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0"/>
    <m/>
    <x v="0"/>
    <x v="0"/>
    <x v="0"/>
    <x v="0"/>
  </r>
  <r>
    <x v="0"/>
    <x v="0"/>
    <x v="1"/>
    <n v="65"/>
    <x v="0"/>
    <x v="0"/>
    <x v="0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"/>
    <m/>
    <x v="1"/>
    <x v="1"/>
    <x v="0"/>
    <x v="0"/>
  </r>
  <r>
    <x v="0"/>
    <x v="0"/>
    <x v="1"/>
    <n v="65"/>
    <x v="0"/>
    <x v="0"/>
    <x v="0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2"/>
    <m/>
    <x v="2"/>
    <x v="2"/>
    <x v="0"/>
    <x v="0"/>
  </r>
  <r>
    <x v="0"/>
    <x v="0"/>
    <x v="1"/>
    <n v="65"/>
    <x v="0"/>
    <x v="0"/>
    <x v="0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3"/>
    <m/>
    <x v="3"/>
    <x v="3"/>
    <x v="0"/>
    <x v="0"/>
  </r>
  <r>
    <x v="0"/>
    <x v="0"/>
    <x v="1"/>
    <n v="65"/>
    <x v="0"/>
    <x v="0"/>
    <x v="0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7"/>
    <m/>
    <x v="17"/>
    <x v="17"/>
    <x v="0"/>
    <x v="0"/>
  </r>
  <r>
    <x v="0"/>
    <x v="0"/>
    <x v="1"/>
    <n v="65"/>
    <x v="0"/>
    <x v="0"/>
    <x v="0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8"/>
    <m/>
    <x v="18"/>
    <x v="18"/>
    <x v="0"/>
    <x v="0"/>
  </r>
  <r>
    <x v="0"/>
    <x v="0"/>
    <x v="1"/>
    <n v="65"/>
    <x v="0"/>
    <x v="0"/>
    <x v="0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6"/>
    <m/>
    <x v="16"/>
    <x v="16"/>
    <x v="0"/>
    <x v="0"/>
  </r>
  <r>
    <x v="0"/>
    <x v="0"/>
    <x v="1"/>
    <n v="65"/>
    <x v="0"/>
    <x v="0"/>
    <x v="0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0"/>
    <m/>
    <x v="0"/>
    <x v="0"/>
    <x v="0"/>
    <x v="0"/>
  </r>
  <r>
    <x v="0"/>
    <x v="0"/>
    <x v="1"/>
    <n v="65"/>
    <x v="0"/>
    <x v="0"/>
    <x v="0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"/>
    <m/>
    <x v="1"/>
    <x v="1"/>
    <x v="0"/>
    <x v="0"/>
  </r>
  <r>
    <x v="0"/>
    <x v="0"/>
    <x v="1"/>
    <n v="65"/>
    <x v="0"/>
    <x v="0"/>
    <x v="0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2"/>
    <m/>
    <x v="2"/>
    <x v="2"/>
    <x v="0"/>
    <x v="0"/>
  </r>
  <r>
    <x v="0"/>
    <x v="0"/>
    <x v="1"/>
    <n v="65"/>
    <x v="0"/>
    <x v="0"/>
    <x v="0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3"/>
    <m/>
    <x v="3"/>
    <x v="3"/>
    <x v="0"/>
    <x v="0"/>
  </r>
  <r>
    <x v="0"/>
    <x v="0"/>
    <x v="1"/>
    <n v="65"/>
    <x v="0"/>
    <x v="0"/>
    <x v="0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7"/>
    <m/>
    <x v="17"/>
    <x v="17"/>
    <x v="0"/>
    <x v="0"/>
  </r>
  <r>
    <x v="0"/>
    <x v="0"/>
    <x v="1"/>
    <n v="65"/>
    <x v="0"/>
    <x v="0"/>
    <x v="0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8"/>
    <m/>
    <x v="18"/>
    <x v="18"/>
    <x v="0"/>
    <x v="0"/>
  </r>
  <r>
    <x v="0"/>
    <x v="0"/>
    <x v="1"/>
    <n v="65"/>
    <x v="0"/>
    <x v="0"/>
    <x v="0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9"/>
    <m/>
    <x v="19"/>
    <x v="19"/>
    <x v="0"/>
    <x v="0"/>
  </r>
  <r>
    <x v="0"/>
    <x v="0"/>
    <x v="1"/>
    <n v="65"/>
    <x v="0"/>
    <x v="0"/>
    <x v="0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6"/>
    <m/>
    <x v="16"/>
    <x v="16"/>
    <x v="0"/>
    <x v="0"/>
  </r>
  <r>
    <x v="0"/>
    <x v="0"/>
    <x v="1"/>
    <n v="66"/>
    <x v="0"/>
    <x v="0"/>
    <x v="0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0"/>
    <s v="MK/11/MZV-1"/>
    <x v="0"/>
    <x v="0"/>
    <x v="0"/>
    <x v="0"/>
  </r>
  <r>
    <x v="0"/>
    <x v="0"/>
    <x v="1"/>
    <n v="66"/>
    <x v="0"/>
    <x v="0"/>
    <x v="0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1"/>
    <s v="MK/11/MZV-1"/>
    <x v="1"/>
    <x v="1"/>
    <x v="0"/>
    <x v="0"/>
  </r>
  <r>
    <x v="0"/>
    <x v="0"/>
    <x v="1"/>
    <n v="66"/>
    <x v="0"/>
    <x v="0"/>
    <x v="0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2"/>
    <s v="MK/11/MZV-1"/>
    <x v="2"/>
    <x v="2"/>
    <x v="0"/>
    <x v="0"/>
  </r>
  <r>
    <x v="0"/>
    <x v="0"/>
    <x v="1"/>
    <n v="66"/>
    <x v="0"/>
    <x v="0"/>
    <x v="0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3"/>
    <s v="MK/11/MZV-1"/>
    <x v="3"/>
    <x v="3"/>
    <x v="0"/>
    <x v="0"/>
  </r>
  <r>
    <x v="0"/>
    <x v="0"/>
    <x v="1"/>
    <n v="66"/>
    <x v="0"/>
    <x v="0"/>
    <x v="0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0"/>
    <m/>
    <x v="0"/>
    <x v="0"/>
    <x v="0"/>
    <x v="0"/>
  </r>
  <r>
    <x v="0"/>
    <x v="0"/>
    <x v="1"/>
    <n v="66"/>
    <x v="0"/>
    <x v="0"/>
    <x v="0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1"/>
    <m/>
    <x v="1"/>
    <x v="1"/>
    <x v="0"/>
    <x v="0"/>
  </r>
  <r>
    <x v="0"/>
    <x v="0"/>
    <x v="1"/>
    <n v="66"/>
    <x v="0"/>
    <x v="0"/>
    <x v="0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2"/>
    <m/>
    <x v="2"/>
    <x v="2"/>
    <x v="0"/>
    <x v="0"/>
  </r>
  <r>
    <x v="0"/>
    <x v="0"/>
    <x v="1"/>
    <n v="66"/>
    <x v="0"/>
    <x v="0"/>
    <x v="0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3"/>
    <m/>
    <x v="3"/>
    <x v="3"/>
    <x v="0"/>
    <x v="0"/>
  </r>
  <r>
    <x v="0"/>
    <x v="0"/>
    <x v="1"/>
    <n v="66"/>
    <x v="0"/>
    <x v="0"/>
    <x v="0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0"/>
    <m/>
    <x v="0"/>
    <x v="0"/>
    <x v="0"/>
    <x v="0"/>
  </r>
  <r>
    <x v="0"/>
    <x v="0"/>
    <x v="1"/>
    <n v="66"/>
    <x v="0"/>
    <x v="0"/>
    <x v="0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1"/>
    <m/>
    <x v="1"/>
    <x v="1"/>
    <x v="0"/>
    <x v="0"/>
  </r>
  <r>
    <x v="0"/>
    <x v="0"/>
    <x v="1"/>
    <n v="66"/>
    <x v="0"/>
    <x v="0"/>
    <x v="0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2"/>
    <m/>
    <x v="2"/>
    <x v="2"/>
    <x v="0"/>
    <x v="0"/>
  </r>
  <r>
    <x v="0"/>
    <x v="0"/>
    <x v="1"/>
    <n v="66"/>
    <x v="0"/>
    <x v="0"/>
    <x v="0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3"/>
    <m/>
    <x v="3"/>
    <x v="3"/>
    <x v="0"/>
    <x v="0"/>
  </r>
  <r>
    <x v="0"/>
    <x v="0"/>
    <x v="1"/>
    <n v="66"/>
    <x v="0"/>
    <x v="0"/>
    <x v="0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0"/>
    <m/>
    <x v="0"/>
    <x v="0"/>
    <x v="0"/>
    <x v="0"/>
  </r>
  <r>
    <x v="0"/>
    <x v="0"/>
    <x v="1"/>
    <n v="66"/>
    <x v="0"/>
    <x v="0"/>
    <x v="0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1"/>
    <m/>
    <x v="1"/>
    <x v="1"/>
    <x v="0"/>
    <x v="0"/>
  </r>
  <r>
    <x v="0"/>
    <x v="0"/>
    <x v="1"/>
    <n v="66"/>
    <x v="0"/>
    <x v="0"/>
    <x v="0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2"/>
    <m/>
    <x v="2"/>
    <x v="2"/>
    <x v="0"/>
    <x v="0"/>
  </r>
  <r>
    <x v="0"/>
    <x v="0"/>
    <x v="1"/>
    <n v="66"/>
    <x v="0"/>
    <x v="0"/>
    <x v="0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3"/>
    <m/>
    <x v="3"/>
    <x v="3"/>
    <x v="0"/>
    <x v="0"/>
  </r>
  <r>
    <x v="0"/>
    <x v="0"/>
    <x v="1"/>
    <n v="66"/>
    <x v="0"/>
    <x v="0"/>
    <x v="0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0"/>
    <s v="MK/11/MZV-2"/>
    <x v="0"/>
    <x v="0"/>
    <x v="0"/>
    <x v="0"/>
  </r>
  <r>
    <x v="0"/>
    <x v="0"/>
    <x v="1"/>
    <n v="66"/>
    <x v="0"/>
    <x v="0"/>
    <x v="0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1"/>
    <s v="MK/11/MZV-2"/>
    <x v="1"/>
    <x v="1"/>
    <x v="0"/>
    <x v="0"/>
  </r>
  <r>
    <x v="0"/>
    <x v="0"/>
    <x v="1"/>
    <n v="66"/>
    <x v="0"/>
    <x v="0"/>
    <x v="0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2"/>
    <s v="MK/11/MZV-2"/>
    <x v="2"/>
    <x v="2"/>
    <x v="0"/>
    <x v="0"/>
  </r>
  <r>
    <x v="0"/>
    <x v="0"/>
    <x v="1"/>
    <n v="66"/>
    <x v="0"/>
    <x v="0"/>
    <x v="0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3"/>
    <s v="MK/11/MZV-2"/>
    <x v="3"/>
    <x v="3"/>
    <x v="0"/>
    <x v="0"/>
  </r>
  <r>
    <x v="0"/>
    <x v="0"/>
    <x v="1"/>
    <n v="66"/>
    <x v="0"/>
    <x v="0"/>
    <x v="0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0"/>
    <m/>
    <x v="0"/>
    <x v="0"/>
    <x v="0"/>
    <x v="0"/>
  </r>
  <r>
    <x v="0"/>
    <x v="0"/>
    <x v="1"/>
    <n v="66"/>
    <x v="0"/>
    <x v="0"/>
    <x v="0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"/>
    <m/>
    <x v="1"/>
    <x v="1"/>
    <x v="0"/>
    <x v="0"/>
  </r>
  <r>
    <x v="0"/>
    <x v="0"/>
    <x v="1"/>
    <n v="66"/>
    <x v="0"/>
    <x v="0"/>
    <x v="0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2"/>
    <m/>
    <x v="2"/>
    <x v="2"/>
    <x v="0"/>
    <x v="0"/>
  </r>
  <r>
    <x v="0"/>
    <x v="0"/>
    <x v="1"/>
    <n v="66"/>
    <x v="0"/>
    <x v="0"/>
    <x v="0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3"/>
    <m/>
    <x v="3"/>
    <x v="3"/>
    <x v="0"/>
    <x v="0"/>
  </r>
  <r>
    <x v="0"/>
    <x v="0"/>
    <x v="1"/>
    <n v="66"/>
    <x v="0"/>
    <x v="0"/>
    <x v="0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7"/>
    <m/>
    <x v="17"/>
    <x v="17"/>
    <x v="0"/>
    <x v="0"/>
  </r>
  <r>
    <x v="0"/>
    <x v="0"/>
    <x v="1"/>
    <n v="66"/>
    <x v="0"/>
    <x v="0"/>
    <x v="0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8"/>
    <m/>
    <x v="18"/>
    <x v="18"/>
    <x v="0"/>
    <x v="0"/>
  </r>
  <r>
    <x v="0"/>
    <x v="0"/>
    <x v="1"/>
    <n v="66"/>
    <x v="0"/>
    <x v="0"/>
    <x v="0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6"/>
    <m/>
    <x v="16"/>
    <x v="16"/>
    <x v="0"/>
    <x v="0"/>
  </r>
  <r>
    <x v="0"/>
    <x v="0"/>
    <x v="1"/>
    <n v="71"/>
    <x v="0"/>
    <x v="0"/>
    <x v="0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0"/>
    <s v="AL/11/MZV-1"/>
    <x v="0"/>
    <x v="0"/>
    <x v="0"/>
    <x v="0"/>
  </r>
  <r>
    <x v="0"/>
    <x v="0"/>
    <x v="1"/>
    <n v="71"/>
    <x v="0"/>
    <x v="0"/>
    <x v="0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1"/>
    <s v="AL/11/MZV-1"/>
    <x v="1"/>
    <x v="1"/>
    <x v="0"/>
    <x v="0"/>
  </r>
  <r>
    <x v="0"/>
    <x v="0"/>
    <x v="1"/>
    <n v="71"/>
    <x v="0"/>
    <x v="0"/>
    <x v="0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2"/>
    <s v="AL/11/MZV-1"/>
    <x v="2"/>
    <x v="2"/>
    <x v="0"/>
    <x v="0"/>
  </r>
  <r>
    <x v="0"/>
    <x v="0"/>
    <x v="1"/>
    <n v="71"/>
    <x v="0"/>
    <x v="0"/>
    <x v="0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3"/>
    <s v="AL/11/MZV-1"/>
    <x v="3"/>
    <x v="3"/>
    <x v="0"/>
    <x v="0"/>
  </r>
  <r>
    <x v="0"/>
    <x v="0"/>
    <x v="1"/>
    <n v="71"/>
    <x v="0"/>
    <x v="0"/>
    <x v="0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4"/>
    <s v="AL/11/MZV-1"/>
    <x v="4"/>
    <x v="4"/>
    <x v="0"/>
    <x v="0"/>
  </r>
  <r>
    <x v="0"/>
    <x v="0"/>
    <x v="1"/>
    <n v="71"/>
    <x v="0"/>
    <x v="0"/>
    <x v="0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0"/>
    <s v="AL/11/MZV-2"/>
    <x v="0"/>
    <x v="0"/>
    <x v="0"/>
    <x v="0"/>
  </r>
  <r>
    <x v="0"/>
    <x v="0"/>
    <x v="1"/>
    <n v="71"/>
    <x v="0"/>
    <x v="0"/>
    <x v="0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1"/>
    <s v="AL/11/MZV-2"/>
    <x v="1"/>
    <x v="1"/>
    <x v="0"/>
    <x v="0"/>
  </r>
  <r>
    <x v="0"/>
    <x v="0"/>
    <x v="1"/>
    <n v="71"/>
    <x v="0"/>
    <x v="0"/>
    <x v="0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2"/>
    <s v="AL/11/MZV-2"/>
    <x v="2"/>
    <x v="2"/>
    <x v="0"/>
    <x v="0"/>
  </r>
  <r>
    <x v="0"/>
    <x v="0"/>
    <x v="1"/>
    <n v="71"/>
    <x v="0"/>
    <x v="0"/>
    <x v="0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3"/>
    <s v="AL/11/MZV-2"/>
    <x v="3"/>
    <x v="3"/>
    <x v="0"/>
    <x v="0"/>
  </r>
  <r>
    <x v="0"/>
    <x v="0"/>
    <x v="1"/>
    <n v="71"/>
    <x v="0"/>
    <x v="0"/>
    <x v="0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4"/>
    <s v="AL/11/MZV-2"/>
    <x v="4"/>
    <x v="4"/>
    <x v="0"/>
    <x v="0"/>
  </r>
  <r>
    <x v="0"/>
    <x v="0"/>
    <x v="1"/>
    <n v="71"/>
    <x v="0"/>
    <x v="0"/>
    <x v="0"/>
    <n v="2.1502699154604406E-2"/>
    <x v="0"/>
    <n v="380"/>
    <x v="0"/>
    <x v="0"/>
    <n v="14050"/>
    <s v="DISPOSAL OF HAZARDOUS CHEMICAL SUBSTANCES PROJECT"/>
    <x v="0"/>
    <x v="0"/>
    <n v="47131"/>
    <s v="OSCE"/>
    <x v="0"/>
    <x v="0"/>
    <m/>
    <x v="0"/>
    <x v="0"/>
    <x v="0"/>
    <x v="0"/>
  </r>
  <r>
    <x v="0"/>
    <x v="0"/>
    <x v="1"/>
    <n v="71"/>
    <x v="0"/>
    <x v="0"/>
    <x v="0"/>
    <n v="2.1502699154604406E-2"/>
    <x v="0"/>
    <n v="380"/>
    <x v="0"/>
    <x v="0"/>
    <n v="14050"/>
    <s v="DISPOSAL OF HAZARDOUS CHEMICAL SUBSTANCES PROJECT"/>
    <x v="0"/>
    <x v="0"/>
    <n v="47131"/>
    <s v="OSCE"/>
    <x v="0"/>
    <x v="1"/>
    <m/>
    <x v="1"/>
    <x v="1"/>
    <x v="0"/>
    <x v="0"/>
  </r>
  <r>
    <x v="0"/>
    <x v="0"/>
    <x v="1"/>
    <n v="71"/>
    <x v="0"/>
    <x v="0"/>
    <x v="0"/>
    <n v="2.1502699154604406E-2"/>
    <x v="0"/>
    <n v="380"/>
    <x v="0"/>
    <x v="0"/>
    <n v="14050"/>
    <s v="DISPOSAL OF HAZARDOUS CHEMICAL SUBSTANCES PROJECT"/>
    <x v="0"/>
    <x v="0"/>
    <n v="47131"/>
    <s v="OSCE"/>
    <x v="0"/>
    <x v="2"/>
    <m/>
    <x v="2"/>
    <x v="2"/>
    <x v="0"/>
    <x v="0"/>
  </r>
  <r>
    <x v="0"/>
    <x v="0"/>
    <x v="1"/>
    <n v="71"/>
    <x v="0"/>
    <x v="0"/>
    <x v="0"/>
    <n v="2.1502699154604406E-2"/>
    <x v="0"/>
    <n v="380"/>
    <x v="0"/>
    <x v="0"/>
    <n v="14050"/>
    <s v="DISPOSAL OF HAZARDOUS CHEMICAL SUBSTANCES PROJECT"/>
    <x v="0"/>
    <x v="0"/>
    <n v="47131"/>
    <s v="OSCE"/>
    <x v="0"/>
    <x v="3"/>
    <m/>
    <x v="3"/>
    <x v="3"/>
    <x v="0"/>
    <x v="0"/>
  </r>
  <r>
    <x v="0"/>
    <x v="0"/>
    <x v="1"/>
    <n v="71"/>
    <x v="0"/>
    <x v="0"/>
    <x v="0"/>
    <n v="2.1502699154604406E-2"/>
    <x v="0"/>
    <n v="380"/>
    <x v="0"/>
    <x v="0"/>
    <n v="14050"/>
    <s v="DISPOSAL OF HAZARDOUS CHEMICAL SUBSTANCES PROJECT"/>
    <x v="0"/>
    <x v="0"/>
    <n v="47131"/>
    <s v="OSCE"/>
    <x v="0"/>
    <x v="16"/>
    <m/>
    <x v="16"/>
    <x v="16"/>
    <x v="0"/>
    <x v="0"/>
  </r>
  <r>
    <x v="0"/>
    <x v="0"/>
    <x v="1"/>
    <n v="71"/>
    <x v="0"/>
    <x v="0"/>
    <x v="0"/>
    <n v="1.4110863389957108E-2"/>
    <x v="0"/>
    <n v="249.37"/>
    <x v="0"/>
    <x v="0"/>
    <n v="32130"/>
    <s v="SUCCESSFUL WOMEN IN SUCCESSFUL ENTREPRENEURSHIP"/>
    <x v="0"/>
    <x v="0"/>
    <m/>
    <s v="Partners Albania"/>
    <x v="0"/>
    <x v="0"/>
    <m/>
    <x v="0"/>
    <x v="0"/>
    <x v="0"/>
    <x v="0"/>
  </r>
  <r>
    <x v="0"/>
    <x v="0"/>
    <x v="1"/>
    <n v="71"/>
    <x v="0"/>
    <x v="0"/>
    <x v="0"/>
    <n v="1.4110863389957108E-2"/>
    <x v="0"/>
    <n v="249.37"/>
    <x v="0"/>
    <x v="0"/>
    <n v="32130"/>
    <s v="SUCCESSFUL WOMEN IN SUCCESSFUL ENTREPRENEURSHIP"/>
    <x v="0"/>
    <x v="0"/>
    <m/>
    <s v="Partners Albania"/>
    <x v="0"/>
    <x v="1"/>
    <m/>
    <x v="1"/>
    <x v="1"/>
    <x v="0"/>
    <x v="0"/>
  </r>
  <r>
    <x v="0"/>
    <x v="0"/>
    <x v="1"/>
    <n v="71"/>
    <x v="0"/>
    <x v="0"/>
    <x v="0"/>
    <n v="1.4110863389957108E-2"/>
    <x v="0"/>
    <n v="249.37"/>
    <x v="0"/>
    <x v="0"/>
    <n v="32130"/>
    <s v="SUCCESSFUL WOMEN IN SUCCESSFUL ENTREPRENEURSHIP"/>
    <x v="0"/>
    <x v="0"/>
    <m/>
    <s v="Partners Albania"/>
    <x v="0"/>
    <x v="2"/>
    <m/>
    <x v="2"/>
    <x v="2"/>
    <x v="0"/>
    <x v="0"/>
  </r>
  <r>
    <x v="0"/>
    <x v="0"/>
    <x v="1"/>
    <n v="71"/>
    <x v="0"/>
    <x v="0"/>
    <x v="0"/>
    <n v="1.4110863389957108E-2"/>
    <x v="0"/>
    <n v="249.37"/>
    <x v="0"/>
    <x v="0"/>
    <n v="32130"/>
    <s v="SUCCESSFUL WOMEN IN SUCCESSFUL ENTREPRENEURSHIP"/>
    <x v="0"/>
    <x v="0"/>
    <m/>
    <s v="Partners Albania"/>
    <x v="0"/>
    <x v="3"/>
    <m/>
    <x v="3"/>
    <x v="3"/>
    <x v="0"/>
    <x v="0"/>
  </r>
  <r>
    <x v="0"/>
    <x v="0"/>
    <x v="1"/>
    <n v="85"/>
    <x v="0"/>
    <x v="0"/>
    <x v="0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0"/>
    <s v="9/2011/04"/>
    <x v="0"/>
    <x v="0"/>
    <x v="0"/>
    <x v="0"/>
  </r>
  <r>
    <x v="0"/>
    <x v="0"/>
    <x v="1"/>
    <n v="85"/>
    <x v="0"/>
    <x v="0"/>
    <x v="0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1"/>
    <s v="9/2011/04"/>
    <x v="1"/>
    <x v="1"/>
    <x v="0"/>
    <x v="0"/>
  </r>
  <r>
    <x v="0"/>
    <x v="0"/>
    <x v="1"/>
    <n v="85"/>
    <x v="0"/>
    <x v="0"/>
    <x v="0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2"/>
    <s v="9/2011/04"/>
    <x v="2"/>
    <x v="2"/>
    <x v="0"/>
    <x v="0"/>
  </r>
  <r>
    <x v="0"/>
    <x v="0"/>
    <x v="1"/>
    <n v="85"/>
    <x v="0"/>
    <x v="0"/>
    <x v="0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3"/>
    <s v="9/2011/04"/>
    <x v="3"/>
    <x v="3"/>
    <x v="0"/>
    <x v="0"/>
  </r>
  <r>
    <x v="0"/>
    <x v="0"/>
    <x v="1"/>
    <n v="85"/>
    <x v="0"/>
    <x v="0"/>
    <x v="0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4"/>
    <s v="9/2011/04"/>
    <x v="4"/>
    <x v="4"/>
    <x v="0"/>
    <x v="0"/>
  </r>
  <r>
    <x v="0"/>
    <x v="0"/>
    <x v="1"/>
    <n v="85"/>
    <x v="0"/>
    <x v="0"/>
    <x v="0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0"/>
    <s v="9/2011/28"/>
    <x v="0"/>
    <x v="0"/>
    <x v="0"/>
    <x v="0"/>
  </r>
  <r>
    <x v="0"/>
    <x v="0"/>
    <x v="1"/>
    <n v="85"/>
    <x v="0"/>
    <x v="0"/>
    <x v="0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1"/>
    <s v="9/2011/28"/>
    <x v="1"/>
    <x v="1"/>
    <x v="0"/>
    <x v="0"/>
  </r>
  <r>
    <x v="0"/>
    <x v="0"/>
    <x v="1"/>
    <n v="85"/>
    <x v="0"/>
    <x v="0"/>
    <x v="0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2"/>
    <s v="9/2011/28"/>
    <x v="2"/>
    <x v="2"/>
    <x v="0"/>
    <x v="0"/>
  </r>
  <r>
    <x v="0"/>
    <x v="0"/>
    <x v="1"/>
    <n v="85"/>
    <x v="0"/>
    <x v="0"/>
    <x v="0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3"/>
    <s v="9/2011/28"/>
    <x v="3"/>
    <x v="3"/>
    <x v="0"/>
    <x v="0"/>
  </r>
  <r>
    <x v="0"/>
    <x v="0"/>
    <x v="1"/>
    <n v="85"/>
    <x v="0"/>
    <x v="0"/>
    <x v="0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4"/>
    <s v="9/2011/28"/>
    <x v="4"/>
    <x v="4"/>
    <x v="0"/>
    <x v="0"/>
  </r>
  <r>
    <x v="0"/>
    <x v="0"/>
    <x v="1"/>
    <n v="85"/>
    <x v="0"/>
    <x v="0"/>
    <x v="0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0"/>
    <s v="9/2011/10"/>
    <x v="0"/>
    <x v="0"/>
    <x v="0"/>
    <x v="0"/>
  </r>
  <r>
    <x v="0"/>
    <x v="0"/>
    <x v="1"/>
    <n v="85"/>
    <x v="0"/>
    <x v="0"/>
    <x v="0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1"/>
    <s v="9/2011/10"/>
    <x v="1"/>
    <x v="1"/>
    <x v="0"/>
    <x v="0"/>
  </r>
  <r>
    <x v="0"/>
    <x v="0"/>
    <x v="1"/>
    <n v="85"/>
    <x v="0"/>
    <x v="0"/>
    <x v="0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2"/>
    <s v="9/2011/10"/>
    <x v="2"/>
    <x v="2"/>
    <x v="0"/>
    <x v="0"/>
  </r>
  <r>
    <x v="0"/>
    <x v="0"/>
    <x v="1"/>
    <n v="85"/>
    <x v="0"/>
    <x v="0"/>
    <x v="0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3"/>
    <s v="9/2011/10"/>
    <x v="3"/>
    <x v="3"/>
    <x v="0"/>
    <x v="0"/>
  </r>
  <r>
    <x v="0"/>
    <x v="0"/>
    <x v="1"/>
    <n v="85"/>
    <x v="0"/>
    <x v="0"/>
    <x v="0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4"/>
    <s v="9/2011/10"/>
    <x v="4"/>
    <x v="4"/>
    <x v="0"/>
    <x v="0"/>
  </r>
  <r>
    <x v="0"/>
    <x v="0"/>
    <x v="1"/>
    <n v="85"/>
    <x v="0"/>
    <x v="0"/>
    <x v="0"/>
    <n v="1.4146512601713426E-2"/>
    <x v="0"/>
    <n v="250"/>
    <x v="0"/>
    <x v="0"/>
    <n v="15150"/>
    <s v="SUPPORT TO ACTIVITIES OF UKRAINIAN HELSINKI GROUP"/>
    <x v="0"/>
    <x v="0"/>
    <n v="11000"/>
    <s v="CZ MFA"/>
    <x v="0"/>
    <x v="0"/>
    <m/>
    <x v="0"/>
    <x v="0"/>
    <x v="0"/>
    <x v="0"/>
  </r>
  <r>
    <x v="0"/>
    <x v="0"/>
    <x v="1"/>
    <n v="85"/>
    <x v="0"/>
    <x v="0"/>
    <x v="0"/>
    <n v="1.4146512601713426E-2"/>
    <x v="0"/>
    <n v="250"/>
    <x v="0"/>
    <x v="0"/>
    <n v="15150"/>
    <s v="SUPPORT TO ACTIVITIES OF UKRAINIAN HELSINKI GROUP"/>
    <x v="0"/>
    <x v="0"/>
    <n v="11000"/>
    <s v="CZ MFA"/>
    <x v="0"/>
    <x v="1"/>
    <m/>
    <x v="1"/>
    <x v="1"/>
    <x v="0"/>
    <x v="0"/>
  </r>
  <r>
    <x v="0"/>
    <x v="0"/>
    <x v="1"/>
    <n v="85"/>
    <x v="0"/>
    <x v="0"/>
    <x v="0"/>
    <n v="1.4146512601713426E-2"/>
    <x v="0"/>
    <n v="250"/>
    <x v="0"/>
    <x v="0"/>
    <n v="15150"/>
    <s v="SUPPORT TO ACTIVITIES OF UKRAINIAN HELSINKI GROUP"/>
    <x v="0"/>
    <x v="0"/>
    <n v="11000"/>
    <s v="CZ MFA"/>
    <x v="0"/>
    <x v="2"/>
    <m/>
    <x v="2"/>
    <x v="2"/>
    <x v="0"/>
    <x v="0"/>
  </r>
  <r>
    <x v="0"/>
    <x v="0"/>
    <x v="1"/>
    <n v="85"/>
    <x v="0"/>
    <x v="0"/>
    <x v="0"/>
    <n v="1.4146512601713426E-2"/>
    <x v="0"/>
    <n v="250"/>
    <x v="0"/>
    <x v="0"/>
    <n v="15150"/>
    <s v="SUPPORT TO ACTIVITIES OF UKRAINIAN HELSINKI GROUP"/>
    <x v="0"/>
    <x v="0"/>
    <n v="11000"/>
    <s v="CZ MFA"/>
    <x v="0"/>
    <x v="3"/>
    <m/>
    <x v="3"/>
    <x v="3"/>
    <x v="0"/>
    <x v="0"/>
  </r>
  <r>
    <x v="0"/>
    <x v="0"/>
    <x v="1"/>
    <n v="85"/>
    <x v="0"/>
    <x v="0"/>
    <x v="0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0"/>
    <s v="9/2011/14"/>
    <x v="0"/>
    <x v="0"/>
    <x v="0"/>
    <x v="0"/>
  </r>
  <r>
    <x v="0"/>
    <x v="0"/>
    <x v="1"/>
    <n v="85"/>
    <x v="0"/>
    <x v="0"/>
    <x v="0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1"/>
    <s v="9/2011/14"/>
    <x v="1"/>
    <x v="1"/>
    <x v="0"/>
    <x v="0"/>
  </r>
  <r>
    <x v="0"/>
    <x v="0"/>
    <x v="1"/>
    <n v="85"/>
    <x v="0"/>
    <x v="0"/>
    <x v="0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2"/>
    <s v="9/2011/14"/>
    <x v="2"/>
    <x v="2"/>
    <x v="0"/>
    <x v="0"/>
  </r>
  <r>
    <x v="0"/>
    <x v="0"/>
    <x v="1"/>
    <n v="85"/>
    <x v="0"/>
    <x v="0"/>
    <x v="0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3"/>
    <s v="9/2011/14"/>
    <x v="3"/>
    <x v="3"/>
    <x v="0"/>
    <x v="0"/>
  </r>
  <r>
    <x v="0"/>
    <x v="0"/>
    <x v="1"/>
    <n v="85"/>
    <x v="0"/>
    <x v="0"/>
    <x v="0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4"/>
    <s v="9/2011/14"/>
    <x v="4"/>
    <x v="4"/>
    <x v="0"/>
    <x v="0"/>
  </r>
  <r>
    <x v="0"/>
    <x v="0"/>
    <x v="1"/>
    <n v="85"/>
    <x v="0"/>
    <x v="0"/>
    <x v="0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85"/>
    <x v="0"/>
    <x v="0"/>
    <x v="0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85"/>
    <x v="0"/>
    <x v="0"/>
    <x v="0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85"/>
    <x v="0"/>
    <x v="0"/>
    <x v="0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85"/>
    <x v="0"/>
    <x v="0"/>
    <x v="0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85"/>
    <x v="0"/>
    <x v="0"/>
    <x v="0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0"/>
    <s v="UA/11/MZV-3"/>
    <x v="0"/>
    <x v="0"/>
    <x v="0"/>
    <x v="0"/>
  </r>
  <r>
    <x v="0"/>
    <x v="0"/>
    <x v="1"/>
    <n v="85"/>
    <x v="0"/>
    <x v="0"/>
    <x v="0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1"/>
    <s v="UA/11/MZV-3"/>
    <x v="1"/>
    <x v="1"/>
    <x v="0"/>
    <x v="0"/>
  </r>
  <r>
    <x v="0"/>
    <x v="0"/>
    <x v="1"/>
    <n v="85"/>
    <x v="0"/>
    <x v="0"/>
    <x v="0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2"/>
    <s v="UA/11/MZV-3"/>
    <x v="2"/>
    <x v="2"/>
    <x v="0"/>
    <x v="0"/>
  </r>
  <r>
    <x v="0"/>
    <x v="0"/>
    <x v="1"/>
    <n v="85"/>
    <x v="0"/>
    <x v="0"/>
    <x v="0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3"/>
    <s v="UA/11/MZV-3"/>
    <x v="3"/>
    <x v="3"/>
    <x v="0"/>
    <x v="0"/>
  </r>
  <r>
    <x v="0"/>
    <x v="0"/>
    <x v="1"/>
    <n v="85"/>
    <x v="0"/>
    <x v="0"/>
    <x v="0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4"/>
    <s v="UA/11/MZV-3"/>
    <x v="4"/>
    <x v="4"/>
    <x v="0"/>
    <x v="0"/>
  </r>
  <r>
    <x v="0"/>
    <x v="0"/>
    <x v="1"/>
    <n v="85"/>
    <x v="0"/>
    <x v="0"/>
    <x v="0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0"/>
    <s v="UA/11/MZV-1"/>
    <x v="0"/>
    <x v="0"/>
    <x v="0"/>
    <x v="0"/>
  </r>
  <r>
    <x v="0"/>
    <x v="0"/>
    <x v="1"/>
    <n v="85"/>
    <x v="0"/>
    <x v="0"/>
    <x v="0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1"/>
    <s v="UA/11/MZV-1"/>
    <x v="1"/>
    <x v="1"/>
    <x v="0"/>
    <x v="0"/>
  </r>
  <r>
    <x v="0"/>
    <x v="0"/>
    <x v="1"/>
    <n v="85"/>
    <x v="0"/>
    <x v="0"/>
    <x v="0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2"/>
    <s v="UA/11/MZV-1"/>
    <x v="2"/>
    <x v="2"/>
    <x v="0"/>
    <x v="0"/>
  </r>
  <r>
    <x v="0"/>
    <x v="0"/>
    <x v="1"/>
    <n v="85"/>
    <x v="0"/>
    <x v="0"/>
    <x v="0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3"/>
    <s v="UA/11/MZV-1"/>
    <x v="3"/>
    <x v="3"/>
    <x v="0"/>
    <x v="0"/>
  </r>
  <r>
    <x v="0"/>
    <x v="0"/>
    <x v="1"/>
    <n v="85"/>
    <x v="0"/>
    <x v="0"/>
    <x v="0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0"/>
    <m/>
    <x v="0"/>
    <x v="0"/>
    <x v="0"/>
    <x v="0"/>
  </r>
  <r>
    <x v="0"/>
    <x v="0"/>
    <x v="1"/>
    <n v="85"/>
    <x v="0"/>
    <x v="0"/>
    <x v="0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"/>
    <m/>
    <x v="1"/>
    <x v="1"/>
    <x v="0"/>
    <x v="0"/>
  </r>
  <r>
    <x v="0"/>
    <x v="0"/>
    <x v="1"/>
    <n v="85"/>
    <x v="0"/>
    <x v="0"/>
    <x v="0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2"/>
    <m/>
    <x v="2"/>
    <x v="2"/>
    <x v="0"/>
    <x v="0"/>
  </r>
  <r>
    <x v="0"/>
    <x v="0"/>
    <x v="1"/>
    <n v="85"/>
    <x v="0"/>
    <x v="0"/>
    <x v="0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3"/>
    <m/>
    <x v="3"/>
    <x v="3"/>
    <x v="0"/>
    <x v="0"/>
  </r>
  <r>
    <x v="0"/>
    <x v="0"/>
    <x v="1"/>
    <n v="85"/>
    <x v="0"/>
    <x v="0"/>
    <x v="0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7"/>
    <m/>
    <x v="17"/>
    <x v="17"/>
    <x v="0"/>
    <x v="0"/>
  </r>
  <r>
    <x v="0"/>
    <x v="0"/>
    <x v="1"/>
    <n v="85"/>
    <x v="0"/>
    <x v="0"/>
    <x v="0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8"/>
    <m/>
    <x v="18"/>
    <x v="18"/>
    <x v="0"/>
    <x v="0"/>
  </r>
  <r>
    <x v="0"/>
    <x v="0"/>
    <x v="1"/>
    <n v="85"/>
    <x v="0"/>
    <x v="0"/>
    <x v="0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6"/>
    <m/>
    <x v="16"/>
    <x v="16"/>
    <x v="0"/>
    <x v="0"/>
  </r>
  <r>
    <x v="0"/>
    <x v="0"/>
    <x v="1"/>
    <n v="86"/>
    <x v="0"/>
    <x v="0"/>
    <x v="0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0"/>
    <s v="9/2011/27"/>
    <x v="0"/>
    <x v="0"/>
    <x v="0"/>
    <x v="0"/>
  </r>
  <r>
    <x v="0"/>
    <x v="0"/>
    <x v="1"/>
    <n v="86"/>
    <x v="0"/>
    <x v="0"/>
    <x v="0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1"/>
    <s v="9/2011/27"/>
    <x v="1"/>
    <x v="1"/>
    <x v="0"/>
    <x v="0"/>
  </r>
  <r>
    <x v="0"/>
    <x v="0"/>
    <x v="1"/>
    <n v="86"/>
    <x v="0"/>
    <x v="0"/>
    <x v="0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2"/>
    <s v="9/2011/27"/>
    <x v="2"/>
    <x v="2"/>
    <x v="0"/>
    <x v="0"/>
  </r>
  <r>
    <x v="0"/>
    <x v="0"/>
    <x v="1"/>
    <n v="86"/>
    <x v="0"/>
    <x v="0"/>
    <x v="0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3"/>
    <s v="9/2011/27"/>
    <x v="3"/>
    <x v="3"/>
    <x v="0"/>
    <x v="0"/>
  </r>
  <r>
    <x v="0"/>
    <x v="0"/>
    <x v="1"/>
    <n v="86"/>
    <x v="0"/>
    <x v="0"/>
    <x v="0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4"/>
    <s v="9/2011/27"/>
    <x v="4"/>
    <x v="4"/>
    <x v="0"/>
    <x v="0"/>
  </r>
  <r>
    <x v="0"/>
    <x v="0"/>
    <x v="1"/>
    <n v="86"/>
    <x v="0"/>
    <x v="0"/>
    <x v="0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0"/>
    <s v="9/2011/15"/>
    <x v="0"/>
    <x v="0"/>
    <x v="0"/>
    <x v="0"/>
  </r>
  <r>
    <x v="0"/>
    <x v="0"/>
    <x v="1"/>
    <n v="86"/>
    <x v="0"/>
    <x v="0"/>
    <x v="0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1"/>
    <s v="9/2011/15"/>
    <x v="1"/>
    <x v="1"/>
    <x v="0"/>
    <x v="0"/>
  </r>
  <r>
    <x v="0"/>
    <x v="0"/>
    <x v="1"/>
    <n v="86"/>
    <x v="0"/>
    <x v="0"/>
    <x v="0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2"/>
    <s v="9/2011/15"/>
    <x v="2"/>
    <x v="2"/>
    <x v="0"/>
    <x v="0"/>
  </r>
  <r>
    <x v="0"/>
    <x v="0"/>
    <x v="1"/>
    <n v="86"/>
    <x v="0"/>
    <x v="0"/>
    <x v="0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3"/>
    <s v="9/2011/15"/>
    <x v="3"/>
    <x v="3"/>
    <x v="0"/>
    <x v="0"/>
  </r>
  <r>
    <x v="0"/>
    <x v="0"/>
    <x v="1"/>
    <n v="86"/>
    <x v="0"/>
    <x v="0"/>
    <x v="0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4"/>
    <s v="9/2011/15"/>
    <x v="4"/>
    <x v="4"/>
    <x v="0"/>
    <x v="0"/>
  </r>
  <r>
    <x v="0"/>
    <x v="0"/>
    <x v="1"/>
    <n v="86"/>
    <x v="0"/>
    <x v="0"/>
    <x v="0"/>
    <n v="6.2785052228924521E-3"/>
    <x v="0"/>
    <n v="110.955"/>
    <x v="0"/>
    <x v="0"/>
    <n v="15150"/>
    <s v="SUPPORT TO CIVIL SOCIETY IN BELARUS"/>
    <x v="0"/>
    <x v="0"/>
    <n v="11000"/>
    <s v="CZ MFA"/>
    <x v="0"/>
    <x v="0"/>
    <m/>
    <x v="0"/>
    <x v="0"/>
    <x v="0"/>
    <x v="0"/>
  </r>
  <r>
    <x v="0"/>
    <x v="0"/>
    <x v="1"/>
    <n v="86"/>
    <x v="0"/>
    <x v="0"/>
    <x v="0"/>
    <n v="6.2785052228924521E-3"/>
    <x v="0"/>
    <n v="110.955"/>
    <x v="0"/>
    <x v="0"/>
    <n v="15150"/>
    <s v="SUPPORT TO CIVIL SOCIETY IN BELARUS"/>
    <x v="0"/>
    <x v="0"/>
    <n v="11000"/>
    <s v="CZ MFA"/>
    <x v="0"/>
    <x v="1"/>
    <m/>
    <x v="1"/>
    <x v="1"/>
    <x v="0"/>
    <x v="0"/>
  </r>
  <r>
    <x v="0"/>
    <x v="0"/>
    <x v="1"/>
    <n v="86"/>
    <x v="0"/>
    <x v="0"/>
    <x v="0"/>
    <n v="6.2785052228924521E-3"/>
    <x v="0"/>
    <n v="110.955"/>
    <x v="0"/>
    <x v="0"/>
    <n v="15150"/>
    <s v="SUPPORT TO CIVIL SOCIETY IN BELARUS"/>
    <x v="0"/>
    <x v="0"/>
    <n v="11000"/>
    <s v="CZ MFA"/>
    <x v="0"/>
    <x v="2"/>
    <m/>
    <x v="2"/>
    <x v="2"/>
    <x v="0"/>
    <x v="0"/>
  </r>
  <r>
    <x v="0"/>
    <x v="0"/>
    <x v="1"/>
    <n v="86"/>
    <x v="0"/>
    <x v="0"/>
    <x v="0"/>
    <n v="6.2785052228924521E-3"/>
    <x v="0"/>
    <n v="110.955"/>
    <x v="0"/>
    <x v="0"/>
    <n v="15150"/>
    <s v="SUPPORT TO CIVIL SOCIETY IN BELARUS"/>
    <x v="0"/>
    <x v="0"/>
    <n v="11000"/>
    <s v="CZ MFA"/>
    <x v="0"/>
    <x v="3"/>
    <m/>
    <x v="3"/>
    <x v="3"/>
    <x v="0"/>
    <x v="0"/>
  </r>
  <r>
    <x v="0"/>
    <x v="0"/>
    <x v="1"/>
    <n v="86"/>
    <x v="0"/>
    <x v="0"/>
    <x v="0"/>
    <n v="2.5463722683084167E-2"/>
    <x v="0"/>
    <n v="450"/>
    <x v="0"/>
    <x v="0"/>
    <n v="15150"/>
    <s v="SUPPORT TO HUMAN RIGHTS HOUSE IN VILNIUS"/>
    <x v="0"/>
    <x v="0"/>
    <n v="11000"/>
    <s v="CZ MFA"/>
    <x v="0"/>
    <x v="0"/>
    <m/>
    <x v="0"/>
    <x v="0"/>
    <x v="0"/>
    <x v="0"/>
  </r>
  <r>
    <x v="0"/>
    <x v="0"/>
    <x v="1"/>
    <n v="86"/>
    <x v="0"/>
    <x v="0"/>
    <x v="0"/>
    <n v="2.5463722683084167E-2"/>
    <x v="0"/>
    <n v="450"/>
    <x v="0"/>
    <x v="0"/>
    <n v="15150"/>
    <s v="SUPPORT TO HUMAN RIGHTS HOUSE IN VILNIUS"/>
    <x v="0"/>
    <x v="0"/>
    <n v="11000"/>
    <s v="CZ MFA"/>
    <x v="0"/>
    <x v="1"/>
    <m/>
    <x v="1"/>
    <x v="1"/>
    <x v="0"/>
    <x v="0"/>
  </r>
  <r>
    <x v="0"/>
    <x v="0"/>
    <x v="1"/>
    <n v="86"/>
    <x v="0"/>
    <x v="0"/>
    <x v="0"/>
    <n v="2.5463722683084167E-2"/>
    <x v="0"/>
    <n v="450"/>
    <x v="0"/>
    <x v="0"/>
    <n v="15150"/>
    <s v="SUPPORT TO HUMAN RIGHTS HOUSE IN VILNIUS"/>
    <x v="0"/>
    <x v="0"/>
    <n v="11000"/>
    <s v="CZ MFA"/>
    <x v="0"/>
    <x v="2"/>
    <m/>
    <x v="2"/>
    <x v="2"/>
    <x v="0"/>
    <x v="0"/>
  </r>
  <r>
    <x v="0"/>
    <x v="0"/>
    <x v="1"/>
    <n v="86"/>
    <x v="0"/>
    <x v="0"/>
    <x v="0"/>
    <n v="2.5463722683084167E-2"/>
    <x v="0"/>
    <n v="450"/>
    <x v="0"/>
    <x v="0"/>
    <n v="15150"/>
    <s v="SUPPORT TO HUMAN RIGHTS HOUSE IN VILNIUS"/>
    <x v="0"/>
    <x v="0"/>
    <n v="11000"/>
    <s v="CZ MFA"/>
    <x v="0"/>
    <x v="3"/>
    <m/>
    <x v="3"/>
    <x v="3"/>
    <x v="0"/>
    <x v="0"/>
  </r>
  <r>
    <x v="0"/>
    <x v="0"/>
    <x v="1"/>
    <n v="86"/>
    <x v="0"/>
    <x v="0"/>
    <x v="0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0"/>
    <s v="9/2011/25"/>
    <x v="0"/>
    <x v="0"/>
    <x v="0"/>
    <x v="0"/>
  </r>
  <r>
    <x v="0"/>
    <x v="0"/>
    <x v="1"/>
    <n v="86"/>
    <x v="0"/>
    <x v="0"/>
    <x v="0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1"/>
    <s v="9/2011/25"/>
    <x v="1"/>
    <x v="1"/>
    <x v="0"/>
    <x v="0"/>
  </r>
  <r>
    <x v="0"/>
    <x v="0"/>
    <x v="1"/>
    <n v="86"/>
    <x v="0"/>
    <x v="0"/>
    <x v="0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2"/>
    <s v="9/2011/25"/>
    <x v="2"/>
    <x v="2"/>
    <x v="0"/>
    <x v="0"/>
  </r>
  <r>
    <x v="0"/>
    <x v="0"/>
    <x v="1"/>
    <n v="86"/>
    <x v="0"/>
    <x v="0"/>
    <x v="0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3"/>
    <s v="9/2011/25"/>
    <x v="3"/>
    <x v="3"/>
    <x v="0"/>
    <x v="0"/>
  </r>
  <r>
    <x v="0"/>
    <x v="0"/>
    <x v="1"/>
    <n v="86"/>
    <x v="0"/>
    <x v="0"/>
    <x v="0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4"/>
    <s v="9/2011/25"/>
    <x v="4"/>
    <x v="4"/>
    <x v="0"/>
    <x v="0"/>
  </r>
  <r>
    <x v="0"/>
    <x v="0"/>
    <x v="1"/>
    <n v="86"/>
    <x v="0"/>
    <x v="0"/>
    <x v="0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0"/>
    <s v="9/2011/26"/>
    <x v="0"/>
    <x v="0"/>
    <x v="0"/>
    <x v="0"/>
  </r>
  <r>
    <x v="0"/>
    <x v="0"/>
    <x v="1"/>
    <n v="86"/>
    <x v="0"/>
    <x v="0"/>
    <x v="0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1"/>
    <s v="9/2011/26"/>
    <x v="1"/>
    <x v="1"/>
    <x v="0"/>
    <x v="0"/>
  </r>
  <r>
    <x v="0"/>
    <x v="0"/>
    <x v="1"/>
    <n v="86"/>
    <x v="0"/>
    <x v="0"/>
    <x v="0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2"/>
    <s v="9/2011/26"/>
    <x v="2"/>
    <x v="2"/>
    <x v="0"/>
    <x v="0"/>
  </r>
  <r>
    <x v="0"/>
    <x v="0"/>
    <x v="1"/>
    <n v="86"/>
    <x v="0"/>
    <x v="0"/>
    <x v="0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3"/>
    <s v="9/2011/26"/>
    <x v="3"/>
    <x v="3"/>
    <x v="0"/>
    <x v="0"/>
  </r>
  <r>
    <x v="0"/>
    <x v="0"/>
    <x v="1"/>
    <n v="86"/>
    <x v="0"/>
    <x v="0"/>
    <x v="0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4"/>
    <s v="9/2011/26"/>
    <x v="4"/>
    <x v="4"/>
    <x v="0"/>
    <x v="0"/>
  </r>
  <r>
    <x v="0"/>
    <x v="0"/>
    <x v="1"/>
    <n v="86"/>
    <x v="0"/>
    <x v="0"/>
    <x v="0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0"/>
    <m/>
    <x v="0"/>
    <x v="0"/>
    <x v="0"/>
    <x v="0"/>
  </r>
  <r>
    <x v="0"/>
    <x v="0"/>
    <x v="1"/>
    <n v="86"/>
    <x v="0"/>
    <x v="0"/>
    <x v="0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1"/>
    <m/>
    <x v="1"/>
    <x v="1"/>
    <x v="0"/>
    <x v="0"/>
  </r>
  <r>
    <x v="0"/>
    <x v="0"/>
    <x v="1"/>
    <n v="86"/>
    <x v="0"/>
    <x v="0"/>
    <x v="0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2"/>
    <m/>
    <x v="2"/>
    <x v="2"/>
    <x v="0"/>
    <x v="0"/>
  </r>
  <r>
    <x v="0"/>
    <x v="0"/>
    <x v="1"/>
    <n v="86"/>
    <x v="0"/>
    <x v="0"/>
    <x v="0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3"/>
    <m/>
    <x v="3"/>
    <x v="3"/>
    <x v="0"/>
    <x v="0"/>
  </r>
  <r>
    <x v="0"/>
    <x v="0"/>
    <x v="1"/>
    <n v="86"/>
    <x v="0"/>
    <x v="0"/>
    <x v="0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0"/>
    <s v="BY/11/MZV-1"/>
    <x v="0"/>
    <x v="0"/>
    <x v="0"/>
    <x v="0"/>
  </r>
  <r>
    <x v="0"/>
    <x v="0"/>
    <x v="1"/>
    <n v="86"/>
    <x v="0"/>
    <x v="0"/>
    <x v="0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1"/>
    <s v="BY/11/MZV-1"/>
    <x v="1"/>
    <x v="1"/>
    <x v="0"/>
    <x v="0"/>
  </r>
  <r>
    <x v="0"/>
    <x v="0"/>
    <x v="1"/>
    <n v="86"/>
    <x v="0"/>
    <x v="0"/>
    <x v="0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2"/>
    <s v="BY/11/MZV-1"/>
    <x v="2"/>
    <x v="2"/>
    <x v="0"/>
    <x v="0"/>
  </r>
  <r>
    <x v="0"/>
    <x v="0"/>
    <x v="1"/>
    <n v="86"/>
    <x v="0"/>
    <x v="0"/>
    <x v="0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3"/>
    <s v="BY/11/MZV-1"/>
    <x v="3"/>
    <x v="3"/>
    <x v="0"/>
    <x v="0"/>
  </r>
  <r>
    <x v="0"/>
    <x v="0"/>
    <x v="1"/>
    <n v="86"/>
    <x v="0"/>
    <x v="0"/>
    <x v="0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4"/>
    <s v="BY/11/MZV-1"/>
    <x v="4"/>
    <x v="4"/>
    <x v="0"/>
    <x v="0"/>
  </r>
  <r>
    <x v="0"/>
    <x v="0"/>
    <x v="1"/>
    <n v="89"/>
    <x v="0"/>
    <x v="0"/>
    <x v="0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0"/>
    <s v="9/2011/41"/>
    <x v="0"/>
    <x v="0"/>
    <x v="0"/>
    <x v="0"/>
  </r>
  <r>
    <x v="0"/>
    <x v="0"/>
    <x v="1"/>
    <n v="89"/>
    <x v="0"/>
    <x v="0"/>
    <x v="0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1"/>
    <s v="9/2011/41"/>
    <x v="1"/>
    <x v="1"/>
    <x v="0"/>
    <x v="0"/>
  </r>
  <r>
    <x v="0"/>
    <x v="0"/>
    <x v="1"/>
    <n v="89"/>
    <x v="0"/>
    <x v="0"/>
    <x v="0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2"/>
    <s v="9/2011/41"/>
    <x v="2"/>
    <x v="2"/>
    <x v="0"/>
    <x v="0"/>
  </r>
  <r>
    <x v="0"/>
    <x v="0"/>
    <x v="1"/>
    <n v="89"/>
    <x v="0"/>
    <x v="0"/>
    <x v="0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3"/>
    <s v="9/2011/41"/>
    <x v="3"/>
    <x v="3"/>
    <x v="0"/>
    <x v="0"/>
  </r>
  <r>
    <x v="0"/>
    <x v="0"/>
    <x v="1"/>
    <n v="89"/>
    <x v="0"/>
    <x v="0"/>
    <x v="0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4"/>
    <s v="9/2011/41"/>
    <x v="4"/>
    <x v="4"/>
    <x v="0"/>
    <x v="0"/>
  </r>
  <r>
    <x v="0"/>
    <x v="0"/>
    <x v="1"/>
    <n v="89"/>
    <x v="0"/>
    <x v="0"/>
    <x v="0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0"/>
    <s v="124.990/2011-ORS"/>
    <x v="0"/>
    <x v="0"/>
    <x v="0"/>
    <x v="0"/>
  </r>
  <r>
    <x v="0"/>
    <x v="0"/>
    <x v="1"/>
    <n v="89"/>
    <x v="0"/>
    <x v="0"/>
    <x v="0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1"/>
    <s v="124.990/2011-ORS"/>
    <x v="1"/>
    <x v="1"/>
    <x v="0"/>
    <x v="0"/>
  </r>
  <r>
    <x v="0"/>
    <x v="0"/>
    <x v="1"/>
    <n v="89"/>
    <x v="0"/>
    <x v="0"/>
    <x v="0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2"/>
    <s v="124.990/2011-ORS"/>
    <x v="2"/>
    <x v="2"/>
    <x v="0"/>
    <x v="0"/>
  </r>
  <r>
    <x v="0"/>
    <x v="0"/>
    <x v="1"/>
    <n v="89"/>
    <x v="0"/>
    <x v="0"/>
    <x v="0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3"/>
    <s v="124.990/2011-ORS"/>
    <x v="3"/>
    <x v="3"/>
    <x v="0"/>
    <x v="0"/>
  </r>
  <r>
    <x v="0"/>
    <x v="0"/>
    <x v="1"/>
    <n v="89"/>
    <x v="0"/>
    <x v="0"/>
    <x v="0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16"/>
    <s v="124.990/2011-ORS"/>
    <x v="16"/>
    <x v="16"/>
    <x v="0"/>
    <x v="0"/>
  </r>
  <r>
    <x v="0"/>
    <x v="0"/>
    <x v="1"/>
    <n v="93"/>
    <x v="0"/>
    <x v="0"/>
    <x v="0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0"/>
    <s v="MD/11/MZV-7"/>
    <x v="0"/>
    <x v="0"/>
    <x v="0"/>
    <x v="0"/>
  </r>
  <r>
    <x v="0"/>
    <x v="0"/>
    <x v="1"/>
    <n v="93"/>
    <x v="0"/>
    <x v="0"/>
    <x v="0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1"/>
    <s v="MD/11/MZV-7"/>
    <x v="1"/>
    <x v="1"/>
    <x v="0"/>
    <x v="0"/>
  </r>
  <r>
    <x v="0"/>
    <x v="0"/>
    <x v="1"/>
    <n v="93"/>
    <x v="0"/>
    <x v="0"/>
    <x v="0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2"/>
    <s v="MD/11/MZV-7"/>
    <x v="2"/>
    <x v="2"/>
    <x v="0"/>
    <x v="0"/>
  </r>
  <r>
    <x v="0"/>
    <x v="0"/>
    <x v="1"/>
    <n v="93"/>
    <x v="0"/>
    <x v="0"/>
    <x v="0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3"/>
    <s v="MD/11/MZV-7"/>
    <x v="3"/>
    <x v="3"/>
    <x v="0"/>
    <x v="0"/>
  </r>
  <r>
    <x v="0"/>
    <x v="0"/>
    <x v="1"/>
    <n v="93"/>
    <x v="0"/>
    <x v="0"/>
    <x v="0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4"/>
    <s v="MD/11/MZV-7"/>
    <x v="4"/>
    <x v="4"/>
    <x v="0"/>
    <x v="0"/>
  </r>
  <r>
    <x v="0"/>
    <x v="0"/>
    <x v="1"/>
    <n v="93"/>
    <x v="0"/>
    <x v="0"/>
    <x v="0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0"/>
    <m/>
    <x v="0"/>
    <x v="0"/>
    <x v="0"/>
    <x v="0"/>
  </r>
  <r>
    <x v="0"/>
    <x v="0"/>
    <x v="1"/>
    <n v="93"/>
    <x v="0"/>
    <x v="0"/>
    <x v="0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1"/>
    <m/>
    <x v="1"/>
    <x v="1"/>
    <x v="0"/>
    <x v="0"/>
  </r>
  <r>
    <x v="0"/>
    <x v="0"/>
    <x v="1"/>
    <n v="93"/>
    <x v="0"/>
    <x v="0"/>
    <x v="0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2"/>
    <m/>
    <x v="2"/>
    <x v="2"/>
    <x v="0"/>
    <x v="0"/>
  </r>
  <r>
    <x v="0"/>
    <x v="0"/>
    <x v="1"/>
    <n v="93"/>
    <x v="0"/>
    <x v="0"/>
    <x v="0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3"/>
    <m/>
    <x v="3"/>
    <x v="3"/>
    <x v="0"/>
    <x v="0"/>
  </r>
  <r>
    <x v="0"/>
    <x v="0"/>
    <x v="1"/>
    <n v="93"/>
    <x v="0"/>
    <x v="0"/>
    <x v="0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0"/>
    <s v="MD/11/MZV-2"/>
    <x v="0"/>
    <x v="0"/>
    <x v="0"/>
    <x v="0"/>
  </r>
  <r>
    <x v="0"/>
    <x v="0"/>
    <x v="1"/>
    <n v="93"/>
    <x v="0"/>
    <x v="0"/>
    <x v="0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1"/>
    <s v="MD/11/MZV-2"/>
    <x v="1"/>
    <x v="1"/>
    <x v="0"/>
    <x v="0"/>
  </r>
  <r>
    <x v="0"/>
    <x v="0"/>
    <x v="1"/>
    <n v="93"/>
    <x v="0"/>
    <x v="0"/>
    <x v="0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2"/>
    <s v="MD/11/MZV-2"/>
    <x v="2"/>
    <x v="2"/>
    <x v="0"/>
    <x v="0"/>
  </r>
  <r>
    <x v="0"/>
    <x v="0"/>
    <x v="1"/>
    <n v="93"/>
    <x v="0"/>
    <x v="0"/>
    <x v="0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3"/>
    <s v="MD/11/MZV-2"/>
    <x v="3"/>
    <x v="3"/>
    <x v="0"/>
    <x v="0"/>
  </r>
  <r>
    <x v="0"/>
    <x v="0"/>
    <x v="1"/>
    <n v="93"/>
    <x v="0"/>
    <x v="0"/>
    <x v="0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0"/>
    <s v="MD/11/MZV-1"/>
    <x v="0"/>
    <x v="0"/>
    <x v="0"/>
    <x v="0"/>
  </r>
  <r>
    <x v="0"/>
    <x v="0"/>
    <x v="1"/>
    <n v="93"/>
    <x v="0"/>
    <x v="0"/>
    <x v="0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1"/>
    <s v="MD/11/MZV-1"/>
    <x v="1"/>
    <x v="1"/>
    <x v="0"/>
    <x v="0"/>
  </r>
  <r>
    <x v="0"/>
    <x v="0"/>
    <x v="1"/>
    <n v="93"/>
    <x v="0"/>
    <x v="0"/>
    <x v="0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2"/>
    <s v="MD/11/MZV-1"/>
    <x v="2"/>
    <x v="2"/>
    <x v="0"/>
    <x v="0"/>
  </r>
  <r>
    <x v="0"/>
    <x v="0"/>
    <x v="1"/>
    <n v="93"/>
    <x v="0"/>
    <x v="0"/>
    <x v="0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3"/>
    <s v="MD/11/MZV-1"/>
    <x v="3"/>
    <x v="3"/>
    <x v="0"/>
    <x v="0"/>
  </r>
  <r>
    <x v="0"/>
    <x v="0"/>
    <x v="1"/>
    <n v="93"/>
    <x v="0"/>
    <x v="0"/>
    <x v="0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0"/>
    <s v="9/2011/03"/>
    <x v="0"/>
    <x v="0"/>
    <x v="0"/>
    <x v="0"/>
  </r>
  <r>
    <x v="0"/>
    <x v="0"/>
    <x v="1"/>
    <n v="93"/>
    <x v="0"/>
    <x v="0"/>
    <x v="0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1"/>
    <s v="9/2011/03"/>
    <x v="1"/>
    <x v="1"/>
    <x v="0"/>
    <x v="0"/>
  </r>
  <r>
    <x v="0"/>
    <x v="0"/>
    <x v="1"/>
    <n v="93"/>
    <x v="0"/>
    <x v="0"/>
    <x v="0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2"/>
    <s v="9/2011/03"/>
    <x v="2"/>
    <x v="2"/>
    <x v="0"/>
    <x v="0"/>
  </r>
  <r>
    <x v="0"/>
    <x v="0"/>
    <x v="1"/>
    <n v="93"/>
    <x v="0"/>
    <x v="0"/>
    <x v="0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3"/>
    <s v="9/2011/03"/>
    <x v="3"/>
    <x v="3"/>
    <x v="0"/>
    <x v="0"/>
  </r>
  <r>
    <x v="0"/>
    <x v="0"/>
    <x v="1"/>
    <n v="93"/>
    <x v="0"/>
    <x v="0"/>
    <x v="0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4"/>
    <s v="9/2011/03"/>
    <x v="4"/>
    <x v="4"/>
    <x v="0"/>
    <x v="0"/>
  </r>
  <r>
    <x v="0"/>
    <x v="0"/>
    <x v="1"/>
    <n v="93"/>
    <x v="0"/>
    <x v="0"/>
    <x v="0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0"/>
    <s v="9/2011/06"/>
    <x v="0"/>
    <x v="0"/>
    <x v="0"/>
    <x v="0"/>
  </r>
  <r>
    <x v="0"/>
    <x v="0"/>
    <x v="1"/>
    <n v="93"/>
    <x v="0"/>
    <x v="0"/>
    <x v="0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1"/>
    <s v="9/2011/06"/>
    <x v="1"/>
    <x v="1"/>
    <x v="0"/>
    <x v="0"/>
  </r>
  <r>
    <x v="0"/>
    <x v="0"/>
    <x v="1"/>
    <n v="93"/>
    <x v="0"/>
    <x v="0"/>
    <x v="0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2"/>
    <s v="9/2011/06"/>
    <x v="2"/>
    <x v="2"/>
    <x v="0"/>
    <x v="0"/>
  </r>
  <r>
    <x v="0"/>
    <x v="0"/>
    <x v="1"/>
    <n v="93"/>
    <x v="0"/>
    <x v="0"/>
    <x v="0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3"/>
    <s v="9/2011/06"/>
    <x v="3"/>
    <x v="3"/>
    <x v="0"/>
    <x v="0"/>
  </r>
  <r>
    <x v="0"/>
    <x v="0"/>
    <x v="1"/>
    <n v="93"/>
    <x v="0"/>
    <x v="0"/>
    <x v="0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4"/>
    <s v="9/2011/06"/>
    <x v="4"/>
    <x v="4"/>
    <x v="0"/>
    <x v="0"/>
  </r>
  <r>
    <x v="0"/>
    <x v="0"/>
    <x v="1"/>
    <n v="93"/>
    <x v="0"/>
    <x v="0"/>
    <x v="0"/>
    <n v="0.10185489073233667"/>
    <x v="0"/>
    <n v="1800"/>
    <x v="0"/>
    <x v="0"/>
    <n v="15150"/>
    <s v="MOLDOVAN YOUTH FOR EUROPE"/>
    <x v="0"/>
    <x v="0"/>
    <n v="22000"/>
    <s v="Charita ?eská republika"/>
    <x v="0"/>
    <x v="0"/>
    <s v="9/2011/17"/>
    <x v="0"/>
    <x v="0"/>
    <x v="0"/>
    <x v="0"/>
  </r>
  <r>
    <x v="0"/>
    <x v="0"/>
    <x v="1"/>
    <n v="93"/>
    <x v="0"/>
    <x v="0"/>
    <x v="0"/>
    <n v="0.10185489073233667"/>
    <x v="0"/>
    <n v="1800"/>
    <x v="0"/>
    <x v="0"/>
    <n v="15150"/>
    <s v="MOLDOVAN YOUTH FOR EUROPE"/>
    <x v="0"/>
    <x v="0"/>
    <n v="22000"/>
    <s v="Charita ?eská republika"/>
    <x v="0"/>
    <x v="1"/>
    <s v="9/2011/17"/>
    <x v="1"/>
    <x v="1"/>
    <x v="0"/>
    <x v="0"/>
  </r>
  <r>
    <x v="0"/>
    <x v="0"/>
    <x v="1"/>
    <n v="93"/>
    <x v="0"/>
    <x v="0"/>
    <x v="0"/>
    <n v="0.10185489073233667"/>
    <x v="0"/>
    <n v="1800"/>
    <x v="0"/>
    <x v="0"/>
    <n v="15150"/>
    <s v="MOLDOVAN YOUTH FOR EUROPE"/>
    <x v="0"/>
    <x v="0"/>
    <n v="22000"/>
    <s v="Charita ?eská republika"/>
    <x v="0"/>
    <x v="2"/>
    <s v="9/2011/17"/>
    <x v="2"/>
    <x v="2"/>
    <x v="0"/>
    <x v="0"/>
  </r>
  <r>
    <x v="0"/>
    <x v="0"/>
    <x v="1"/>
    <n v="93"/>
    <x v="0"/>
    <x v="0"/>
    <x v="0"/>
    <n v="0.10185489073233667"/>
    <x v="0"/>
    <n v="1800"/>
    <x v="0"/>
    <x v="0"/>
    <n v="15150"/>
    <s v="MOLDOVAN YOUTH FOR EUROPE"/>
    <x v="0"/>
    <x v="0"/>
    <n v="22000"/>
    <s v="Charita ?eská republika"/>
    <x v="0"/>
    <x v="3"/>
    <s v="9/2011/17"/>
    <x v="3"/>
    <x v="3"/>
    <x v="0"/>
    <x v="0"/>
  </r>
  <r>
    <x v="0"/>
    <x v="0"/>
    <x v="1"/>
    <n v="93"/>
    <x v="0"/>
    <x v="0"/>
    <x v="0"/>
    <n v="0.10185489073233667"/>
    <x v="0"/>
    <n v="1800"/>
    <x v="0"/>
    <x v="0"/>
    <n v="15150"/>
    <s v="MOLDOVAN YOUTH FOR EUROPE"/>
    <x v="0"/>
    <x v="0"/>
    <n v="22000"/>
    <s v="Charita ?eská republika"/>
    <x v="0"/>
    <x v="4"/>
    <s v="9/2011/17"/>
    <x v="4"/>
    <x v="4"/>
    <x v="0"/>
    <x v="0"/>
  </r>
  <r>
    <x v="0"/>
    <x v="0"/>
    <x v="1"/>
    <n v="93"/>
    <x v="0"/>
    <x v="0"/>
    <x v="0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0"/>
    <s v="9/2011/05"/>
    <x v="0"/>
    <x v="0"/>
    <x v="0"/>
    <x v="0"/>
  </r>
  <r>
    <x v="0"/>
    <x v="0"/>
    <x v="1"/>
    <n v="93"/>
    <x v="0"/>
    <x v="0"/>
    <x v="0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1"/>
    <s v="9/2011/05"/>
    <x v="1"/>
    <x v="1"/>
    <x v="0"/>
    <x v="0"/>
  </r>
  <r>
    <x v="0"/>
    <x v="0"/>
    <x v="1"/>
    <n v="93"/>
    <x v="0"/>
    <x v="0"/>
    <x v="0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2"/>
    <s v="9/2011/05"/>
    <x v="2"/>
    <x v="2"/>
    <x v="0"/>
    <x v="0"/>
  </r>
  <r>
    <x v="0"/>
    <x v="0"/>
    <x v="1"/>
    <n v="93"/>
    <x v="0"/>
    <x v="0"/>
    <x v="0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3"/>
    <s v="9/2011/05"/>
    <x v="3"/>
    <x v="3"/>
    <x v="0"/>
    <x v="0"/>
  </r>
  <r>
    <x v="0"/>
    <x v="0"/>
    <x v="1"/>
    <n v="93"/>
    <x v="0"/>
    <x v="0"/>
    <x v="0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4"/>
    <s v="9/2011/05"/>
    <x v="4"/>
    <x v="4"/>
    <x v="0"/>
    <x v="0"/>
  </r>
  <r>
    <x v="0"/>
    <x v="0"/>
    <x v="1"/>
    <n v="93"/>
    <x v="0"/>
    <x v="0"/>
    <x v="0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0"/>
    <s v="MD/11/MZV-4"/>
    <x v="0"/>
    <x v="0"/>
    <x v="0"/>
    <x v="0"/>
  </r>
  <r>
    <x v="0"/>
    <x v="0"/>
    <x v="1"/>
    <n v="93"/>
    <x v="0"/>
    <x v="0"/>
    <x v="0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1"/>
    <s v="MD/11/MZV-4"/>
    <x v="1"/>
    <x v="1"/>
    <x v="0"/>
    <x v="0"/>
  </r>
  <r>
    <x v="0"/>
    <x v="0"/>
    <x v="1"/>
    <n v="93"/>
    <x v="0"/>
    <x v="0"/>
    <x v="0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2"/>
    <s v="MD/11/MZV-4"/>
    <x v="2"/>
    <x v="2"/>
    <x v="0"/>
    <x v="0"/>
  </r>
  <r>
    <x v="0"/>
    <x v="0"/>
    <x v="1"/>
    <n v="93"/>
    <x v="0"/>
    <x v="0"/>
    <x v="0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3"/>
    <s v="MD/11/MZV-4"/>
    <x v="3"/>
    <x v="3"/>
    <x v="0"/>
    <x v="0"/>
  </r>
  <r>
    <x v="0"/>
    <x v="0"/>
    <x v="1"/>
    <n v="93"/>
    <x v="0"/>
    <x v="0"/>
    <x v="0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0"/>
    <s v="124.467/2011-ORS"/>
    <x v="0"/>
    <x v="0"/>
    <x v="0"/>
    <x v="0"/>
  </r>
  <r>
    <x v="0"/>
    <x v="0"/>
    <x v="1"/>
    <n v="93"/>
    <x v="0"/>
    <x v="0"/>
    <x v="0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1"/>
    <s v="124.467/2011-ORS"/>
    <x v="1"/>
    <x v="1"/>
    <x v="0"/>
    <x v="0"/>
  </r>
  <r>
    <x v="0"/>
    <x v="0"/>
    <x v="1"/>
    <n v="93"/>
    <x v="0"/>
    <x v="0"/>
    <x v="0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2"/>
    <s v="124.467/2011-ORS"/>
    <x v="2"/>
    <x v="2"/>
    <x v="0"/>
    <x v="0"/>
  </r>
  <r>
    <x v="0"/>
    <x v="0"/>
    <x v="1"/>
    <n v="93"/>
    <x v="0"/>
    <x v="0"/>
    <x v="0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3"/>
    <s v="124.467/2011-ORS"/>
    <x v="3"/>
    <x v="3"/>
    <x v="0"/>
    <x v="0"/>
  </r>
  <r>
    <x v="0"/>
    <x v="0"/>
    <x v="1"/>
    <n v="93"/>
    <x v="0"/>
    <x v="0"/>
    <x v="0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0"/>
    <s v="MD/11/MZV-11"/>
    <x v="0"/>
    <x v="0"/>
    <x v="0"/>
    <x v="0"/>
  </r>
  <r>
    <x v="0"/>
    <x v="0"/>
    <x v="1"/>
    <n v="93"/>
    <x v="0"/>
    <x v="0"/>
    <x v="0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1"/>
    <s v="MD/11/MZV-11"/>
    <x v="1"/>
    <x v="1"/>
    <x v="0"/>
    <x v="0"/>
  </r>
  <r>
    <x v="0"/>
    <x v="0"/>
    <x v="1"/>
    <n v="93"/>
    <x v="0"/>
    <x v="0"/>
    <x v="0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10"/>
    <s v="MD/11/MZV-11"/>
    <x v="10"/>
    <x v="10"/>
    <x v="0"/>
    <x v="0"/>
  </r>
  <r>
    <x v="0"/>
    <x v="0"/>
    <x v="1"/>
    <n v="93"/>
    <x v="0"/>
    <x v="0"/>
    <x v="0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4"/>
    <s v="MD/11/MZV-11"/>
    <x v="4"/>
    <x v="4"/>
    <x v="0"/>
    <x v="0"/>
  </r>
  <r>
    <x v="0"/>
    <x v="0"/>
    <x v="1"/>
    <n v="93"/>
    <x v="0"/>
    <x v="0"/>
    <x v="0"/>
    <n v="1.2406E-2"/>
    <x v="0"/>
    <n v="12.406000000000001"/>
    <x v="2"/>
    <x v="0"/>
    <n v="13040"/>
    <s v="IMPLEMENTED BY THE CZECH-UNDP TRUST FUND."/>
    <x v="0"/>
    <x v="0"/>
    <n v="41114"/>
    <s v="ResAd"/>
    <x v="0"/>
    <x v="0"/>
    <m/>
    <x v="0"/>
    <x v="0"/>
    <x v="0"/>
    <x v="0"/>
  </r>
  <r>
    <x v="0"/>
    <x v="0"/>
    <x v="1"/>
    <n v="93"/>
    <x v="0"/>
    <x v="0"/>
    <x v="0"/>
    <n v="1.2406E-2"/>
    <x v="0"/>
    <n v="12.406000000000001"/>
    <x v="2"/>
    <x v="0"/>
    <n v="13040"/>
    <s v="IMPLEMENTED BY THE CZECH-UNDP TRUST FUND."/>
    <x v="0"/>
    <x v="0"/>
    <n v="41114"/>
    <s v="ResAd"/>
    <x v="0"/>
    <x v="1"/>
    <m/>
    <x v="1"/>
    <x v="1"/>
    <x v="0"/>
    <x v="0"/>
  </r>
  <r>
    <x v="0"/>
    <x v="0"/>
    <x v="1"/>
    <n v="93"/>
    <x v="0"/>
    <x v="0"/>
    <x v="0"/>
    <n v="1.2406E-2"/>
    <x v="0"/>
    <n v="12.406000000000001"/>
    <x v="2"/>
    <x v="0"/>
    <n v="13040"/>
    <s v="IMPLEMENTED BY THE CZECH-UNDP TRUST FUND."/>
    <x v="0"/>
    <x v="0"/>
    <n v="41114"/>
    <s v="ResAd"/>
    <x v="0"/>
    <x v="2"/>
    <m/>
    <x v="2"/>
    <x v="2"/>
    <x v="0"/>
    <x v="0"/>
  </r>
  <r>
    <x v="0"/>
    <x v="0"/>
    <x v="1"/>
    <n v="93"/>
    <x v="0"/>
    <x v="0"/>
    <x v="0"/>
    <n v="1.2406E-2"/>
    <x v="0"/>
    <n v="12.406000000000001"/>
    <x v="2"/>
    <x v="0"/>
    <n v="13040"/>
    <s v="IMPLEMENTED BY THE CZECH-UNDP TRUST FUND."/>
    <x v="0"/>
    <x v="0"/>
    <n v="41114"/>
    <s v="ResAd"/>
    <x v="0"/>
    <x v="3"/>
    <m/>
    <x v="3"/>
    <x v="3"/>
    <x v="0"/>
    <x v="0"/>
  </r>
  <r>
    <x v="0"/>
    <x v="0"/>
    <x v="1"/>
    <n v="93"/>
    <x v="0"/>
    <x v="0"/>
    <x v="0"/>
    <n v="1.2406E-2"/>
    <x v="0"/>
    <n v="12.406000000000001"/>
    <x v="2"/>
    <x v="0"/>
    <n v="13040"/>
    <s v="IMPLEMENTED BY THE CZECH-UNDP TRUST FUND."/>
    <x v="0"/>
    <x v="0"/>
    <n v="41114"/>
    <s v="ResAd"/>
    <x v="0"/>
    <x v="17"/>
    <m/>
    <x v="17"/>
    <x v="17"/>
    <x v="0"/>
    <x v="0"/>
  </r>
  <r>
    <x v="0"/>
    <x v="0"/>
    <x v="1"/>
    <n v="93"/>
    <x v="0"/>
    <x v="0"/>
    <x v="0"/>
    <n v="1.2406E-2"/>
    <x v="0"/>
    <n v="12.406000000000001"/>
    <x v="2"/>
    <x v="0"/>
    <n v="13040"/>
    <s v="IMPLEMENTED BY THE CZECH-UNDP TRUST FUND."/>
    <x v="0"/>
    <x v="0"/>
    <n v="41114"/>
    <s v="ResAd"/>
    <x v="0"/>
    <x v="18"/>
    <m/>
    <x v="18"/>
    <x v="18"/>
    <x v="0"/>
    <x v="0"/>
  </r>
  <r>
    <x v="0"/>
    <x v="0"/>
    <x v="1"/>
    <n v="93"/>
    <x v="0"/>
    <x v="0"/>
    <x v="0"/>
    <n v="1.2406E-2"/>
    <x v="0"/>
    <n v="12.406000000000001"/>
    <x v="2"/>
    <x v="0"/>
    <n v="13040"/>
    <s v="IMPLEMENTED BY THE CZECH-UNDP TRUST FUND."/>
    <x v="0"/>
    <x v="0"/>
    <n v="41114"/>
    <s v="ResAd"/>
    <x v="0"/>
    <x v="16"/>
    <m/>
    <x v="16"/>
    <x v="16"/>
    <x v="0"/>
    <x v="0"/>
  </r>
  <r>
    <x v="0"/>
    <x v="0"/>
    <x v="1"/>
    <n v="93"/>
    <x v="0"/>
    <x v="0"/>
    <x v="0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0"/>
    <m/>
    <x v="0"/>
    <x v="0"/>
    <x v="0"/>
    <x v="0"/>
  </r>
  <r>
    <x v="0"/>
    <x v="0"/>
    <x v="1"/>
    <n v="93"/>
    <x v="0"/>
    <x v="0"/>
    <x v="0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"/>
    <m/>
    <x v="1"/>
    <x v="1"/>
    <x v="0"/>
    <x v="0"/>
  </r>
  <r>
    <x v="0"/>
    <x v="0"/>
    <x v="1"/>
    <n v="93"/>
    <x v="0"/>
    <x v="0"/>
    <x v="0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2"/>
    <m/>
    <x v="2"/>
    <x v="2"/>
    <x v="0"/>
    <x v="0"/>
  </r>
  <r>
    <x v="0"/>
    <x v="0"/>
    <x v="1"/>
    <n v="93"/>
    <x v="0"/>
    <x v="0"/>
    <x v="0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3"/>
    <m/>
    <x v="3"/>
    <x v="3"/>
    <x v="0"/>
    <x v="0"/>
  </r>
  <r>
    <x v="0"/>
    <x v="0"/>
    <x v="1"/>
    <n v="93"/>
    <x v="0"/>
    <x v="0"/>
    <x v="0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7"/>
    <m/>
    <x v="17"/>
    <x v="17"/>
    <x v="0"/>
    <x v="0"/>
  </r>
  <r>
    <x v="0"/>
    <x v="0"/>
    <x v="1"/>
    <n v="93"/>
    <x v="0"/>
    <x v="0"/>
    <x v="0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8"/>
    <m/>
    <x v="18"/>
    <x v="18"/>
    <x v="0"/>
    <x v="0"/>
  </r>
  <r>
    <x v="0"/>
    <x v="0"/>
    <x v="1"/>
    <n v="93"/>
    <x v="0"/>
    <x v="0"/>
    <x v="0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6"/>
    <m/>
    <x v="16"/>
    <x v="16"/>
    <x v="0"/>
    <x v="0"/>
  </r>
  <r>
    <x v="0"/>
    <x v="0"/>
    <x v="1"/>
    <n v="93"/>
    <x v="0"/>
    <x v="0"/>
    <x v="0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0"/>
    <m/>
    <x v="0"/>
    <x v="0"/>
    <x v="0"/>
    <x v="0"/>
  </r>
  <r>
    <x v="0"/>
    <x v="0"/>
    <x v="1"/>
    <n v="93"/>
    <x v="0"/>
    <x v="0"/>
    <x v="0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1"/>
    <m/>
    <x v="1"/>
    <x v="1"/>
    <x v="0"/>
    <x v="0"/>
  </r>
  <r>
    <x v="0"/>
    <x v="0"/>
    <x v="1"/>
    <n v="93"/>
    <x v="0"/>
    <x v="0"/>
    <x v="0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2"/>
    <m/>
    <x v="2"/>
    <x v="2"/>
    <x v="0"/>
    <x v="0"/>
  </r>
  <r>
    <x v="0"/>
    <x v="0"/>
    <x v="1"/>
    <n v="93"/>
    <x v="0"/>
    <x v="0"/>
    <x v="0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3"/>
    <m/>
    <x v="3"/>
    <x v="3"/>
    <x v="0"/>
    <x v="0"/>
  </r>
  <r>
    <x v="0"/>
    <x v="0"/>
    <x v="1"/>
    <n v="93"/>
    <x v="0"/>
    <x v="0"/>
    <x v="0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16"/>
    <m/>
    <x v="16"/>
    <x v="16"/>
    <x v="0"/>
    <x v="0"/>
  </r>
  <r>
    <x v="0"/>
    <x v="0"/>
    <x v="1"/>
    <n v="93"/>
    <x v="0"/>
    <x v="0"/>
    <x v="0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0"/>
    <s v="547/2011-OECD"/>
    <x v="0"/>
    <x v="0"/>
    <x v="0"/>
    <x v="0"/>
  </r>
  <r>
    <x v="0"/>
    <x v="0"/>
    <x v="1"/>
    <n v="93"/>
    <x v="0"/>
    <x v="0"/>
    <x v="0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1"/>
    <s v="547/2011-OECD"/>
    <x v="1"/>
    <x v="1"/>
    <x v="0"/>
    <x v="0"/>
  </r>
  <r>
    <x v="0"/>
    <x v="0"/>
    <x v="1"/>
    <n v="93"/>
    <x v="0"/>
    <x v="0"/>
    <x v="0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20"/>
    <s v="547/2011-OECD"/>
    <x v="20"/>
    <x v="20"/>
    <x v="0"/>
    <x v="0"/>
  </r>
  <r>
    <x v="0"/>
    <x v="0"/>
    <x v="1"/>
    <n v="93"/>
    <x v="0"/>
    <x v="0"/>
    <x v="0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21"/>
    <s v="547/2011-OECD"/>
    <x v="21"/>
    <x v="21"/>
    <x v="0"/>
    <x v="0"/>
  </r>
  <r>
    <x v="0"/>
    <x v="0"/>
    <x v="1"/>
    <n v="93"/>
    <x v="0"/>
    <x v="0"/>
    <x v="0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16"/>
    <s v="547/2011-OECD"/>
    <x v="16"/>
    <x v="16"/>
    <x v="0"/>
    <x v="0"/>
  </r>
  <r>
    <x v="0"/>
    <x v="0"/>
    <x v="1"/>
    <n v="133"/>
    <x v="0"/>
    <x v="0"/>
    <x v="0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0"/>
    <s v="100725/2011-ORS"/>
    <x v="0"/>
    <x v="0"/>
    <x v="0"/>
    <x v="0"/>
  </r>
  <r>
    <x v="0"/>
    <x v="0"/>
    <x v="1"/>
    <n v="133"/>
    <x v="0"/>
    <x v="0"/>
    <x v="0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1"/>
    <s v="100725/2011-ORS"/>
    <x v="1"/>
    <x v="1"/>
    <x v="0"/>
    <x v="0"/>
  </r>
  <r>
    <x v="0"/>
    <x v="0"/>
    <x v="1"/>
    <n v="133"/>
    <x v="0"/>
    <x v="0"/>
    <x v="0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20"/>
    <s v="100725/2011-ORS"/>
    <x v="20"/>
    <x v="20"/>
    <x v="0"/>
    <x v="0"/>
  </r>
  <r>
    <x v="0"/>
    <x v="0"/>
    <x v="1"/>
    <n v="133"/>
    <x v="0"/>
    <x v="0"/>
    <x v="0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21"/>
    <s v="100725/2011-ORS"/>
    <x v="21"/>
    <x v="21"/>
    <x v="0"/>
    <x v="0"/>
  </r>
  <r>
    <x v="0"/>
    <x v="0"/>
    <x v="1"/>
    <n v="133"/>
    <x v="0"/>
    <x v="0"/>
    <x v="0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16"/>
    <s v="100725/2011-ORS"/>
    <x v="16"/>
    <x v="16"/>
    <x v="0"/>
    <x v="0"/>
  </r>
  <r>
    <x v="0"/>
    <x v="0"/>
    <x v="1"/>
    <n v="136"/>
    <x v="0"/>
    <x v="0"/>
    <x v="0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0"/>
    <s v="MA/11/MZV-1"/>
    <x v="0"/>
    <x v="0"/>
    <x v="0"/>
    <x v="0"/>
  </r>
  <r>
    <x v="0"/>
    <x v="0"/>
    <x v="1"/>
    <n v="136"/>
    <x v="0"/>
    <x v="0"/>
    <x v="0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1"/>
    <s v="MA/11/MZV-1"/>
    <x v="1"/>
    <x v="1"/>
    <x v="0"/>
    <x v="0"/>
  </r>
  <r>
    <x v="0"/>
    <x v="0"/>
    <x v="1"/>
    <n v="136"/>
    <x v="0"/>
    <x v="0"/>
    <x v="0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2"/>
    <s v="MA/11/MZV-1"/>
    <x v="2"/>
    <x v="2"/>
    <x v="0"/>
    <x v="0"/>
  </r>
  <r>
    <x v="0"/>
    <x v="0"/>
    <x v="1"/>
    <n v="136"/>
    <x v="0"/>
    <x v="0"/>
    <x v="0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3"/>
    <s v="MA/11/MZV-1"/>
    <x v="3"/>
    <x v="3"/>
    <x v="0"/>
    <x v="0"/>
  </r>
  <r>
    <x v="0"/>
    <x v="0"/>
    <x v="1"/>
    <n v="136"/>
    <x v="0"/>
    <x v="0"/>
    <x v="0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4"/>
    <s v="MA/11/MZV-1"/>
    <x v="4"/>
    <x v="4"/>
    <x v="0"/>
    <x v="0"/>
  </r>
  <r>
    <x v="0"/>
    <x v="0"/>
    <x v="1"/>
    <n v="139"/>
    <x v="0"/>
    <x v="0"/>
    <x v="0"/>
    <n v="1.6975815122056113E-2"/>
    <x v="0"/>
    <n v="300"/>
    <x v="0"/>
    <x v="0"/>
    <n v="15153"/>
    <s v="BUILDING THE CAPACITIES OF TUNISIAN JOURNALISTS"/>
    <x v="0"/>
    <x v="0"/>
    <n v="22000"/>
    <s v="Glopolis"/>
    <x v="0"/>
    <x v="0"/>
    <s v="9/2011/38"/>
    <x v="0"/>
    <x v="0"/>
    <x v="0"/>
    <x v="0"/>
  </r>
  <r>
    <x v="0"/>
    <x v="0"/>
    <x v="1"/>
    <n v="139"/>
    <x v="0"/>
    <x v="0"/>
    <x v="0"/>
    <n v="1.6975815122056113E-2"/>
    <x v="0"/>
    <n v="300"/>
    <x v="0"/>
    <x v="0"/>
    <n v="15153"/>
    <s v="BUILDING THE CAPACITIES OF TUNISIAN JOURNALISTS"/>
    <x v="0"/>
    <x v="0"/>
    <n v="22000"/>
    <s v="Glopolis"/>
    <x v="0"/>
    <x v="1"/>
    <s v="9/2011/38"/>
    <x v="1"/>
    <x v="1"/>
    <x v="0"/>
    <x v="0"/>
  </r>
  <r>
    <x v="0"/>
    <x v="0"/>
    <x v="1"/>
    <n v="139"/>
    <x v="0"/>
    <x v="0"/>
    <x v="0"/>
    <n v="1.6975815122056113E-2"/>
    <x v="0"/>
    <n v="300"/>
    <x v="0"/>
    <x v="0"/>
    <n v="15153"/>
    <s v="BUILDING THE CAPACITIES OF TUNISIAN JOURNALISTS"/>
    <x v="0"/>
    <x v="0"/>
    <n v="22000"/>
    <s v="Glopolis"/>
    <x v="0"/>
    <x v="2"/>
    <s v="9/2011/38"/>
    <x v="2"/>
    <x v="2"/>
    <x v="0"/>
    <x v="0"/>
  </r>
  <r>
    <x v="0"/>
    <x v="0"/>
    <x v="1"/>
    <n v="139"/>
    <x v="0"/>
    <x v="0"/>
    <x v="0"/>
    <n v="1.6975815122056113E-2"/>
    <x v="0"/>
    <n v="300"/>
    <x v="0"/>
    <x v="0"/>
    <n v="15153"/>
    <s v="BUILDING THE CAPACITIES OF TUNISIAN JOURNALISTS"/>
    <x v="0"/>
    <x v="0"/>
    <n v="22000"/>
    <s v="Glopolis"/>
    <x v="0"/>
    <x v="3"/>
    <s v="9/2011/38"/>
    <x v="3"/>
    <x v="3"/>
    <x v="0"/>
    <x v="0"/>
  </r>
  <r>
    <x v="0"/>
    <x v="0"/>
    <x v="1"/>
    <n v="139"/>
    <x v="0"/>
    <x v="0"/>
    <x v="0"/>
    <n v="1.6975815122056113E-2"/>
    <x v="0"/>
    <n v="300"/>
    <x v="0"/>
    <x v="0"/>
    <n v="15153"/>
    <s v="BUILDING THE CAPACITIES OF TUNISIAN JOURNALISTS"/>
    <x v="0"/>
    <x v="0"/>
    <n v="22000"/>
    <s v="Glopolis"/>
    <x v="0"/>
    <x v="4"/>
    <s v="9/2011/38"/>
    <x v="4"/>
    <x v="4"/>
    <x v="0"/>
    <x v="0"/>
  </r>
  <r>
    <x v="0"/>
    <x v="0"/>
    <x v="1"/>
    <n v="139"/>
    <x v="0"/>
    <x v="0"/>
    <x v="0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0"/>
    <s v="TN/11/MZV-1"/>
    <x v="0"/>
    <x v="0"/>
    <x v="0"/>
    <x v="0"/>
  </r>
  <r>
    <x v="0"/>
    <x v="0"/>
    <x v="1"/>
    <n v="139"/>
    <x v="0"/>
    <x v="0"/>
    <x v="0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1"/>
    <s v="TN/11/MZV-1"/>
    <x v="1"/>
    <x v="1"/>
    <x v="0"/>
    <x v="0"/>
  </r>
  <r>
    <x v="0"/>
    <x v="0"/>
    <x v="1"/>
    <n v="139"/>
    <x v="0"/>
    <x v="0"/>
    <x v="0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2"/>
    <s v="TN/11/MZV-1"/>
    <x v="2"/>
    <x v="2"/>
    <x v="0"/>
    <x v="0"/>
  </r>
  <r>
    <x v="0"/>
    <x v="0"/>
    <x v="1"/>
    <n v="139"/>
    <x v="0"/>
    <x v="0"/>
    <x v="0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3"/>
    <s v="TN/11/MZV-1"/>
    <x v="3"/>
    <x v="3"/>
    <x v="0"/>
    <x v="0"/>
  </r>
  <r>
    <x v="0"/>
    <x v="0"/>
    <x v="1"/>
    <n v="142"/>
    <x v="0"/>
    <x v="0"/>
    <x v="0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0"/>
    <m/>
    <x v="0"/>
    <x v="0"/>
    <x v="0"/>
    <x v="0"/>
  </r>
  <r>
    <x v="0"/>
    <x v="0"/>
    <x v="1"/>
    <n v="142"/>
    <x v="0"/>
    <x v="0"/>
    <x v="0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1"/>
    <m/>
    <x v="1"/>
    <x v="1"/>
    <x v="0"/>
    <x v="0"/>
  </r>
  <r>
    <x v="0"/>
    <x v="0"/>
    <x v="1"/>
    <n v="142"/>
    <x v="0"/>
    <x v="0"/>
    <x v="0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2"/>
    <m/>
    <x v="2"/>
    <x v="2"/>
    <x v="0"/>
    <x v="0"/>
  </r>
  <r>
    <x v="0"/>
    <x v="0"/>
    <x v="1"/>
    <n v="142"/>
    <x v="0"/>
    <x v="0"/>
    <x v="0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3"/>
    <m/>
    <x v="3"/>
    <x v="3"/>
    <x v="0"/>
    <x v="0"/>
  </r>
  <r>
    <x v="0"/>
    <x v="0"/>
    <x v="1"/>
    <n v="142"/>
    <x v="0"/>
    <x v="0"/>
    <x v="0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0"/>
    <s v="9/2011/31"/>
    <x v="0"/>
    <x v="0"/>
    <x v="0"/>
    <x v="0"/>
  </r>
  <r>
    <x v="0"/>
    <x v="0"/>
    <x v="1"/>
    <n v="142"/>
    <x v="0"/>
    <x v="0"/>
    <x v="0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1"/>
    <s v="9/2011/31"/>
    <x v="1"/>
    <x v="1"/>
    <x v="0"/>
    <x v="0"/>
  </r>
  <r>
    <x v="0"/>
    <x v="0"/>
    <x v="1"/>
    <n v="142"/>
    <x v="0"/>
    <x v="0"/>
    <x v="0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2"/>
    <s v="9/2011/31"/>
    <x v="2"/>
    <x v="2"/>
    <x v="0"/>
    <x v="0"/>
  </r>
  <r>
    <x v="0"/>
    <x v="0"/>
    <x v="1"/>
    <n v="142"/>
    <x v="0"/>
    <x v="0"/>
    <x v="0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3"/>
    <s v="9/2011/31"/>
    <x v="3"/>
    <x v="3"/>
    <x v="0"/>
    <x v="0"/>
  </r>
  <r>
    <x v="0"/>
    <x v="0"/>
    <x v="1"/>
    <n v="142"/>
    <x v="0"/>
    <x v="0"/>
    <x v="0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4"/>
    <s v="9/2011/31"/>
    <x v="4"/>
    <x v="4"/>
    <x v="0"/>
    <x v="0"/>
  </r>
  <r>
    <x v="0"/>
    <x v="0"/>
    <x v="1"/>
    <n v="142"/>
    <x v="0"/>
    <x v="0"/>
    <x v="0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0"/>
    <s v="9/2011/33"/>
    <x v="0"/>
    <x v="0"/>
    <x v="0"/>
    <x v="0"/>
  </r>
  <r>
    <x v="0"/>
    <x v="0"/>
    <x v="1"/>
    <n v="142"/>
    <x v="0"/>
    <x v="0"/>
    <x v="0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1"/>
    <s v="9/2011/33"/>
    <x v="1"/>
    <x v="1"/>
    <x v="0"/>
    <x v="0"/>
  </r>
  <r>
    <x v="0"/>
    <x v="0"/>
    <x v="1"/>
    <n v="142"/>
    <x v="0"/>
    <x v="0"/>
    <x v="0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2"/>
    <s v="9/2011/33"/>
    <x v="2"/>
    <x v="2"/>
    <x v="0"/>
    <x v="0"/>
  </r>
  <r>
    <x v="0"/>
    <x v="0"/>
    <x v="1"/>
    <n v="142"/>
    <x v="0"/>
    <x v="0"/>
    <x v="0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3"/>
    <s v="9/2011/33"/>
    <x v="3"/>
    <x v="3"/>
    <x v="0"/>
    <x v="0"/>
  </r>
  <r>
    <x v="0"/>
    <x v="0"/>
    <x v="1"/>
    <n v="142"/>
    <x v="0"/>
    <x v="0"/>
    <x v="0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4"/>
    <s v="9/2011/33"/>
    <x v="4"/>
    <x v="4"/>
    <x v="0"/>
    <x v="0"/>
  </r>
  <r>
    <x v="0"/>
    <x v="0"/>
    <x v="1"/>
    <n v="142"/>
    <x v="0"/>
    <x v="0"/>
    <x v="0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0"/>
    <s v="9/2011/34"/>
    <x v="0"/>
    <x v="0"/>
    <x v="0"/>
    <x v="0"/>
  </r>
  <r>
    <x v="0"/>
    <x v="0"/>
    <x v="1"/>
    <n v="142"/>
    <x v="0"/>
    <x v="0"/>
    <x v="0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1"/>
    <s v="9/2011/34"/>
    <x v="1"/>
    <x v="1"/>
    <x v="0"/>
    <x v="0"/>
  </r>
  <r>
    <x v="0"/>
    <x v="0"/>
    <x v="1"/>
    <n v="142"/>
    <x v="0"/>
    <x v="0"/>
    <x v="0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2"/>
    <s v="9/2011/34"/>
    <x v="2"/>
    <x v="2"/>
    <x v="0"/>
    <x v="0"/>
  </r>
  <r>
    <x v="0"/>
    <x v="0"/>
    <x v="1"/>
    <n v="142"/>
    <x v="0"/>
    <x v="0"/>
    <x v="0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3"/>
    <s v="9/2011/34"/>
    <x v="3"/>
    <x v="3"/>
    <x v="0"/>
    <x v="0"/>
  </r>
  <r>
    <x v="0"/>
    <x v="0"/>
    <x v="1"/>
    <n v="142"/>
    <x v="0"/>
    <x v="0"/>
    <x v="0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4"/>
    <s v="9/2011/34"/>
    <x v="4"/>
    <x v="4"/>
    <x v="0"/>
    <x v="0"/>
  </r>
  <r>
    <x v="0"/>
    <x v="0"/>
    <x v="1"/>
    <n v="142"/>
    <x v="0"/>
    <x v="0"/>
    <x v="0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0"/>
    <s v="9/2011/35"/>
    <x v="0"/>
    <x v="0"/>
    <x v="0"/>
    <x v="0"/>
  </r>
  <r>
    <x v="0"/>
    <x v="0"/>
    <x v="1"/>
    <n v="142"/>
    <x v="0"/>
    <x v="0"/>
    <x v="0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1"/>
    <s v="9/2011/35"/>
    <x v="1"/>
    <x v="1"/>
    <x v="0"/>
    <x v="0"/>
  </r>
  <r>
    <x v="0"/>
    <x v="0"/>
    <x v="1"/>
    <n v="142"/>
    <x v="0"/>
    <x v="0"/>
    <x v="0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2"/>
    <s v="9/2011/35"/>
    <x v="2"/>
    <x v="2"/>
    <x v="0"/>
    <x v="0"/>
  </r>
  <r>
    <x v="0"/>
    <x v="0"/>
    <x v="1"/>
    <n v="142"/>
    <x v="0"/>
    <x v="0"/>
    <x v="0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3"/>
    <s v="9/2011/35"/>
    <x v="3"/>
    <x v="3"/>
    <x v="0"/>
    <x v="0"/>
  </r>
  <r>
    <x v="0"/>
    <x v="0"/>
    <x v="1"/>
    <n v="142"/>
    <x v="0"/>
    <x v="0"/>
    <x v="0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4"/>
    <s v="9/2011/35"/>
    <x v="4"/>
    <x v="4"/>
    <x v="0"/>
    <x v="0"/>
  </r>
  <r>
    <x v="0"/>
    <x v="0"/>
    <x v="1"/>
    <n v="142"/>
    <x v="0"/>
    <x v="0"/>
    <x v="0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0"/>
    <s v="9/2011/32"/>
    <x v="0"/>
    <x v="0"/>
    <x v="0"/>
    <x v="0"/>
  </r>
  <r>
    <x v="0"/>
    <x v="0"/>
    <x v="1"/>
    <n v="142"/>
    <x v="0"/>
    <x v="0"/>
    <x v="0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1"/>
    <s v="9/2011/32"/>
    <x v="1"/>
    <x v="1"/>
    <x v="0"/>
    <x v="0"/>
  </r>
  <r>
    <x v="0"/>
    <x v="0"/>
    <x v="1"/>
    <n v="142"/>
    <x v="0"/>
    <x v="0"/>
    <x v="0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2"/>
    <s v="9/2011/32"/>
    <x v="2"/>
    <x v="2"/>
    <x v="0"/>
    <x v="0"/>
  </r>
  <r>
    <x v="0"/>
    <x v="0"/>
    <x v="1"/>
    <n v="142"/>
    <x v="0"/>
    <x v="0"/>
    <x v="0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3"/>
    <s v="9/2011/32"/>
    <x v="3"/>
    <x v="3"/>
    <x v="0"/>
    <x v="0"/>
  </r>
  <r>
    <x v="0"/>
    <x v="0"/>
    <x v="1"/>
    <n v="142"/>
    <x v="0"/>
    <x v="0"/>
    <x v="0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4"/>
    <s v="9/2011/32"/>
    <x v="4"/>
    <x v="4"/>
    <x v="0"/>
    <x v="0"/>
  </r>
  <r>
    <x v="0"/>
    <x v="0"/>
    <x v="1"/>
    <n v="142"/>
    <x v="0"/>
    <x v="0"/>
    <x v="0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0"/>
    <s v="9/2011/36"/>
    <x v="0"/>
    <x v="0"/>
    <x v="0"/>
    <x v="0"/>
  </r>
  <r>
    <x v="0"/>
    <x v="0"/>
    <x v="1"/>
    <n v="142"/>
    <x v="0"/>
    <x v="0"/>
    <x v="0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1"/>
    <s v="9/2011/36"/>
    <x v="1"/>
    <x v="1"/>
    <x v="0"/>
    <x v="0"/>
  </r>
  <r>
    <x v="0"/>
    <x v="0"/>
    <x v="1"/>
    <n v="142"/>
    <x v="0"/>
    <x v="0"/>
    <x v="0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2"/>
    <s v="9/2011/36"/>
    <x v="2"/>
    <x v="2"/>
    <x v="0"/>
    <x v="0"/>
  </r>
  <r>
    <x v="0"/>
    <x v="0"/>
    <x v="1"/>
    <n v="142"/>
    <x v="0"/>
    <x v="0"/>
    <x v="0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3"/>
    <s v="9/2011/36"/>
    <x v="3"/>
    <x v="3"/>
    <x v="0"/>
    <x v="0"/>
  </r>
  <r>
    <x v="0"/>
    <x v="0"/>
    <x v="1"/>
    <n v="142"/>
    <x v="0"/>
    <x v="0"/>
    <x v="0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4"/>
    <s v="9/2011/36"/>
    <x v="4"/>
    <x v="4"/>
    <x v="0"/>
    <x v="0"/>
  </r>
  <r>
    <x v="0"/>
    <x v="0"/>
    <x v="1"/>
    <n v="142"/>
    <x v="0"/>
    <x v="0"/>
    <x v="0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0"/>
    <s v="9/2011/37"/>
    <x v="0"/>
    <x v="0"/>
    <x v="0"/>
    <x v="0"/>
  </r>
  <r>
    <x v="0"/>
    <x v="0"/>
    <x v="1"/>
    <n v="142"/>
    <x v="0"/>
    <x v="0"/>
    <x v="0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1"/>
    <s v="9/2011/37"/>
    <x v="1"/>
    <x v="1"/>
    <x v="0"/>
    <x v="0"/>
  </r>
  <r>
    <x v="0"/>
    <x v="0"/>
    <x v="1"/>
    <n v="142"/>
    <x v="0"/>
    <x v="0"/>
    <x v="0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2"/>
    <s v="9/2011/37"/>
    <x v="2"/>
    <x v="2"/>
    <x v="0"/>
    <x v="0"/>
  </r>
  <r>
    <x v="0"/>
    <x v="0"/>
    <x v="1"/>
    <n v="142"/>
    <x v="0"/>
    <x v="0"/>
    <x v="0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3"/>
    <s v="9/2011/37"/>
    <x v="3"/>
    <x v="3"/>
    <x v="0"/>
    <x v="0"/>
  </r>
  <r>
    <x v="0"/>
    <x v="0"/>
    <x v="1"/>
    <n v="142"/>
    <x v="0"/>
    <x v="0"/>
    <x v="0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4"/>
    <s v="9/2011/37"/>
    <x v="4"/>
    <x v="4"/>
    <x v="0"/>
    <x v="0"/>
  </r>
  <r>
    <x v="0"/>
    <x v="0"/>
    <x v="1"/>
    <n v="142"/>
    <x v="0"/>
    <x v="0"/>
    <x v="0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142"/>
    <x v="0"/>
    <x v="0"/>
    <x v="0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142"/>
    <x v="0"/>
    <x v="0"/>
    <x v="0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142"/>
    <x v="0"/>
    <x v="0"/>
    <x v="0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142"/>
    <x v="0"/>
    <x v="0"/>
    <x v="0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189"/>
    <x v="0"/>
    <x v="0"/>
    <x v="0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0"/>
    <s v="547/2011-OECD"/>
    <x v="0"/>
    <x v="0"/>
    <x v="0"/>
    <x v="0"/>
  </r>
  <r>
    <x v="0"/>
    <x v="0"/>
    <x v="1"/>
    <n v="189"/>
    <x v="0"/>
    <x v="0"/>
    <x v="0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1"/>
    <s v="547/2011-OECD"/>
    <x v="1"/>
    <x v="1"/>
    <x v="0"/>
    <x v="0"/>
  </r>
  <r>
    <x v="0"/>
    <x v="0"/>
    <x v="1"/>
    <n v="189"/>
    <x v="0"/>
    <x v="0"/>
    <x v="0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20"/>
    <s v="547/2011-OECD"/>
    <x v="20"/>
    <x v="20"/>
    <x v="0"/>
    <x v="0"/>
  </r>
  <r>
    <x v="0"/>
    <x v="0"/>
    <x v="1"/>
    <n v="189"/>
    <x v="0"/>
    <x v="0"/>
    <x v="0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21"/>
    <s v="547/2011-OECD"/>
    <x v="21"/>
    <x v="21"/>
    <x v="0"/>
    <x v="0"/>
  </r>
  <r>
    <x v="0"/>
    <x v="0"/>
    <x v="1"/>
    <n v="189"/>
    <x v="0"/>
    <x v="0"/>
    <x v="0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16"/>
    <s v="547/2011-OECD"/>
    <x v="16"/>
    <x v="16"/>
    <x v="0"/>
    <x v="0"/>
  </r>
  <r>
    <x v="0"/>
    <x v="0"/>
    <x v="1"/>
    <n v="218"/>
    <x v="0"/>
    <x v="0"/>
    <x v="0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0"/>
    <s v="ZA/11/MZV-1"/>
    <x v="0"/>
    <x v="0"/>
    <x v="0"/>
    <x v="0"/>
  </r>
  <r>
    <x v="0"/>
    <x v="0"/>
    <x v="1"/>
    <n v="218"/>
    <x v="0"/>
    <x v="0"/>
    <x v="0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1"/>
    <s v="ZA/11/MZV-1"/>
    <x v="1"/>
    <x v="1"/>
    <x v="0"/>
    <x v="0"/>
  </r>
  <r>
    <x v="0"/>
    <x v="0"/>
    <x v="1"/>
    <n v="218"/>
    <x v="0"/>
    <x v="0"/>
    <x v="0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2"/>
    <s v="ZA/11/MZV-1"/>
    <x v="2"/>
    <x v="2"/>
    <x v="0"/>
    <x v="0"/>
  </r>
  <r>
    <x v="0"/>
    <x v="0"/>
    <x v="1"/>
    <n v="218"/>
    <x v="0"/>
    <x v="0"/>
    <x v="0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3"/>
    <s v="ZA/11/MZV-1"/>
    <x v="3"/>
    <x v="3"/>
    <x v="0"/>
    <x v="0"/>
  </r>
  <r>
    <x v="0"/>
    <x v="0"/>
    <x v="1"/>
    <n v="218"/>
    <x v="0"/>
    <x v="0"/>
    <x v="0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4"/>
    <s v="ZA/11/MZV-1"/>
    <x v="4"/>
    <x v="4"/>
    <x v="0"/>
    <x v="0"/>
  </r>
  <r>
    <x v="0"/>
    <x v="0"/>
    <x v="1"/>
    <n v="234"/>
    <x v="0"/>
    <x v="0"/>
    <x v="0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0"/>
    <s v="CD/11/MZV-1"/>
    <x v="0"/>
    <x v="0"/>
    <x v="0"/>
    <x v="0"/>
  </r>
  <r>
    <x v="0"/>
    <x v="0"/>
    <x v="1"/>
    <n v="234"/>
    <x v="0"/>
    <x v="0"/>
    <x v="0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1"/>
    <s v="CD/11/MZV-1"/>
    <x v="1"/>
    <x v="1"/>
    <x v="0"/>
    <x v="0"/>
  </r>
  <r>
    <x v="0"/>
    <x v="0"/>
    <x v="1"/>
    <n v="234"/>
    <x v="0"/>
    <x v="0"/>
    <x v="0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2"/>
    <s v="CD/11/MZV-1"/>
    <x v="2"/>
    <x v="2"/>
    <x v="0"/>
    <x v="0"/>
  </r>
  <r>
    <x v="0"/>
    <x v="0"/>
    <x v="1"/>
    <n v="234"/>
    <x v="0"/>
    <x v="0"/>
    <x v="0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3"/>
    <s v="CD/11/MZV-1"/>
    <x v="3"/>
    <x v="3"/>
    <x v="0"/>
    <x v="0"/>
  </r>
  <r>
    <x v="0"/>
    <x v="0"/>
    <x v="1"/>
    <n v="234"/>
    <x v="0"/>
    <x v="0"/>
    <x v="0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4"/>
    <s v="CD/11/MZV-1"/>
    <x v="4"/>
    <x v="4"/>
    <x v="0"/>
    <x v="0"/>
  </r>
  <r>
    <x v="0"/>
    <x v="0"/>
    <x v="1"/>
    <n v="235"/>
    <x v="0"/>
    <x v="0"/>
    <x v="0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0"/>
    <s v="8/2011/04"/>
    <x v="0"/>
    <x v="0"/>
    <x v="0"/>
    <x v="0"/>
  </r>
  <r>
    <x v="0"/>
    <x v="0"/>
    <x v="1"/>
    <n v="235"/>
    <x v="0"/>
    <x v="0"/>
    <x v="0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1"/>
    <s v="8/2011/04"/>
    <x v="1"/>
    <x v="1"/>
    <x v="0"/>
    <x v="0"/>
  </r>
  <r>
    <x v="0"/>
    <x v="0"/>
    <x v="1"/>
    <n v="235"/>
    <x v="0"/>
    <x v="0"/>
    <x v="0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2"/>
    <s v="8/2011/04"/>
    <x v="2"/>
    <x v="2"/>
    <x v="0"/>
    <x v="0"/>
  </r>
  <r>
    <x v="0"/>
    <x v="0"/>
    <x v="1"/>
    <n v="235"/>
    <x v="0"/>
    <x v="0"/>
    <x v="0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3"/>
    <s v="8/2011/04"/>
    <x v="3"/>
    <x v="3"/>
    <x v="0"/>
    <x v="0"/>
  </r>
  <r>
    <x v="0"/>
    <x v="0"/>
    <x v="1"/>
    <n v="235"/>
    <x v="0"/>
    <x v="0"/>
    <x v="0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4"/>
    <s v="8/2011/04"/>
    <x v="4"/>
    <x v="4"/>
    <x v="0"/>
    <x v="0"/>
  </r>
  <r>
    <x v="0"/>
    <x v="0"/>
    <x v="1"/>
    <n v="235"/>
    <x v="0"/>
    <x v="0"/>
    <x v="0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0"/>
    <s v="8/2011/06"/>
    <x v="0"/>
    <x v="0"/>
    <x v="0"/>
    <x v="0"/>
  </r>
  <r>
    <x v="0"/>
    <x v="0"/>
    <x v="1"/>
    <n v="235"/>
    <x v="0"/>
    <x v="0"/>
    <x v="0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1"/>
    <s v="8/2011/06"/>
    <x v="1"/>
    <x v="1"/>
    <x v="0"/>
    <x v="0"/>
  </r>
  <r>
    <x v="0"/>
    <x v="0"/>
    <x v="1"/>
    <n v="235"/>
    <x v="0"/>
    <x v="0"/>
    <x v="0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2"/>
    <s v="8/2011/06"/>
    <x v="2"/>
    <x v="2"/>
    <x v="0"/>
    <x v="0"/>
  </r>
  <r>
    <x v="0"/>
    <x v="0"/>
    <x v="1"/>
    <n v="235"/>
    <x v="0"/>
    <x v="0"/>
    <x v="0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3"/>
    <s v="8/2011/06"/>
    <x v="3"/>
    <x v="3"/>
    <x v="0"/>
    <x v="0"/>
  </r>
  <r>
    <x v="0"/>
    <x v="0"/>
    <x v="1"/>
    <n v="235"/>
    <x v="0"/>
    <x v="0"/>
    <x v="0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4"/>
    <s v="8/2011/06"/>
    <x v="4"/>
    <x v="4"/>
    <x v="0"/>
    <x v="0"/>
  </r>
  <r>
    <x v="0"/>
    <x v="0"/>
    <x v="1"/>
    <n v="238"/>
    <x v="0"/>
    <x v="0"/>
    <x v="0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0"/>
    <s v="ET/11/MZV-12"/>
    <x v="0"/>
    <x v="0"/>
    <x v="0"/>
    <x v="0"/>
  </r>
  <r>
    <x v="0"/>
    <x v="0"/>
    <x v="1"/>
    <n v="238"/>
    <x v="0"/>
    <x v="0"/>
    <x v="0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1"/>
    <s v="ET/11/MZV-12"/>
    <x v="1"/>
    <x v="1"/>
    <x v="0"/>
    <x v="0"/>
  </r>
  <r>
    <x v="0"/>
    <x v="0"/>
    <x v="1"/>
    <n v="238"/>
    <x v="0"/>
    <x v="0"/>
    <x v="0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2"/>
    <s v="ET/11/MZV-12"/>
    <x v="2"/>
    <x v="2"/>
    <x v="0"/>
    <x v="0"/>
  </r>
  <r>
    <x v="0"/>
    <x v="0"/>
    <x v="1"/>
    <n v="238"/>
    <x v="0"/>
    <x v="0"/>
    <x v="0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3"/>
    <s v="ET/11/MZV-12"/>
    <x v="3"/>
    <x v="3"/>
    <x v="0"/>
    <x v="0"/>
  </r>
  <r>
    <x v="0"/>
    <x v="0"/>
    <x v="1"/>
    <n v="238"/>
    <x v="0"/>
    <x v="0"/>
    <x v="0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4"/>
    <s v="ET/11/MZV-12"/>
    <x v="4"/>
    <x v="4"/>
    <x v="0"/>
    <x v="0"/>
  </r>
  <r>
    <x v="0"/>
    <x v="0"/>
    <x v="1"/>
    <n v="238"/>
    <x v="0"/>
    <x v="0"/>
    <x v="0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0"/>
    <s v="ET/11/MZV-9Rev"/>
    <x v="0"/>
    <x v="0"/>
    <x v="0"/>
    <x v="0"/>
  </r>
  <r>
    <x v="0"/>
    <x v="0"/>
    <x v="1"/>
    <n v="238"/>
    <x v="0"/>
    <x v="0"/>
    <x v="0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1"/>
    <s v="ET/11/MZV-9Rev"/>
    <x v="1"/>
    <x v="1"/>
    <x v="0"/>
    <x v="0"/>
  </r>
  <r>
    <x v="0"/>
    <x v="0"/>
    <x v="1"/>
    <n v="238"/>
    <x v="0"/>
    <x v="0"/>
    <x v="0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2"/>
    <s v="ET/11/MZV-9Rev"/>
    <x v="2"/>
    <x v="2"/>
    <x v="0"/>
    <x v="0"/>
  </r>
  <r>
    <x v="0"/>
    <x v="0"/>
    <x v="1"/>
    <n v="238"/>
    <x v="0"/>
    <x v="0"/>
    <x v="0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3"/>
    <s v="ET/11/MZV-9Rev"/>
    <x v="3"/>
    <x v="3"/>
    <x v="0"/>
    <x v="0"/>
  </r>
  <r>
    <x v="0"/>
    <x v="0"/>
    <x v="1"/>
    <n v="238"/>
    <x v="0"/>
    <x v="0"/>
    <x v="0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4"/>
    <s v="ET/11/MZV-9Rev"/>
    <x v="4"/>
    <x v="4"/>
    <x v="0"/>
    <x v="0"/>
  </r>
  <r>
    <x v="0"/>
    <x v="0"/>
    <x v="1"/>
    <n v="238"/>
    <x v="0"/>
    <x v="0"/>
    <x v="0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0"/>
    <s v="ET/11/MZV-2"/>
    <x v="0"/>
    <x v="0"/>
    <x v="0"/>
    <x v="0"/>
  </r>
  <r>
    <x v="0"/>
    <x v="0"/>
    <x v="1"/>
    <n v="238"/>
    <x v="0"/>
    <x v="0"/>
    <x v="0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1"/>
    <s v="ET/11/MZV-2"/>
    <x v="1"/>
    <x v="1"/>
    <x v="0"/>
    <x v="0"/>
  </r>
  <r>
    <x v="0"/>
    <x v="0"/>
    <x v="1"/>
    <n v="238"/>
    <x v="0"/>
    <x v="0"/>
    <x v="0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2"/>
    <s v="ET/11/MZV-2"/>
    <x v="2"/>
    <x v="2"/>
    <x v="0"/>
    <x v="0"/>
  </r>
  <r>
    <x v="0"/>
    <x v="0"/>
    <x v="1"/>
    <n v="238"/>
    <x v="0"/>
    <x v="0"/>
    <x v="0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3"/>
    <s v="ET/11/MZV-2"/>
    <x v="3"/>
    <x v="3"/>
    <x v="0"/>
    <x v="0"/>
  </r>
  <r>
    <x v="0"/>
    <x v="0"/>
    <x v="1"/>
    <n v="238"/>
    <x v="0"/>
    <x v="0"/>
    <x v="0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4"/>
    <s v="ET/11/MZV-2"/>
    <x v="4"/>
    <x v="4"/>
    <x v="0"/>
    <x v="0"/>
  </r>
  <r>
    <x v="0"/>
    <x v="0"/>
    <x v="1"/>
    <n v="238"/>
    <x v="0"/>
    <x v="0"/>
    <x v="0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0"/>
    <s v="ET/11/MZV-1"/>
    <x v="0"/>
    <x v="0"/>
    <x v="0"/>
    <x v="0"/>
  </r>
  <r>
    <x v="0"/>
    <x v="0"/>
    <x v="1"/>
    <n v="238"/>
    <x v="0"/>
    <x v="0"/>
    <x v="0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1"/>
    <s v="ET/11/MZV-1"/>
    <x v="1"/>
    <x v="1"/>
    <x v="0"/>
    <x v="0"/>
  </r>
  <r>
    <x v="0"/>
    <x v="0"/>
    <x v="1"/>
    <n v="238"/>
    <x v="0"/>
    <x v="0"/>
    <x v="0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2"/>
    <s v="ET/11/MZV-1"/>
    <x v="2"/>
    <x v="2"/>
    <x v="0"/>
    <x v="0"/>
  </r>
  <r>
    <x v="0"/>
    <x v="0"/>
    <x v="1"/>
    <n v="238"/>
    <x v="0"/>
    <x v="0"/>
    <x v="0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3"/>
    <s v="ET/11/MZV-1"/>
    <x v="3"/>
    <x v="3"/>
    <x v="0"/>
    <x v="0"/>
  </r>
  <r>
    <x v="0"/>
    <x v="0"/>
    <x v="1"/>
    <n v="238"/>
    <x v="0"/>
    <x v="0"/>
    <x v="0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4"/>
    <s v="ET/11/MZV-1"/>
    <x v="4"/>
    <x v="4"/>
    <x v="0"/>
    <x v="0"/>
  </r>
  <r>
    <x v="0"/>
    <x v="0"/>
    <x v="1"/>
    <n v="238"/>
    <x v="0"/>
    <x v="0"/>
    <x v="0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0"/>
    <s v="ET/11/MZV-10"/>
    <x v="0"/>
    <x v="0"/>
    <x v="0"/>
    <x v="0"/>
  </r>
  <r>
    <x v="0"/>
    <x v="0"/>
    <x v="1"/>
    <n v="238"/>
    <x v="0"/>
    <x v="0"/>
    <x v="0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1"/>
    <s v="ET/11/MZV-10"/>
    <x v="1"/>
    <x v="1"/>
    <x v="0"/>
    <x v="0"/>
  </r>
  <r>
    <x v="0"/>
    <x v="0"/>
    <x v="1"/>
    <n v="238"/>
    <x v="0"/>
    <x v="0"/>
    <x v="0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2"/>
    <s v="ET/11/MZV-10"/>
    <x v="2"/>
    <x v="2"/>
    <x v="0"/>
    <x v="0"/>
  </r>
  <r>
    <x v="0"/>
    <x v="0"/>
    <x v="1"/>
    <n v="238"/>
    <x v="0"/>
    <x v="0"/>
    <x v="0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3"/>
    <s v="ET/11/MZV-10"/>
    <x v="3"/>
    <x v="3"/>
    <x v="0"/>
    <x v="0"/>
  </r>
  <r>
    <x v="0"/>
    <x v="0"/>
    <x v="1"/>
    <n v="238"/>
    <x v="0"/>
    <x v="0"/>
    <x v="0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4"/>
    <s v="ET/11/MZV-10"/>
    <x v="4"/>
    <x v="4"/>
    <x v="0"/>
    <x v="0"/>
  </r>
  <r>
    <x v="0"/>
    <x v="0"/>
    <x v="1"/>
    <n v="238"/>
    <x v="0"/>
    <x v="0"/>
    <x v="0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0"/>
    <s v="104.694/2011-ORS"/>
    <x v="0"/>
    <x v="0"/>
    <x v="0"/>
    <x v="0"/>
  </r>
  <r>
    <x v="0"/>
    <x v="0"/>
    <x v="1"/>
    <n v="238"/>
    <x v="0"/>
    <x v="0"/>
    <x v="0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1"/>
    <s v="104.694/2011-ORS"/>
    <x v="1"/>
    <x v="1"/>
    <x v="0"/>
    <x v="0"/>
  </r>
  <r>
    <x v="0"/>
    <x v="0"/>
    <x v="1"/>
    <n v="238"/>
    <x v="0"/>
    <x v="0"/>
    <x v="0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2"/>
    <s v="104.694/2011-ORS"/>
    <x v="2"/>
    <x v="2"/>
    <x v="0"/>
    <x v="0"/>
  </r>
  <r>
    <x v="0"/>
    <x v="0"/>
    <x v="1"/>
    <n v="238"/>
    <x v="0"/>
    <x v="0"/>
    <x v="0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3"/>
    <s v="104.694/2011-ORS"/>
    <x v="3"/>
    <x v="3"/>
    <x v="0"/>
    <x v="0"/>
  </r>
  <r>
    <x v="0"/>
    <x v="0"/>
    <x v="1"/>
    <n v="238"/>
    <x v="0"/>
    <x v="0"/>
    <x v="0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0"/>
    <s v="8/2011/05"/>
    <x v="0"/>
    <x v="0"/>
    <x v="0"/>
    <x v="0"/>
  </r>
  <r>
    <x v="0"/>
    <x v="0"/>
    <x v="1"/>
    <n v="238"/>
    <x v="0"/>
    <x v="0"/>
    <x v="0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1"/>
    <s v="8/2011/05"/>
    <x v="1"/>
    <x v="1"/>
    <x v="0"/>
    <x v="0"/>
  </r>
  <r>
    <x v="0"/>
    <x v="0"/>
    <x v="1"/>
    <n v="238"/>
    <x v="0"/>
    <x v="0"/>
    <x v="0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2"/>
    <s v="8/2011/05"/>
    <x v="2"/>
    <x v="2"/>
    <x v="0"/>
    <x v="0"/>
  </r>
  <r>
    <x v="0"/>
    <x v="0"/>
    <x v="1"/>
    <n v="238"/>
    <x v="0"/>
    <x v="0"/>
    <x v="0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3"/>
    <s v="8/2011/05"/>
    <x v="3"/>
    <x v="3"/>
    <x v="0"/>
    <x v="0"/>
  </r>
  <r>
    <x v="0"/>
    <x v="0"/>
    <x v="1"/>
    <n v="238"/>
    <x v="0"/>
    <x v="0"/>
    <x v="0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4"/>
    <s v="8/2011/05"/>
    <x v="4"/>
    <x v="4"/>
    <x v="0"/>
    <x v="0"/>
  </r>
  <r>
    <x v="0"/>
    <x v="0"/>
    <x v="1"/>
    <n v="238"/>
    <x v="0"/>
    <x v="0"/>
    <x v="0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0"/>
    <m/>
    <x v="0"/>
    <x v="0"/>
    <x v="0"/>
    <x v="0"/>
  </r>
  <r>
    <x v="0"/>
    <x v="0"/>
    <x v="1"/>
    <n v="238"/>
    <x v="0"/>
    <x v="0"/>
    <x v="0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1"/>
    <m/>
    <x v="1"/>
    <x v="1"/>
    <x v="0"/>
    <x v="0"/>
  </r>
  <r>
    <x v="0"/>
    <x v="0"/>
    <x v="1"/>
    <n v="238"/>
    <x v="0"/>
    <x v="0"/>
    <x v="0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2"/>
    <m/>
    <x v="2"/>
    <x v="2"/>
    <x v="0"/>
    <x v="0"/>
  </r>
  <r>
    <x v="0"/>
    <x v="0"/>
    <x v="1"/>
    <n v="238"/>
    <x v="0"/>
    <x v="0"/>
    <x v="0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3"/>
    <m/>
    <x v="3"/>
    <x v="3"/>
    <x v="0"/>
    <x v="0"/>
  </r>
  <r>
    <x v="0"/>
    <x v="0"/>
    <x v="1"/>
    <n v="238"/>
    <x v="0"/>
    <x v="0"/>
    <x v="0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16"/>
    <m/>
    <x v="16"/>
    <x v="16"/>
    <x v="0"/>
    <x v="0"/>
  </r>
  <r>
    <x v="0"/>
    <x v="0"/>
    <x v="1"/>
    <n v="241"/>
    <x v="0"/>
    <x v="0"/>
    <x v="0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0"/>
    <s v="GH/11/MZV-1"/>
    <x v="0"/>
    <x v="0"/>
    <x v="0"/>
    <x v="0"/>
  </r>
  <r>
    <x v="0"/>
    <x v="0"/>
    <x v="1"/>
    <n v="241"/>
    <x v="0"/>
    <x v="0"/>
    <x v="0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1"/>
    <s v="GH/11/MZV-1"/>
    <x v="1"/>
    <x v="1"/>
    <x v="0"/>
    <x v="0"/>
  </r>
  <r>
    <x v="0"/>
    <x v="0"/>
    <x v="1"/>
    <n v="241"/>
    <x v="0"/>
    <x v="0"/>
    <x v="0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2"/>
    <s v="GH/11/MZV-1"/>
    <x v="2"/>
    <x v="2"/>
    <x v="0"/>
    <x v="0"/>
  </r>
  <r>
    <x v="0"/>
    <x v="0"/>
    <x v="1"/>
    <n v="241"/>
    <x v="0"/>
    <x v="0"/>
    <x v="0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3"/>
    <s v="GH/11/MZV-1"/>
    <x v="3"/>
    <x v="3"/>
    <x v="0"/>
    <x v="0"/>
  </r>
  <r>
    <x v="0"/>
    <x v="0"/>
    <x v="1"/>
    <n v="241"/>
    <x v="0"/>
    <x v="0"/>
    <x v="0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4"/>
    <s v="GH/11/MZV-1"/>
    <x v="4"/>
    <x v="4"/>
    <x v="0"/>
    <x v="0"/>
  </r>
  <r>
    <x v="0"/>
    <x v="0"/>
    <x v="1"/>
    <n v="248"/>
    <x v="0"/>
    <x v="0"/>
    <x v="0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0"/>
    <s v="KE/11/MZV-3"/>
    <x v="0"/>
    <x v="0"/>
    <x v="0"/>
    <x v="0"/>
  </r>
  <r>
    <x v="0"/>
    <x v="0"/>
    <x v="1"/>
    <n v="248"/>
    <x v="0"/>
    <x v="0"/>
    <x v="0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1"/>
    <s v="KE/11/MZV-3"/>
    <x v="1"/>
    <x v="1"/>
    <x v="0"/>
    <x v="0"/>
  </r>
  <r>
    <x v="0"/>
    <x v="0"/>
    <x v="1"/>
    <n v="248"/>
    <x v="0"/>
    <x v="0"/>
    <x v="0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2"/>
    <s v="KE/11/MZV-3"/>
    <x v="2"/>
    <x v="2"/>
    <x v="0"/>
    <x v="0"/>
  </r>
  <r>
    <x v="0"/>
    <x v="0"/>
    <x v="1"/>
    <n v="248"/>
    <x v="0"/>
    <x v="0"/>
    <x v="0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3"/>
    <s v="KE/11/MZV-3"/>
    <x v="3"/>
    <x v="3"/>
    <x v="0"/>
    <x v="0"/>
  </r>
  <r>
    <x v="0"/>
    <x v="0"/>
    <x v="1"/>
    <n v="248"/>
    <x v="0"/>
    <x v="0"/>
    <x v="0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4"/>
    <s v="KE/11/MZV-3"/>
    <x v="4"/>
    <x v="4"/>
    <x v="0"/>
    <x v="0"/>
  </r>
  <r>
    <x v="0"/>
    <x v="0"/>
    <x v="1"/>
    <n v="248"/>
    <x v="0"/>
    <x v="0"/>
    <x v="0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0"/>
    <s v="KE/11/MZV-1"/>
    <x v="0"/>
    <x v="0"/>
    <x v="0"/>
    <x v="0"/>
  </r>
  <r>
    <x v="0"/>
    <x v="0"/>
    <x v="1"/>
    <n v="248"/>
    <x v="0"/>
    <x v="0"/>
    <x v="0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1"/>
    <s v="KE/11/MZV-1"/>
    <x v="1"/>
    <x v="1"/>
    <x v="0"/>
    <x v="0"/>
  </r>
  <r>
    <x v="0"/>
    <x v="0"/>
    <x v="1"/>
    <n v="248"/>
    <x v="0"/>
    <x v="0"/>
    <x v="0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2"/>
    <s v="KE/11/MZV-1"/>
    <x v="2"/>
    <x v="2"/>
    <x v="0"/>
    <x v="0"/>
  </r>
  <r>
    <x v="0"/>
    <x v="0"/>
    <x v="1"/>
    <n v="248"/>
    <x v="0"/>
    <x v="0"/>
    <x v="0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3"/>
    <s v="KE/11/MZV-1"/>
    <x v="3"/>
    <x v="3"/>
    <x v="0"/>
    <x v="0"/>
  </r>
  <r>
    <x v="0"/>
    <x v="0"/>
    <x v="1"/>
    <n v="248"/>
    <x v="0"/>
    <x v="0"/>
    <x v="0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4"/>
    <s v="KE/11/MZV-1"/>
    <x v="4"/>
    <x v="4"/>
    <x v="0"/>
    <x v="0"/>
  </r>
  <r>
    <x v="0"/>
    <x v="0"/>
    <x v="1"/>
    <n v="261"/>
    <x v="0"/>
    <x v="0"/>
    <x v="0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0"/>
    <s v="NG/11/MZV-2"/>
    <x v="0"/>
    <x v="0"/>
    <x v="0"/>
    <x v="0"/>
  </r>
  <r>
    <x v="0"/>
    <x v="0"/>
    <x v="1"/>
    <n v="261"/>
    <x v="0"/>
    <x v="0"/>
    <x v="0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1"/>
    <s v="NG/11/MZV-2"/>
    <x v="1"/>
    <x v="1"/>
    <x v="0"/>
    <x v="0"/>
  </r>
  <r>
    <x v="0"/>
    <x v="0"/>
    <x v="1"/>
    <n v="261"/>
    <x v="0"/>
    <x v="0"/>
    <x v="0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2"/>
    <s v="NG/11/MZV-2"/>
    <x v="2"/>
    <x v="2"/>
    <x v="0"/>
    <x v="0"/>
  </r>
  <r>
    <x v="0"/>
    <x v="0"/>
    <x v="1"/>
    <n v="261"/>
    <x v="0"/>
    <x v="0"/>
    <x v="0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3"/>
    <s v="NG/11/MZV-2"/>
    <x v="3"/>
    <x v="3"/>
    <x v="0"/>
    <x v="0"/>
  </r>
  <r>
    <x v="0"/>
    <x v="0"/>
    <x v="1"/>
    <n v="261"/>
    <x v="0"/>
    <x v="0"/>
    <x v="0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4"/>
    <s v="NG/11/MZV-2"/>
    <x v="4"/>
    <x v="4"/>
    <x v="0"/>
    <x v="0"/>
  </r>
  <r>
    <x v="0"/>
    <x v="0"/>
    <x v="1"/>
    <n v="261"/>
    <x v="0"/>
    <x v="0"/>
    <x v="0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0"/>
    <s v="NG/11/MZV-1"/>
    <x v="0"/>
    <x v="0"/>
    <x v="0"/>
    <x v="0"/>
  </r>
  <r>
    <x v="0"/>
    <x v="0"/>
    <x v="1"/>
    <n v="261"/>
    <x v="0"/>
    <x v="0"/>
    <x v="0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1"/>
    <s v="NG/11/MZV-1"/>
    <x v="1"/>
    <x v="1"/>
    <x v="0"/>
    <x v="0"/>
  </r>
  <r>
    <x v="0"/>
    <x v="0"/>
    <x v="1"/>
    <n v="261"/>
    <x v="0"/>
    <x v="0"/>
    <x v="0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2"/>
    <s v="NG/11/MZV-1"/>
    <x v="2"/>
    <x v="2"/>
    <x v="0"/>
    <x v="0"/>
  </r>
  <r>
    <x v="0"/>
    <x v="0"/>
    <x v="1"/>
    <n v="261"/>
    <x v="0"/>
    <x v="0"/>
    <x v="0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3"/>
    <s v="NG/11/MZV-1"/>
    <x v="3"/>
    <x v="3"/>
    <x v="0"/>
    <x v="0"/>
  </r>
  <r>
    <x v="0"/>
    <x v="0"/>
    <x v="1"/>
    <n v="261"/>
    <x v="0"/>
    <x v="0"/>
    <x v="0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4"/>
    <s v="NG/11/MZV-1"/>
    <x v="4"/>
    <x v="4"/>
    <x v="0"/>
    <x v="0"/>
  </r>
  <r>
    <x v="0"/>
    <x v="0"/>
    <x v="1"/>
    <n v="265"/>
    <x v="0"/>
    <x v="0"/>
    <x v="0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0"/>
    <s v="ZW/11/MZV-3"/>
    <x v="0"/>
    <x v="0"/>
    <x v="0"/>
    <x v="0"/>
  </r>
  <r>
    <x v="0"/>
    <x v="0"/>
    <x v="1"/>
    <n v="265"/>
    <x v="0"/>
    <x v="0"/>
    <x v="0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1"/>
    <s v="ZW/11/MZV-3"/>
    <x v="1"/>
    <x v="1"/>
    <x v="0"/>
    <x v="0"/>
  </r>
  <r>
    <x v="0"/>
    <x v="0"/>
    <x v="1"/>
    <n v="265"/>
    <x v="0"/>
    <x v="0"/>
    <x v="0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2"/>
    <s v="ZW/11/MZV-3"/>
    <x v="2"/>
    <x v="2"/>
    <x v="0"/>
    <x v="0"/>
  </r>
  <r>
    <x v="0"/>
    <x v="0"/>
    <x v="1"/>
    <n v="265"/>
    <x v="0"/>
    <x v="0"/>
    <x v="0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3"/>
    <s v="ZW/11/MZV-3"/>
    <x v="3"/>
    <x v="3"/>
    <x v="0"/>
    <x v="0"/>
  </r>
  <r>
    <x v="0"/>
    <x v="0"/>
    <x v="1"/>
    <n v="265"/>
    <x v="0"/>
    <x v="0"/>
    <x v="0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4"/>
    <s v="ZW/11/MZV-3"/>
    <x v="4"/>
    <x v="4"/>
    <x v="0"/>
    <x v="0"/>
  </r>
  <r>
    <x v="0"/>
    <x v="0"/>
    <x v="1"/>
    <n v="265"/>
    <x v="0"/>
    <x v="0"/>
    <x v="0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0"/>
    <s v="ZW/11/MZV-11"/>
    <x v="0"/>
    <x v="0"/>
    <x v="0"/>
    <x v="0"/>
  </r>
  <r>
    <x v="0"/>
    <x v="0"/>
    <x v="1"/>
    <n v="265"/>
    <x v="0"/>
    <x v="0"/>
    <x v="0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1"/>
    <s v="ZW/11/MZV-11"/>
    <x v="1"/>
    <x v="1"/>
    <x v="0"/>
    <x v="0"/>
  </r>
  <r>
    <x v="0"/>
    <x v="0"/>
    <x v="1"/>
    <n v="265"/>
    <x v="0"/>
    <x v="0"/>
    <x v="0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2"/>
    <s v="ZW/11/MZV-11"/>
    <x v="2"/>
    <x v="2"/>
    <x v="0"/>
    <x v="0"/>
  </r>
  <r>
    <x v="0"/>
    <x v="0"/>
    <x v="1"/>
    <n v="265"/>
    <x v="0"/>
    <x v="0"/>
    <x v="0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3"/>
    <s v="ZW/11/MZV-11"/>
    <x v="3"/>
    <x v="3"/>
    <x v="0"/>
    <x v="0"/>
  </r>
  <r>
    <x v="0"/>
    <x v="0"/>
    <x v="1"/>
    <n v="265"/>
    <x v="0"/>
    <x v="0"/>
    <x v="0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4"/>
    <s v="ZW/11/MZV-11"/>
    <x v="4"/>
    <x v="4"/>
    <x v="0"/>
    <x v="0"/>
  </r>
  <r>
    <x v="0"/>
    <x v="0"/>
    <x v="1"/>
    <n v="265"/>
    <x v="0"/>
    <x v="0"/>
    <x v="0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0"/>
    <s v="ZW/11/MZV-2"/>
    <x v="0"/>
    <x v="0"/>
    <x v="0"/>
    <x v="0"/>
  </r>
  <r>
    <x v="0"/>
    <x v="0"/>
    <x v="1"/>
    <n v="265"/>
    <x v="0"/>
    <x v="0"/>
    <x v="0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1"/>
    <s v="ZW/11/MZV-2"/>
    <x v="1"/>
    <x v="1"/>
    <x v="0"/>
    <x v="0"/>
  </r>
  <r>
    <x v="0"/>
    <x v="0"/>
    <x v="1"/>
    <n v="265"/>
    <x v="0"/>
    <x v="0"/>
    <x v="0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2"/>
    <s v="ZW/11/MZV-2"/>
    <x v="2"/>
    <x v="2"/>
    <x v="0"/>
    <x v="0"/>
  </r>
  <r>
    <x v="0"/>
    <x v="0"/>
    <x v="1"/>
    <n v="265"/>
    <x v="0"/>
    <x v="0"/>
    <x v="0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3"/>
    <s v="ZW/11/MZV-2"/>
    <x v="3"/>
    <x v="3"/>
    <x v="0"/>
    <x v="0"/>
  </r>
  <r>
    <x v="0"/>
    <x v="0"/>
    <x v="1"/>
    <n v="265"/>
    <x v="0"/>
    <x v="0"/>
    <x v="0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4"/>
    <s v="ZW/11/MZV-2"/>
    <x v="4"/>
    <x v="4"/>
    <x v="0"/>
    <x v="0"/>
  </r>
  <r>
    <x v="0"/>
    <x v="0"/>
    <x v="1"/>
    <n v="265"/>
    <x v="0"/>
    <x v="0"/>
    <x v="0"/>
    <n v="4.2439335792940326E-2"/>
    <x v="0"/>
    <n v="749.99643000000003"/>
    <x v="0"/>
    <x v="0"/>
    <n v="15150"/>
    <s v="SUPPORT TO CIVIL SOCIETY IN ZIMBABWE"/>
    <x v="0"/>
    <x v="0"/>
    <n v="11000"/>
    <s v="CZ MFA"/>
    <x v="0"/>
    <x v="0"/>
    <m/>
    <x v="0"/>
    <x v="0"/>
    <x v="0"/>
    <x v="0"/>
  </r>
  <r>
    <x v="0"/>
    <x v="0"/>
    <x v="1"/>
    <n v="265"/>
    <x v="0"/>
    <x v="0"/>
    <x v="0"/>
    <n v="4.2439335792940326E-2"/>
    <x v="0"/>
    <n v="749.99643000000003"/>
    <x v="0"/>
    <x v="0"/>
    <n v="15150"/>
    <s v="SUPPORT TO CIVIL SOCIETY IN ZIMBABWE"/>
    <x v="0"/>
    <x v="0"/>
    <n v="11000"/>
    <s v="CZ MFA"/>
    <x v="0"/>
    <x v="1"/>
    <m/>
    <x v="1"/>
    <x v="1"/>
    <x v="0"/>
    <x v="0"/>
  </r>
  <r>
    <x v="0"/>
    <x v="0"/>
    <x v="1"/>
    <n v="265"/>
    <x v="0"/>
    <x v="0"/>
    <x v="0"/>
    <n v="4.2439335792940326E-2"/>
    <x v="0"/>
    <n v="749.99643000000003"/>
    <x v="0"/>
    <x v="0"/>
    <n v="15150"/>
    <s v="SUPPORT TO CIVIL SOCIETY IN ZIMBABWE"/>
    <x v="0"/>
    <x v="0"/>
    <n v="11000"/>
    <s v="CZ MFA"/>
    <x v="0"/>
    <x v="2"/>
    <m/>
    <x v="2"/>
    <x v="2"/>
    <x v="0"/>
    <x v="0"/>
  </r>
  <r>
    <x v="0"/>
    <x v="0"/>
    <x v="1"/>
    <n v="265"/>
    <x v="0"/>
    <x v="0"/>
    <x v="0"/>
    <n v="4.2439335792940326E-2"/>
    <x v="0"/>
    <n v="749.99643000000003"/>
    <x v="0"/>
    <x v="0"/>
    <n v="15150"/>
    <s v="SUPPORT TO CIVIL SOCIETY IN ZIMBABWE"/>
    <x v="0"/>
    <x v="0"/>
    <n v="11000"/>
    <s v="CZ MFA"/>
    <x v="0"/>
    <x v="3"/>
    <m/>
    <x v="3"/>
    <x v="3"/>
    <x v="0"/>
    <x v="0"/>
  </r>
  <r>
    <x v="0"/>
    <x v="0"/>
    <x v="1"/>
    <n v="265"/>
    <x v="0"/>
    <x v="0"/>
    <x v="0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0"/>
    <s v="ZW/11/MZV-1"/>
    <x v="0"/>
    <x v="0"/>
    <x v="0"/>
    <x v="0"/>
  </r>
  <r>
    <x v="0"/>
    <x v="0"/>
    <x v="1"/>
    <n v="265"/>
    <x v="0"/>
    <x v="0"/>
    <x v="0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1"/>
    <s v="ZW/11/MZV-1"/>
    <x v="1"/>
    <x v="1"/>
    <x v="0"/>
    <x v="0"/>
  </r>
  <r>
    <x v="0"/>
    <x v="0"/>
    <x v="1"/>
    <n v="265"/>
    <x v="0"/>
    <x v="0"/>
    <x v="0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2"/>
    <s v="ZW/11/MZV-1"/>
    <x v="2"/>
    <x v="2"/>
    <x v="0"/>
    <x v="0"/>
  </r>
  <r>
    <x v="0"/>
    <x v="0"/>
    <x v="1"/>
    <n v="265"/>
    <x v="0"/>
    <x v="0"/>
    <x v="0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3"/>
    <s v="ZW/11/MZV-1"/>
    <x v="3"/>
    <x v="3"/>
    <x v="0"/>
    <x v="0"/>
  </r>
  <r>
    <x v="0"/>
    <x v="0"/>
    <x v="1"/>
    <n v="265"/>
    <x v="0"/>
    <x v="0"/>
    <x v="0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4"/>
    <s v="ZW/11/MZV-1"/>
    <x v="4"/>
    <x v="4"/>
    <x v="0"/>
    <x v="0"/>
  </r>
  <r>
    <x v="0"/>
    <x v="0"/>
    <x v="1"/>
    <n v="265"/>
    <x v="0"/>
    <x v="0"/>
    <x v="0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0"/>
    <s v="124.467/2011-ORS"/>
    <x v="0"/>
    <x v="0"/>
    <x v="0"/>
    <x v="0"/>
  </r>
  <r>
    <x v="0"/>
    <x v="0"/>
    <x v="1"/>
    <n v="265"/>
    <x v="0"/>
    <x v="0"/>
    <x v="0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1"/>
    <s v="124.467/2011-ORS"/>
    <x v="1"/>
    <x v="1"/>
    <x v="0"/>
    <x v="0"/>
  </r>
  <r>
    <x v="0"/>
    <x v="0"/>
    <x v="1"/>
    <n v="265"/>
    <x v="0"/>
    <x v="0"/>
    <x v="0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2"/>
    <s v="124.467/2011-ORS"/>
    <x v="2"/>
    <x v="2"/>
    <x v="0"/>
    <x v="0"/>
  </r>
  <r>
    <x v="0"/>
    <x v="0"/>
    <x v="1"/>
    <n v="265"/>
    <x v="0"/>
    <x v="0"/>
    <x v="0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3"/>
    <s v="124.467/2011-ORS"/>
    <x v="3"/>
    <x v="3"/>
    <x v="0"/>
    <x v="0"/>
  </r>
  <r>
    <x v="0"/>
    <x v="0"/>
    <x v="1"/>
    <n v="265"/>
    <x v="0"/>
    <x v="0"/>
    <x v="0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0"/>
    <s v="118421/2011-ORS"/>
    <x v="0"/>
    <x v="0"/>
    <x v="0"/>
    <x v="0"/>
  </r>
  <r>
    <x v="0"/>
    <x v="0"/>
    <x v="1"/>
    <n v="265"/>
    <x v="0"/>
    <x v="0"/>
    <x v="0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1"/>
    <s v="118421/2011-ORS"/>
    <x v="1"/>
    <x v="1"/>
    <x v="0"/>
    <x v="0"/>
  </r>
  <r>
    <x v="0"/>
    <x v="0"/>
    <x v="1"/>
    <n v="265"/>
    <x v="0"/>
    <x v="0"/>
    <x v="0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2"/>
    <s v="118421/2011-ORS"/>
    <x v="2"/>
    <x v="2"/>
    <x v="0"/>
    <x v="0"/>
  </r>
  <r>
    <x v="0"/>
    <x v="0"/>
    <x v="1"/>
    <n v="265"/>
    <x v="0"/>
    <x v="0"/>
    <x v="0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3"/>
    <s v="118421/2011-ORS"/>
    <x v="3"/>
    <x v="3"/>
    <x v="0"/>
    <x v="0"/>
  </r>
  <r>
    <x v="0"/>
    <x v="0"/>
    <x v="1"/>
    <n v="265"/>
    <x v="0"/>
    <x v="0"/>
    <x v="0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4"/>
    <s v="118421/2011-ORS"/>
    <x v="4"/>
    <x v="4"/>
    <x v="0"/>
    <x v="0"/>
  </r>
  <r>
    <x v="0"/>
    <x v="0"/>
    <x v="1"/>
    <n v="272"/>
    <x v="0"/>
    <x v="0"/>
    <x v="0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0"/>
    <m/>
    <x v="0"/>
    <x v="0"/>
    <x v="0"/>
    <x v="0"/>
  </r>
  <r>
    <x v="0"/>
    <x v="0"/>
    <x v="1"/>
    <n v="272"/>
    <x v="0"/>
    <x v="0"/>
    <x v="0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1"/>
    <m/>
    <x v="1"/>
    <x v="1"/>
    <x v="0"/>
    <x v="0"/>
  </r>
  <r>
    <x v="0"/>
    <x v="0"/>
    <x v="1"/>
    <n v="272"/>
    <x v="0"/>
    <x v="0"/>
    <x v="0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2"/>
    <m/>
    <x v="2"/>
    <x v="2"/>
    <x v="0"/>
    <x v="0"/>
  </r>
  <r>
    <x v="0"/>
    <x v="0"/>
    <x v="1"/>
    <n v="272"/>
    <x v="0"/>
    <x v="0"/>
    <x v="0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3"/>
    <m/>
    <x v="3"/>
    <x v="3"/>
    <x v="0"/>
    <x v="0"/>
  </r>
  <r>
    <x v="0"/>
    <x v="0"/>
    <x v="1"/>
    <n v="273"/>
    <x v="0"/>
    <x v="0"/>
    <x v="0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0"/>
    <s v="110517/2011-ORS"/>
    <x v="0"/>
    <x v="0"/>
    <x v="0"/>
    <x v="0"/>
  </r>
  <r>
    <x v="0"/>
    <x v="0"/>
    <x v="1"/>
    <n v="273"/>
    <x v="0"/>
    <x v="0"/>
    <x v="0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1"/>
    <s v="110517/2011-ORS"/>
    <x v="1"/>
    <x v="1"/>
    <x v="0"/>
    <x v="0"/>
  </r>
  <r>
    <x v="0"/>
    <x v="0"/>
    <x v="1"/>
    <n v="273"/>
    <x v="0"/>
    <x v="0"/>
    <x v="0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0"/>
    <s v="110517/2011-ORS"/>
    <x v="20"/>
    <x v="20"/>
    <x v="0"/>
    <x v="0"/>
  </r>
  <r>
    <x v="0"/>
    <x v="0"/>
    <x v="1"/>
    <n v="273"/>
    <x v="0"/>
    <x v="0"/>
    <x v="0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1"/>
    <s v="110517/2011-ORS"/>
    <x v="21"/>
    <x v="21"/>
    <x v="0"/>
    <x v="0"/>
  </r>
  <r>
    <x v="0"/>
    <x v="0"/>
    <x v="1"/>
    <n v="273"/>
    <x v="0"/>
    <x v="0"/>
    <x v="0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16"/>
    <s v="110517/2011-ORS"/>
    <x v="16"/>
    <x v="16"/>
    <x v="0"/>
    <x v="0"/>
  </r>
  <r>
    <x v="0"/>
    <x v="0"/>
    <x v="1"/>
    <n v="273"/>
    <x v="0"/>
    <x v="0"/>
    <x v="0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2"/>
    <s v="110517/2011-ORS"/>
    <x v="22"/>
    <x v="22"/>
    <x v="0"/>
    <x v="0"/>
  </r>
  <r>
    <x v="0"/>
    <x v="0"/>
    <x v="1"/>
    <n v="275"/>
    <x v="0"/>
    <x v="0"/>
    <x v="0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0"/>
    <s v="NA/11/MZV-1"/>
    <x v="0"/>
    <x v="0"/>
    <x v="0"/>
    <x v="0"/>
  </r>
  <r>
    <x v="0"/>
    <x v="0"/>
    <x v="1"/>
    <n v="275"/>
    <x v="0"/>
    <x v="0"/>
    <x v="0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1"/>
    <s v="NA/11/MZV-1"/>
    <x v="1"/>
    <x v="1"/>
    <x v="0"/>
    <x v="0"/>
  </r>
  <r>
    <x v="0"/>
    <x v="0"/>
    <x v="1"/>
    <n v="275"/>
    <x v="0"/>
    <x v="0"/>
    <x v="0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2"/>
    <s v="NA/11/MZV-1"/>
    <x v="2"/>
    <x v="2"/>
    <x v="0"/>
    <x v="0"/>
  </r>
  <r>
    <x v="0"/>
    <x v="0"/>
    <x v="1"/>
    <n v="275"/>
    <x v="0"/>
    <x v="0"/>
    <x v="0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3"/>
    <s v="NA/11/MZV-1"/>
    <x v="3"/>
    <x v="3"/>
    <x v="0"/>
    <x v="0"/>
  </r>
  <r>
    <x v="0"/>
    <x v="0"/>
    <x v="1"/>
    <n v="275"/>
    <x v="0"/>
    <x v="0"/>
    <x v="0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4"/>
    <s v="NA/11/MZV-1"/>
    <x v="4"/>
    <x v="4"/>
    <x v="0"/>
    <x v="0"/>
  </r>
  <r>
    <x v="0"/>
    <x v="0"/>
    <x v="1"/>
    <n v="278"/>
    <x v="0"/>
    <x v="0"/>
    <x v="0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0"/>
    <m/>
    <x v="0"/>
    <x v="0"/>
    <x v="0"/>
    <x v="0"/>
  </r>
  <r>
    <x v="0"/>
    <x v="0"/>
    <x v="1"/>
    <n v="278"/>
    <x v="0"/>
    <x v="0"/>
    <x v="0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1"/>
    <m/>
    <x v="1"/>
    <x v="1"/>
    <x v="0"/>
    <x v="0"/>
  </r>
  <r>
    <x v="0"/>
    <x v="0"/>
    <x v="1"/>
    <n v="278"/>
    <x v="0"/>
    <x v="0"/>
    <x v="0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2"/>
    <m/>
    <x v="2"/>
    <x v="2"/>
    <x v="0"/>
    <x v="0"/>
  </r>
  <r>
    <x v="0"/>
    <x v="0"/>
    <x v="1"/>
    <n v="278"/>
    <x v="0"/>
    <x v="0"/>
    <x v="0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3"/>
    <m/>
    <x v="3"/>
    <x v="3"/>
    <x v="0"/>
    <x v="0"/>
  </r>
  <r>
    <x v="0"/>
    <x v="0"/>
    <x v="1"/>
    <n v="278"/>
    <x v="0"/>
    <x v="0"/>
    <x v="0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278"/>
    <x v="0"/>
    <x v="0"/>
    <x v="0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278"/>
    <x v="0"/>
    <x v="0"/>
    <x v="0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278"/>
    <x v="0"/>
    <x v="0"/>
    <x v="0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278"/>
    <x v="0"/>
    <x v="0"/>
    <x v="0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278"/>
    <x v="0"/>
    <x v="0"/>
    <x v="0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0"/>
    <s v="108507/2011-ORS"/>
    <x v="0"/>
    <x v="0"/>
    <x v="0"/>
    <x v="0"/>
  </r>
  <r>
    <x v="0"/>
    <x v="0"/>
    <x v="1"/>
    <n v="278"/>
    <x v="0"/>
    <x v="0"/>
    <x v="0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1"/>
    <s v="108507/2011-ORS"/>
    <x v="1"/>
    <x v="1"/>
    <x v="0"/>
    <x v="0"/>
  </r>
  <r>
    <x v="0"/>
    <x v="0"/>
    <x v="1"/>
    <n v="278"/>
    <x v="0"/>
    <x v="0"/>
    <x v="0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2"/>
    <s v="108507/2011-ORS"/>
    <x v="2"/>
    <x v="2"/>
    <x v="0"/>
    <x v="0"/>
  </r>
  <r>
    <x v="0"/>
    <x v="0"/>
    <x v="1"/>
    <n v="278"/>
    <x v="0"/>
    <x v="0"/>
    <x v="0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3"/>
    <s v="108507/2011-ORS"/>
    <x v="3"/>
    <x v="3"/>
    <x v="0"/>
    <x v="0"/>
  </r>
  <r>
    <x v="0"/>
    <x v="0"/>
    <x v="1"/>
    <n v="278"/>
    <x v="0"/>
    <x v="0"/>
    <x v="0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4"/>
    <s v="108507/2011-ORS"/>
    <x v="4"/>
    <x v="4"/>
    <x v="0"/>
    <x v="0"/>
  </r>
  <r>
    <x v="0"/>
    <x v="0"/>
    <x v="1"/>
    <n v="288"/>
    <x v="0"/>
    <x v="0"/>
    <x v="0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0"/>
    <s v="ZM/11/MZV-1"/>
    <x v="0"/>
    <x v="0"/>
    <x v="0"/>
    <x v="0"/>
  </r>
  <r>
    <x v="0"/>
    <x v="0"/>
    <x v="1"/>
    <n v="288"/>
    <x v="0"/>
    <x v="0"/>
    <x v="0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1"/>
    <s v="ZM/11/MZV-1"/>
    <x v="1"/>
    <x v="1"/>
    <x v="0"/>
    <x v="0"/>
  </r>
  <r>
    <x v="0"/>
    <x v="0"/>
    <x v="1"/>
    <n v="288"/>
    <x v="0"/>
    <x v="0"/>
    <x v="0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2"/>
    <s v="ZM/11/MZV-1"/>
    <x v="2"/>
    <x v="2"/>
    <x v="0"/>
    <x v="0"/>
  </r>
  <r>
    <x v="0"/>
    <x v="0"/>
    <x v="1"/>
    <n v="288"/>
    <x v="0"/>
    <x v="0"/>
    <x v="0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3"/>
    <s v="ZM/11/MZV-1"/>
    <x v="3"/>
    <x v="3"/>
    <x v="0"/>
    <x v="0"/>
  </r>
  <r>
    <x v="0"/>
    <x v="0"/>
    <x v="1"/>
    <n v="288"/>
    <x v="0"/>
    <x v="0"/>
    <x v="0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4"/>
    <s v="ZM/11/MZV-1"/>
    <x v="4"/>
    <x v="4"/>
    <x v="0"/>
    <x v="0"/>
  </r>
  <r>
    <x v="0"/>
    <x v="0"/>
    <x v="1"/>
    <n v="288"/>
    <x v="0"/>
    <x v="0"/>
    <x v="0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0"/>
    <s v="ZM/11/MZV-2"/>
    <x v="0"/>
    <x v="0"/>
    <x v="0"/>
    <x v="0"/>
  </r>
  <r>
    <x v="0"/>
    <x v="0"/>
    <x v="1"/>
    <n v="288"/>
    <x v="0"/>
    <x v="0"/>
    <x v="0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1"/>
    <s v="ZM/11/MZV-2"/>
    <x v="1"/>
    <x v="1"/>
    <x v="0"/>
    <x v="0"/>
  </r>
  <r>
    <x v="0"/>
    <x v="0"/>
    <x v="1"/>
    <n v="288"/>
    <x v="0"/>
    <x v="0"/>
    <x v="0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2"/>
    <s v="ZM/11/MZV-2"/>
    <x v="2"/>
    <x v="2"/>
    <x v="0"/>
    <x v="0"/>
  </r>
  <r>
    <x v="0"/>
    <x v="0"/>
    <x v="1"/>
    <n v="288"/>
    <x v="0"/>
    <x v="0"/>
    <x v="0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3"/>
    <s v="ZM/11/MZV-2"/>
    <x v="3"/>
    <x v="3"/>
    <x v="0"/>
    <x v="0"/>
  </r>
  <r>
    <x v="0"/>
    <x v="0"/>
    <x v="1"/>
    <n v="288"/>
    <x v="0"/>
    <x v="0"/>
    <x v="0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0"/>
    <s v="ZM/11/MZV-3"/>
    <x v="0"/>
    <x v="0"/>
    <x v="0"/>
    <x v="0"/>
  </r>
  <r>
    <x v="0"/>
    <x v="0"/>
    <x v="1"/>
    <n v="288"/>
    <x v="0"/>
    <x v="0"/>
    <x v="0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1"/>
    <s v="ZM/11/MZV-3"/>
    <x v="1"/>
    <x v="1"/>
    <x v="0"/>
    <x v="0"/>
  </r>
  <r>
    <x v="0"/>
    <x v="0"/>
    <x v="1"/>
    <n v="288"/>
    <x v="0"/>
    <x v="0"/>
    <x v="0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2"/>
    <s v="ZM/11/MZV-3"/>
    <x v="2"/>
    <x v="2"/>
    <x v="0"/>
    <x v="0"/>
  </r>
  <r>
    <x v="0"/>
    <x v="0"/>
    <x v="1"/>
    <n v="288"/>
    <x v="0"/>
    <x v="0"/>
    <x v="0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3"/>
    <s v="ZM/11/MZV-3"/>
    <x v="3"/>
    <x v="3"/>
    <x v="0"/>
    <x v="0"/>
  </r>
  <r>
    <x v="0"/>
    <x v="0"/>
    <x v="1"/>
    <n v="288"/>
    <x v="0"/>
    <x v="0"/>
    <x v="0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4"/>
    <s v="ZM/11/MZV-3"/>
    <x v="4"/>
    <x v="4"/>
    <x v="0"/>
    <x v="0"/>
  </r>
  <r>
    <x v="0"/>
    <x v="0"/>
    <x v="1"/>
    <n v="288"/>
    <x v="0"/>
    <x v="0"/>
    <x v="0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0"/>
    <s v="ZM/11/MZV-4"/>
    <x v="0"/>
    <x v="0"/>
    <x v="0"/>
    <x v="0"/>
  </r>
  <r>
    <x v="0"/>
    <x v="0"/>
    <x v="1"/>
    <n v="288"/>
    <x v="0"/>
    <x v="0"/>
    <x v="0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1"/>
    <s v="ZM/11/MZV-4"/>
    <x v="1"/>
    <x v="1"/>
    <x v="0"/>
    <x v="0"/>
  </r>
  <r>
    <x v="0"/>
    <x v="0"/>
    <x v="1"/>
    <n v="288"/>
    <x v="0"/>
    <x v="0"/>
    <x v="0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2"/>
    <s v="ZM/11/MZV-4"/>
    <x v="2"/>
    <x v="2"/>
    <x v="0"/>
    <x v="0"/>
  </r>
  <r>
    <x v="0"/>
    <x v="0"/>
    <x v="1"/>
    <n v="288"/>
    <x v="0"/>
    <x v="0"/>
    <x v="0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3"/>
    <s v="ZM/11/MZV-4"/>
    <x v="3"/>
    <x v="3"/>
    <x v="0"/>
    <x v="0"/>
  </r>
  <r>
    <x v="0"/>
    <x v="0"/>
    <x v="1"/>
    <n v="288"/>
    <x v="0"/>
    <x v="0"/>
    <x v="0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4"/>
    <s v="ZM/11/MZV-4"/>
    <x v="4"/>
    <x v="4"/>
    <x v="0"/>
    <x v="0"/>
  </r>
  <r>
    <x v="0"/>
    <x v="0"/>
    <x v="1"/>
    <n v="298"/>
    <x v="0"/>
    <x v="0"/>
    <x v="0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0"/>
    <m/>
    <x v="0"/>
    <x v="0"/>
    <x v="0"/>
    <x v="0"/>
  </r>
  <r>
    <x v="0"/>
    <x v="0"/>
    <x v="1"/>
    <n v="298"/>
    <x v="0"/>
    <x v="0"/>
    <x v="0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1"/>
    <m/>
    <x v="1"/>
    <x v="1"/>
    <x v="0"/>
    <x v="0"/>
  </r>
  <r>
    <x v="0"/>
    <x v="0"/>
    <x v="1"/>
    <n v="298"/>
    <x v="0"/>
    <x v="0"/>
    <x v="0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2"/>
    <m/>
    <x v="2"/>
    <x v="2"/>
    <x v="0"/>
    <x v="0"/>
  </r>
  <r>
    <x v="0"/>
    <x v="0"/>
    <x v="1"/>
    <n v="298"/>
    <x v="0"/>
    <x v="0"/>
    <x v="0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3"/>
    <m/>
    <x v="3"/>
    <x v="3"/>
    <x v="0"/>
    <x v="0"/>
  </r>
  <r>
    <x v="0"/>
    <x v="0"/>
    <x v="1"/>
    <n v="298"/>
    <x v="0"/>
    <x v="0"/>
    <x v="0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16"/>
    <m/>
    <x v="16"/>
    <x v="16"/>
    <x v="0"/>
    <x v="0"/>
  </r>
  <r>
    <x v="0"/>
    <x v="0"/>
    <x v="1"/>
    <n v="298"/>
    <x v="0"/>
    <x v="0"/>
    <x v="0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0"/>
    <s v="114416/2011-ORS"/>
    <x v="0"/>
    <x v="0"/>
    <x v="0"/>
    <x v="0"/>
  </r>
  <r>
    <x v="0"/>
    <x v="0"/>
    <x v="1"/>
    <n v="298"/>
    <x v="0"/>
    <x v="0"/>
    <x v="0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1"/>
    <s v="114416/2011-ORS"/>
    <x v="1"/>
    <x v="1"/>
    <x v="0"/>
    <x v="0"/>
  </r>
  <r>
    <x v="0"/>
    <x v="0"/>
    <x v="1"/>
    <n v="298"/>
    <x v="0"/>
    <x v="0"/>
    <x v="0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0"/>
    <s v="114416/2011-ORS"/>
    <x v="20"/>
    <x v="20"/>
    <x v="0"/>
    <x v="0"/>
  </r>
  <r>
    <x v="0"/>
    <x v="0"/>
    <x v="1"/>
    <n v="298"/>
    <x v="0"/>
    <x v="0"/>
    <x v="0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1"/>
    <s v="114416/2011-ORS"/>
    <x v="21"/>
    <x v="21"/>
    <x v="0"/>
    <x v="0"/>
  </r>
  <r>
    <x v="0"/>
    <x v="0"/>
    <x v="1"/>
    <n v="298"/>
    <x v="0"/>
    <x v="0"/>
    <x v="0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16"/>
    <s v="114416/2011-ORS"/>
    <x v="16"/>
    <x v="16"/>
    <x v="0"/>
    <x v="0"/>
  </r>
  <r>
    <x v="0"/>
    <x v="0"/>
    <x v="1"/>
    <n v="298"/>
    <x v="0"/>
    <x v="0"/>
    <x v="0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2"/>
    <s v="114416/2011-ORS"/>
    <x v="22"/>
    <x v="22"/>
    <x v="0"/>
    <x v="0"/>
  </r>
  <r>
    <x v="0"/>
    <x v="0"/>
    <x v="1"/>
    <n v="336"/>
    <x v="0"/>
    <x v="0"/>
    <x v="0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0"/>
    <s v="CR/11/MZV-1"/>
    <x v="0"/>
    <x v="0"/>
    <x v="0"/>
    <x v="0"/>
  </r>
  <r>
    <x v="0"/>
    <x v="0"/>
    <x v="1"/>
    <n v="336"/>
    <x v="0"/>
    <x v="0"/>
    <x v="0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1"/>
    <s v="CR/11/MZV-1"/>
    <x v="1"/>
    <x v="1"/>
    <x v="0"/>
    <x v="0"/>
  </r>
  <r>
    <x v="0"/>
    <x v="0"/>
    <x v="1"/>
    <n v="336"/>
    <x v="0"/>
    <x v="0"/>
    <x v="0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2"/>
    <s v="CR/11/MZV-1"/>
    <x v="2"/>
    <x v="2"/>
    <x v="0"/>
    <x v="0"/>
  </r>
  <r>
    <x v="0"/>
    <x v="0"/>
    <x v="1"/>
    <n v="336"/>
    <x v="0"/>
    <x v="0"/>
    <x v="0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3"/>
    <s v="CR/11/MZV-1"/>
    <x v="3"/>
    <x v="3"/>
    <x v="0"/>
    <x v="0"/>
  </r>
  <r>
    <x v="0"/>
    <x v="0"/>
    <x v="1"/>
    <n v="336"/>
    <x v="0"/>
    <x v="0"/>
    <x v="0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4"/>
    <s v="CR/11/MZV-1"/>
    <x v="4"/>
    <x v="4"/>
    <x v="0"/>
    <x v="0"/>
  </r>
  <r>
    <x v="0"/>
    <x v="0"/>
    <x v="1"/>
    <n v="338"/>
    <x v="0"/>
    <x v="0"/>
    <x v="0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0"/>
    <s v="CU/11/MZV-2"/>
    <x v="0"/>
    <x v="0"/>
    <x v="0"/>
    <x v="0"/>
  </r>
  <r>
    <x v="0"/>
    <x v="0"/>
    <x v="1"/>
    <n v="338"/>
    <x v="0"/>
    <x v="0"/>
    <x v="0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1"/>
    <s v="CU/11/MZV-2"/>
    <x v="1"/>
    <x v="1"/>
    <x v="0"/>
    <x v="0"/>
  </r>
  <r>
    <x v="0"/>
    <x v="0"/>
    <x v="1"/>
    <n v="338"/>
    <x v="0"/>
    <x v="0"/>
    <x v="0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2"/>
    <s v="CU/11/MZV-2"/>
    <x v="2"/>
    <x v="2"/>
    <x v="0"/>
    <x v="0"/>
  </r>
  <r>
    <x v="0"/>
    <x v="0"/>
    <x v="1"/>
    <n v="338"/>
    <x v="0"/>
    <x v="0"/>
    <x v="0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3"/>
    <s v="CU/11/MZV-2"/>
    <x v="3"/>
    <x v="3"/>
    <x v="0"/>
    <x v="0"/>
  </r>
  <r>
    <x v="0"/>
    <x v="0"/>
    <x v="1"/>
    <n v="338"/>
    <x v="0"/>
    <x v="0"/>
    <x v="0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4"/>
    <s v="CU/11/MZV-2"/>
    <x v="4"/>
    <x v="4"/>
    <x v="0"/>
    <x v="0"/>
  </r>
  <r>
    <x v="0"/>
    <x v="0"/>
    <x v="1"/>
    <n v="338"/>
    <x v="0"/>
    <x v="0"/>
    <x v="0"/>
    <n v="5.6888423625807774E-3"/>
    <x v="0"/>
    <n v="100.53436000000001"/>
    <x v="0"/>
    <x v="0"/>
    <n v="15150"/>
    <s v="SUPPORT TO CIVIL SOCIETY IN CUBA"/>
    <x v="0"/>
    <x v="0"/>
    <n v="11000"/>
    <s v="CZ MFA"/>
    <x v="0"/>
    <x v="0"/>
    <m/>
    <x v="0"/>
    <x v="0"/>
    <x v="0"/>
    <x v="0"/>
  </r>
  <r>
    <x v="0"/>
    <x v="0"/>
    <x v="1"/>
    <n v="338"/>
    <x v="0"/>
    <x v="0"/>
    <x v="0"/>
    <n v="5.6888423625807774E-3"/>
    <x v="0"/>
    <n v="100.53436000000001"/>
    <x v="0"/>
    <x v="0"/>
    <n v="15150"/>
    <s v="SUPPORT TO CIVIL SOCIETY IN CUBA"/>
    <x v="0"/>
    <x v="0"/>
    <n v="11000"/>
    <s v="CZ MFA"/>
    <x v="0"/>
    <x v="1"/>
    <m/>
    <x v="1"/>
    <x v="1"/>
    <x v="0"/>
    <x v="0"/>
  </r>
  <r>
    <x v="0"/>
    <x v="0"/>
    <x v="1"/>
    <n v="338"/>
    <x v="0"/>
    <x v="0"/>
    <x v="0"/>
    <n v="5.6888423625807774E-3"/>
    <x v="0"/>
    <n v="100.53436000000001"/>
    <x v="0"/>
    <x v="0"/>
    <n v="15150"/>
    <s v="SUPPORT TO CIVIL SOCIETY IN CUBA"/>
    <x v="0"/>
    <x v="0"/>
    <n v="11000"/>
    <s v="CZ MFA"/>
    <x v="0"/>
    <x v="2"/>
    <m/>
    <x v="2"/>
    <x v="2"/>
    <x v="0"/>
    <x v="0"/>
  </r>
  <r>
    <x v="0"/>
    <x v="0"/>
    <x v="1"/>
    <n v="338"/>
    <x v="0"/>
    <x v="0"/>
    <x v="0"/>
    <n v="5.6888423625807774E-3"/>
    <x v="0"/>
    <n v="100.53436000000001"/>
    <x v="0"/>
    <x v="0"/>
    <n v="15150"/>
    <s v="SUPPORT TO CIVIL SOCIETY IN CUBA"/>
    <x v="0"/>
    <x v="0"/>
    <n v="11000"/>
    <s v="CZ MFA"/>
    <x v="0"/>
    <x v="3"/>
    <m/>
    <x v="3"/>
    <x v="3"/>
    <x v="0"/>
    <x v="0"/>
  </r>
  <r>
    <x v="0"/>
    <x v="0"/>
    <x v="1"/>
    <n v="338"/>
    <x v="0"/>
    <x v="0"/>
    <x v="0"/>
    <n v="8.5727866366383354E-2"/>
    <x v="0"/>
    <n v="1515"/>
    <x v="0"/>
    <x v="0"/>
    <n v="15150"/>
    <s v="SUPPORT TO CIVIL SOCIETY IN CUBA"/>
    <x v="0"/>
    <x v="0"/>
    <n v="22000"/>
    <s v="?lov?k v tísni o.p.s."/>
    <x v="0"/>
    <x v="0"/>
    <s v="9/2011/01"/>
    <x v="0"/>
    <x v="0"/>
    <x v="0"/>
    <x v="0"/>
  </r>
  <r>
    <x v="0"/>
    <x v="0"/>
    <x v="1"/>
    <n v="338"/>
    <x v="0"/>
    <x v="0"/>
    <x v="0"/>
    <n v="8.5727866366383354E-2"/>
    <x v="0"/>
    <n v="1515"/>
    <x v="0"/>
    <x v="0"/>
    <n v="15150"/>
    <s v="SUPPORT TO CIVIL SOCIETY IN CUBA"/>
    <x v="0"/>
    <x v="0"/>
    <n v="22000"/>
    <s v="?lov?k v tísni o.p.s."/>
    <x v="0"/>
    <x v="1"/>
    <s v="9/2011/01"/>
    <x v="1"/>
    <x v="1"/>
    <x v="0"/>
    <x v="0"/>
  </r>
  <r>
    <x v="0"/>
    <x v="0"/>
    <x v="1"/>
    <n v="338"/>
    <x v="0"/>
    <x v="0"/>
    <x v="0"/>
    <n v="8.5727866366383354E-2"/>
    <x v="0"/>
    <n v="1515"/>
    <x v="0"/>
    <x v="0"/>
    <n v="15150"/>
    <s v="SUPPORT TO CIVIL SOCIETY IN CUBA"/>
    <x v="0"/>
    <x v="0"/>
    <n v="22000"/>
    <s v="?lov?k v tísni o.p.s."/>
    <x v="0"/>
    <x v="2"/>
    <s v="9/2011/01"/>
    <x v="2"/>
    <x v="2"/>
    <x v="0"/>
    <x v="0"/>
  </r>
  <r>
    <x v="0"/>
    <x v="0"/>
    <x v="1"/>
    <n v="338"/>
    <x v="0"/>
    <x v="0"/>
    <x v="0"/>
    <n v="8.5727866366383354E-2"/>
    <x v="0"/>
    <n v="1515"/>
    <x v="0"/>
    <x v="0"/>
    <n v="15150"/>
    <s v="SUPPORT TO CIVIL SOCIETY IN CUBA"/>
    <x v="0"/>
    <x v="0"/>
    <n v="22000"/>
    <s v="?lov?k v tísni o.p.s."/>
    <x v="0"/>
    <x v="3"/>
    <s v="9/2011/01"/>
    <x v="3"/>
    <x v="3"/>
    <x v="0"/>
    <x v="0"/>
  </r>
  <r>
    <x v="0"/>
    <x v="0"/>
    <x v="1"/>
    <n v="338"/>
    <x v="0"/>
    <x v="0"/>
    <x v="0"/>
    <n v="8.5727866366383354E-2"/>
    <x v="0"/>
    <n v="1515"/>
    <x v="0"/>
    <x v="0"/>
    <n v="15150"/>
    <s v="SUPPORT TO CIVIL SOCIETY IN CUBA"/>
    <x v="0"/>
    <x v="0"/>
    <n v="22000"/>
    <s v="?lov?k v tísni o.p.s."/>
    <x v="0"/>
    <x v="4"/>
    <s v="9/2011/01"/>
    <x v="4"/>
    <x v="4"/>
    <x v="0"/>
    <x v="0"/>
  </r>
  <r>
    <x v="0"/>
    <x v="0"/>
    <x v="1"/>
    <n v="338"/>
    <x v="0"/>
    <x v="0"/>
    <x v="0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338"/>
    <x v="0"/>
    <x v="0"/>
    <x v="0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338"/>
    <x v="0"/>
    <x v="0"/>
    <x v="0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338"/>
    <x v="0"/>
    <x v="0"/>
    <x v="0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338"/>
    <x v="0"/>
    <x v="0"/>
    <x v="0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338"/>
    <x v="0"/>
    <x v="0"/>
    <x v="0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0"/>
    <s v="CU/11/MZV-4"/>
    <x v="0"/>
    <x v="0"/>
    <x v="0"/>
    <x v="0"/>
  </r>
  <r>
    <x v="0"/>
    <x v="0"/>
    <x v="1"/>
    <n v="338"/>
    <x v="0"/>
    <x v="0"/>
    <x v="0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1"/>
    <s v="CU/11/MZV-4"/>
    <x v="1"/>
    <x v="1"/>
    <x v="0"/>
    <x v="0"/>
  </r>
  <r>
    <x v="0"/>
    <x v="0"/>
    <x v="1"/>
    <n v="338"/>
    <x v="0"/>
    <x v="0"/>
    <x v="0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2"/>
    <s v="CU/11/MZV-4"/>
    <x v="2"/>
    <x v="2"/>
    <x v="0"/>
    <x v="0"/>
  </r>
  <r>
    <x v="0"/>
    <x v="0"/>
    <x v="1"/>
    <n v="338"/>
    <x v="0"/>
    <x v="0"/>
    <x v="0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3"/>
    <s v="CU/11/MZV-4"/>
    <x v="3"/>
    <x v="3"/>
    <x v="0"/>
    <x v="0"/>
  </r>
  <r>
    <x v="0"/>
    <x v="0"/>
    <x v="1"/>
    <n v="338"/>
    <x v="0"/>
    <x v="0"/>
    <x v="0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4"/>
    <s v="CU/11/MZV-4"/>
    <x v="4"/>
    <x v="4"/>
    <x v="0"/>
    <x v="0"/>
  </r>
  <r>
    <x v="0"/>
    <x v="0"/>
    <x v="1"/>
    <n v="338"/>
    <x v="0"/>
    <x v="0"/>
    <x v="0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0"/>
    <s v="CU/11/MZV-3"/>
    <x v="0"/>
    <x v="0"/>
    <x v="0"/>
    <x v="0"/>
  </r>
  <r>
    <x v="0"/>
    <x v="0"/>
    <x v="1"/>
    <n v="338"/>
    <x v="0"/>
    <x v="0"/>
    <x v="0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1"/>
    <s v="CU/11/MZV-3"/>
    <x v="1"/>
    <x v="1"/>
    <x v="0"/>
    <x v="0"/>
  </r>
  <r>
    <x v="0"/>
    <x v="0"/>
    <x v="1"/>
    <n v="338"/>
    <x v="0"/>
    <x v="0"/>
    <x v="0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2"/>
    <s v="CU/11/MZV-3"/>
    <x v="2"/>
    <x v="2"/>
    <x v="0"/>
    <x v="0"/>
  </r>
  <r>
    <x v="0"/>
    <x v="0"/>
    <x v="1"/>
    <n v="338"/>
    <x v="0"/>
    <x v="0"/>
    <x v="0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3"/>
    <s v="CU/11/MZV-3"/>
    <x v="3"/>
    <x v="3"/>
    <x v="0"/>
    <x v="0"/>
  </r>
  <r>
    <x v="0"/>
    <x v="0"/>
    <x v="1"/>
    <n v="338"/>
    <x v="0"/>
    <x v="0"/>
    <x v="0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4"/>
    <s v="CU/11/MZV-3"/>
    <x v="4"/>
    <x v="4"/>
    <x v="0"/>
    <x v="0"/>
  </r>
  <r>
    <x v="0"/>
    <x v="0"/>
    <x v="1"/>
    <n v="338"/>
    <x v="0"/>
    <x v="0"/>
    <x v="0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0"/>
    <s v="CU/11/MZV-1"/>
    <x v="0"/>
    <x v="0"/>
    <x v="0"/>
    <x v="0"/>
  </r>
  <r>
    <x v="0"/>
    <x v="0"/>
    <x v="1"/>
    <n v="338"/>
    <x v="0"/>
    <x v="0"/>
    <x v="0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1"/>
    <s v="CU/11/MZV-1"/>
    <x v="1"/>
    <x v="1"/>
    <x v="0"/>
    <x v="0"/>
  </r>
  <r>
    <x v="0"/>
    <x v="0"/>
    <x v="1"/>
    <n v="338"/>
    <x v="0"/>
    <x v="0"/>
    <x v="0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2"/>
    <s v="CU/11/MZV-1"/>
    <x v="2"/>
    <x v="2"/>
    <x v="0"/>
    <x v="0"/>
  </r>
  <r>
    <x v="0"/>
    <x v="0"/>
    <x v="1"/>
    <n v="338"/>
    <x v="0"/>
    <x v="0"/>
    <x v="0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3"/>
    <s v="CU/11/MZV-1"/>
    <x v="3"/>
    <x v="3"/>
    <x v="0"/>
    <x v="0"/>
  </r>
  <r>
    <x v="0"/>
    <x v="0"/>
    <x v="1"/>
    <n v="338"/>
    <x v="0"/>
    <x v="0"/>
    <x v="0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4"/>
    <s v="CU/11/MZV-1"/>
    <x v="4"/>
    <x v="4"/>
    <x v="0"/>
    <x v="0"/>
  </r>
  <r>
    <x v="0"/>
    <x v="0"/>
    <x v="1"/>
    <n v="349"/>
    <x v="0"/>
    <x v="0"/>
    <x v="0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0"/>
    <s v="10-CZ-INT-016"/>
    <x v="0"/>
    <x v="0"/>
    <x v="0"/>
    <x v="0"/>
  </r>
  <r>
    <x v="0"/>
    <x v="0"/>
    <x v="1"/>
    <n v="349"/>
    <x v="0"/>
    <x v="0"/>
    <x v="0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1"/>
    <s v="10-CZ-INT-016"/>
    <x v="1"/>
    <x v="1"/>
    <x v="0"/>
    <x v="0"/>
  </r>
  <r>
    <x v="0"/>
    <x v="0"/>
    <x v="1"/>
    <n v="349"/>
    <x v="0"/>
    <x v="0"/>
    <x v="0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2"/>
    <s v="10-CZ-INT-016"/>
    <x v="2"/>
    <x v="2"/>
    <x v="0"/>
    <x v="0"/>
  </r>
  <r>
    <x v="0"/>
    <x v="0"/>
    <x v="1"/>
    <n v="349"/>
    <x v="0"/>
    <x v="0"/>
    <x v="0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3"/>
    <s v="10-CZ-INT-016"/>
    <x v="3"/>
    <x v="3"/>
    <x v="0"/>
    <x v="0"/>
  </r>
  <r>
    <x v="0"/>
    <x v="0"/>
    <x v="1"/>
    <n v="349"/>
    <x v="0"/>
    <x v="0"/>
    <x v="0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0"/>
    <s v="8/2011/10"/>
    <x v="0"/>
    <x v="0"/>
    <x v="0"/>
    <x v="0"/>
  </r>
  <r>
    <x v="0"/>
    <x v="0"/>
    <x v="1"/>
    <n v="349"/>
    <x v="0"/>
    <x v="0"/>
    <x v="0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1"/>
    <s v="8/2011/10"/>
    <x v="1"/>
    <x v="1"/>
    <x v="0"/>
    <x v="0"/>
  </r>
  <r>
    <x v="0"/>
    <x v="0"/>
    <x v="1"/>
    <n v="349"/>
    <x v="0"/>
    <x v="0"/>
    <x v="0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2"/>
    <s v="8/2011/10"/>
    <x v="2"/>
    <x v="2"/>
    <x v="0"/>
    <x v="0"/>
  </r>
  <r>
    <x v="0"/>
    <x v="0"/>
    <x v="1"/>
    <n v="349"/>
    <x v="0"/>
    <x v="0"/>
    <x v="0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3"/>
    <s v="8/2011/10"/>
    <x v="3"/>
    <x v="3"/>
    <x v="0"/>
    <x v="0"/>
  </r>
  <r>
    <x v="0"/>
    <x v="0"/>
    <x v="1"/>
    <n v="349"/>
    <x v="0"/>
    <x v="0"/>
    <x v="0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4"/>
    <s v="8/2011/10"/>
    <x v="4"/>
    <x v="4"/>
    <x v="0"/>
    <x v="0"/>
  </r>
  <r>
    <x v="0"/>
    <x v="0"/>
    <x v="1"/>
    <n v="349"/>
    <x v="0"/>
    <x v="0"/>
    <x v="0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0"/>
    <s v="8/2011/14"/>
    <x v="0"/>
    <x v="0"/>
    <x v="0"/>
    <x v="0"/>
  </r>
  <r>
    <x v="0"/>
    <x v="0"/>
    <x v="1"/>
    <n v="349"/>
    <x v="0"/>
    <x v="0"/>
    <x v="0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1"/>
    <s v="8/2011/14"/>
    <x v="1"/>
    <x v="1"/>
    <x v="0"/>
    <x v="0"/>
  </r>
  <r>
    <x v="0"/>
    <x v="0"/>
    <x v="1"/>
    <n v="349"/>
    <x v="0"/>
    <x v="0"/>
    <x v="0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2"/>
    <s v="8/2011/14"/>
    <x v="2"/>
    <x v="2"/>
    <x v="0"/>
    <x v="0"/>
  </r>
  <r>
    <x v="0"/>
    <x v="0"/>
    <x v="1"/>
    <n v="349"/>
    <x v="0"/>
    <x v="0"/>
    <x v="0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3"/>
    <s v="8/2011/14"/>
    <x v="3"/>
    <x v="3"/>
    <x v="0"/>
    <x v="0"/>
  </r>
  <r>
    <x v="0"/>
    <x v="0"/>
    <x v="1"/>
    <n v="349"/>
    <x v="0"/>
    <x v="0"/>
    <x v="0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4"/>
    <s v="8/2011/14"/>
    <x v="4"/>
    <x v="4"/>
    <x v="0"/>
    <x v="0"/>
  </r>
  <r>
    <x v="0"/>
    <x v="0"/>
    <x v="1"/>
    <n v="349"/>
    <x v="0"/>
    <x v="0"/>
    <x v="0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0"/>
    <s v="8/2011/13"/>
    <x v="0"/>
    <x v="0"/>
    <x v="0"/>
    <x v="0"/>
  </r>
  <r>
    <x v="0"/>
    <x v="0"/>
    <x v="1"/>
    <n v="349"/>
    <x v="0"/>
    <x v="0"/>
    <x v="0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1"/>
    <s v="8/2011/13"/>
    <x v="1"/>
    <x v="1"/>
    <x v="0"/>
    <x v="0"/>
  </r>
  <r>
    <x v="0"/>
    <x v="0"/>
    <x v="1"/>
    <n v="349"/>
    <x v="0"/>
    <x v="0"/>
    <x v="0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2"/>
    <s v="8/2011/13"/>
    <x v="2"/>
    <x v="2"/>
    <x v="0"/>
    <x v="0"/>
  </r>
  <r>
    <x v="0"/>
    <x v="0"/>
    <x v="1"/>
    <n v="349"/>
    <x v="0"/>
    <x v="0"/>
    <x v="0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3"/>
    <s v="8/2011/13"/>
    <x v="3"/>
    <x v="3"/>
    <x v="0"/>
    <x v="0"/>
  </r>
  <r>
    <x v="0"/>
    <x v="0"/>
    <x v="1"/>
    <n v="349"/>
    <x v="0"/>
    <x v="0"/>
    <x v="0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4"/>
    <s v="8/2011/13"/>
    <x v="4"/>
    <x v="4"/>
    <x v="0"/>
    <x v="0"/>
  </r>
  <r>
    <x v="0"/>
    <x v="0"/>
    <x v="1"/>
    <n v="358"/>
    <x v="0"/>
    <x v="0"/>
    <x v="0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358"/>
    <x v="0"/>
    <x v="0"/>
    <x v="0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358"/>
    <x v="0"/>
    <x v="0"/>
    <x v="0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358"/>
    <x v="0"/>
    <x v="0"/>
    <x v="0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358"/>
    <x v="0"/>
    <x v="0"/>
    <x v="0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364"/>
    <x v="0"/>
    <x v="0"/>
    <x v="0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0"/>
    <s v="NI/11/MZV-2"/>
    <x v="0"/>
    <x v="0"/>
    <x v="0"/>
    <x v="0"/>
  </r>
  <r>
    <x v="0"/>
    <x v="0"/>
    <x v="1"/>
    <n v="364"/>
    <x v="0"/>
    <x v="0"/>
    <x v="0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1"/>
    <s v="NI/11/MZV-2"/>
    <x v="1"/>
    <x v="1"/>
    <x v="0"/>
    <x v="0"/>
  </r>
  <r>
    <x v="0"/>
    <x v="0"/>
    <x v="1"/>
    <n v="364"/>
    <x v="0"/>
    <x v="0"/>
    <x v="0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2"/>
    <s v="NI/11/MZV-2"/>
    <x v="2"/>
    <x v="2"/>
    <x v="0"/>
    <x v="0"/>
  </r>
  <r>
    <x v="0"/>
    <x v="0"/>
    <x v="1"/>
    <n v="364"/>
    <x v="0"/>
    <x v="0"/>
    <x v="0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3"/>
    <s v="NI/11/MZV-2"/>
    <x v="3"/>
    <x v="3"/>
    <x v="0"/>
    <x v="0"/>
  </r>
  <r>
    <x v="0"/>
    <x v="0"/>
    <x v="1"/>
    <n v="364"/>
    <x v="0"/>
    <x v="0"/>
    <x v="0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4"/>
    <s v="NI/11/MZV-2"/>
    <x v="4"/>
    <x v="4"/>
    <x v="0"/>
    <x v="0"/>
  </r>
  <r>
    <x v="0"/>
    <x v="0"/>
    <x v="1"/>
    <n v="389"/>
    <x v="0"/>
    <x v="0"/>
    <x v="0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0"/>
    <s v="SV/11/MZV-1"/>
    <x v="0"/>
    <x v="0"/>
    <x v="0"/>
    <x v="0"/>
  </r>
  <r>
    <x v="0"/>
    <x v="0"/>
    <x v="1"/>
    <n v="389"/>
    <x v="0"/>
    <x v="0"/>
    <x v="0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1"/>
    <s v="SV/11/MZV-1"/>
    <x v="1"/>
    <x v="1"/>
    <x v="0"/>
    <x v="0"/>
  </r>
  <r>
    <x v="0"/>
    <x v="0"/>
    <x v="1"/>
    <n v="389"/>
    <x v="0"/>
    <x v="0"/>
    <x v="0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2"/>
    <s v="SV/11/MZV-1"/>
    <x v="2"/>
    <x v="2"/>
    <x v="0"/>
    <x v="0"/>
  </r>
  <r>
    <x v="0"/>
    <x v="0"/>
    <x v="1"/>
    <n v="389"/>
    <x v="0"/>
    <x v="0"/>
    <x v="0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3"/>
    <s v="SV/11/MZV-1"/>
    <x v="3"/>
    <x v="3"/>
    <x v="0"/>
    <x v="0"/>
  </r>
  <r>
    <x v="0"/>
    <x v="0"/>
    <x v="1"/>
    <n v="425"/>
    <x v="0"/>
    <x v="0"/>
    <x v="0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425"/>
    <x v="0"/>
    <x v="0"/>
    <x v="0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425"/>
    <x v="0"/>
    <x v="0"/>
    <x v="0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425"/>
    <x v="0"/>
    <x v="0"/>
    <x v="0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425"/>
    <x v="0"/>
    <x v="0"/>
    <x v="0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431"/>
    <x v="0"/>
    <x v="0"/>
    <x v="0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431"/>
    <x v="0"/>
    <x v="0"/>
    <x v="0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431"/>
    <x v="0"/>
    <x v="0"/>
    <x v="0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431"/>
    <x v="0"/>
    <x v="0"/>
    <x v="0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431"/>
    <x v="0"/>
    <x v="0"/>
    <x v="0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434"/>
    <x v="0"/>
    <x v="0"/>
    <x v="0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434"/>
    <x v="0"/>
    <x v="0"/>
    <x v="0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434"/>
    <x v="0"/>
    <x v="0"/>
    <x v="0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434"/>
    <x v="0"/>
    <x v="0"/>
    <x v="0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434"/>
    <x v="0"/>
    <x v="0"/>
    <x v="0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437"/>
    <x v="0"/>
    <x v="0"/>
    <x v="0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437"/>
    <x v="0"/>
    <x v="0"/>
    <x v="0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437"/>
    <x v="0"/>
    <x v="0"/>
    <x v="0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437"/>
    <x v="0"/>
    <x v="0"/>
    <x v="0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437"/>
    <x v="0"/>
    <x v="0"/>
    <x v="0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451"/>
    <x v="0"/>
    <x v="0"/>
    <x v="0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0"/>
    <s v="PY/11/MZV-1"/>
    <x v="0"/>
    <x v="0"/>
    <x v="0"/>
    <x v="0"/>
  </r>
  <r>
    <x v="0"/>
    <x v="0"/>
    <x v="1"/>
    <n v="451"/>
    <x v="0"/>
    <x v="0"/>
    <x v="0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1"/>
    <s v="PY/11/MZV-1"/>
    <x v="1"/>
    <x v="1"/>
    <x v="0"/>
    <x v="0"/>
  </r>
  <r>
    <x v="0"/>
    <x v="0"/>
    <x v="1"/>
    <n v="451"/>
    <x v="0"/>
    <x v="0"/>
    <x v="0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2"/>
    <s v="PY/11/MZV-1"/>
    <x v="2"/>
    <x v="2"/>
    <x v="0"/>
    <x v="0"/>
  </r>
  <r>
    <x v="0"/>
    <x v="0"/>
    <x v="1"/>
    <n v="451"/>
    <x v="0"/>
    <x v="0"/>
    <x v="0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3"/>
    <s v="PY/11/MZV-1"/>
    <x v="3"/>
    <x v="3"/>
    <x v="0"/>
    <x v="0"/>
  </r>
  <r>
    <x v="0"/>
    <x v="0"/>
    <x v="1"/>
    <n v="451"/>
    <x v="0"/>
    <x v="0"/>
    <x v="0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4"/>
    <s v="PY/11/MZV-1"/>
    <x v="4"/>
    <x v="4"/>
    <x v="0"/>
    <x v="0"/>
  </r>
  <r>
    <x v="0"/>
    <x v="0"/>
    <x v="1"/>
    <n v="451"/>
    <x v="0"/>
    <x v="0"/>
    <x v="0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451"/>
    <x v="0"/>
    <x v="0"/>
    <x v="0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451"/>
    <x v="0"/>
    <x v="0"/>
    <x v="0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451"/>
    <x v="0"/>
    <x v="0"/>
    <x v="0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451"/>
    <x v="0"/>
    <x v="0"/>
    <x v="0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454"/>
    <x v="0"/>
    <x v="0"/>
    <x v="0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0"/>
    <s v="PE/11/MZV-1"/>
    <x v="0"/>
    <x v="0"/>
    <x v="0"/>
    <x v="0"/>
  </r>
  <r>
    <x v="0"/>
    <x v="0"/>
    <x v="1"/>
    <n v="454"/>
    <x v="0"/>
    <x v="0"/>
    <x v="0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1"/>
    <s v="PE/11/MZV-1"/>
    <x v="1"/>
    <x v="1"/>
    <x v="0"/>
    <x v="0"/>
  </r>
  <r>
    <x v="0"/>
    <x v="0"/>
    <x v="1"/>
    <n v="454"/>
    <x v="0"/>
    <x v="0"/>
    <x v="0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2"/>
    <s v="PE/11/MZV-1"/>
    <x v="2"/>
    <x v="2"/>
    <x v="0"/>
    <x v="0"/>
  </r>
  <r>
    <x v="0"/>
    <x v="0"/>
    <x v="1"/>
    <n v="454"/>
    <x v="0"/>
    <x v="0"/>
    <x v="0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3"/>
    <s v="PE/11/MZV-1"/>
    <x v="3"/>
    <x v="3"/>
    <x v="0"/>
    <x v="0"/>
  </r>
  <r>
    <x v="0"/>
    <x v="0"/>
    <x v="1"/>
    <n v="454"/>
    <x v="0"/>
    <x v="0"/>
    <x v="0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4"/>
    <s v="PE/11/MZV-1"/>
    <x v="4"/>
    <x v="4"/>
    <x v="0"/>
    <x v="0"/>
  </r>
  <r>
    <x v="0"/>
    <x v="0"/>
    <x v="1"/>
    <n v="460"/>
    <x v="0"/>
    <x v="0"/>
    <x v="0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460"/>
    <x v="0"/>
    <x v="0"/>
    <x v="0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460"/>
    <x v="0"/>
    <x v="0"/>
    <x v="0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460"/>
    <x v="0"/>
    <x v="0"/>
    <x v="0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460"/>
    <x v="0"/>
    <x v="0"/>
    <x v="0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540"/>
    <x v="0"/>
    <x v="0"/>
    <x v="0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0"/>
    <s v="IR/11/MZV-1"/>
    <x v="0"/>
    <x v="0"/>
    <x v="0"/>
    <x v="0"/>
  </r>
  <r>
    <x v="0"/>
    <x v="0"/>
    <x v="1"/>
    <n v="540"/>
    <x v="0"/>
    <x v="0"/>
    <x v="0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1"/>
    <s v="IR/11/MZV-1"/>
    <x v="1"/>
    <x v="1"/>
    <x v="0"/>
    <x v="0"/>
  </r>
  <r>
    <x v="0"/>
    <x v="0"/>
    <x v="1"/>
    <n v="540"/>
    <x v="0"/>
    <x v="0"/>
    <x v="0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2"/>
    <s v="IR/11/MZV-1"/>
    <x v="2"/>
    <x v="2"/>
    <x v="0"/>
    <x v="0"/>
  </r>
  <r>
    <x v="0"/>
    <x v="0"/>
    <x v="1"/>
    <n v="540"/>
    <x v="0"/>
    <x v="0"/>
    <x v="0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3"/>
    <s v="IR/11/MZV-1"/>
    <x v="3"/>
    <x v="3"/>
    <x v="0"/>
    <x v="0"/>
  </r>
  <r>
    <x v="0"/>
    <x v="0"/>
    <x v="1"/>
    <n v="540"/>
    <x v="0"/>
    <x v="0"/>
    <x v="0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4"/>
    <s v="IR/11/MZV-1"/>
    <x v="4"/>
    <x v="4"/>
    <x v="0"/>
    <x v="0"/>
  </r>
  <r>
    <x v="0"/>
    <x v="0"/>
    <x v="1"/>
    <n v="540"/>
    <x v="0"/>
    <x v="0"/>
    <x v="0"/>
    <n v="0.14146512601713426"/>
    <x v="0"/>
    <n v="2500"/>
    <x v="0"/>
    <x v="0"/>
    <n v="73010"/>
    <s v="ASSISTANCE FOR AFGHAN REFUGEES IN IRAN"/>
    <x v="0"/>
    <x v="0"/>
    <n v="41121"/>
    <s v="UNHCR"/>
    <x v="6"/>
    <x v="0"/>
    <s v="123606/2011-ORS"/>
    <x v="0"/>
    <x v="0"/>
    <x v="0"/>
    <x v="0"/>
  </r>
  <r>
    <x v="0"/>
    <x v="0"/>
    <x v="1"/>
    <n v="540"/>
    <x v="0"/>
    <x v="0"/>
    <x v="0"/>
    <n v="0.14146512601713426"/>
    <x v="0"/>
    <n v="2500"/>
    <x v="0"/>
    <x v="0"/>
    <n v="73010"/>
    <s v="ASSISTANCE FOR AFGHAN REFUGEES IN IRAN"/>
    <x v="0"/>
    <x v="0"/>
    <n v="41121"/>
    <s v="UNHCR"/>
    <x v="6"/>
    <x v="1"/>
    <s v="123606/2011-ORS"/>
    <x v="1"/>
    <x v="1"/>
    <x v="0"/>
    <x v="0"/>
  </r>
  <r>
    <x v="0"/>
    <x v="0"/>
    <x v="1"/>
    <n v="540"/>
    <x v="0"/>
    <x v="0"/>
    <x v="0"/>
    <n v="0.14146512601713426"/>
    <x v="0"/>
    <n v="2500"/>
    <x v="0"/>
    <x v="0"/>
    <n v="73010"/>
    <s v="ASSISTANCE FOR AFGHAN REFUGEES IN IRAN"/>
    <x v="0"/>
    <x v="0"/>
    <n v="41121"/>
    <s v="UNHCR"/>
    <x v="6"/>
    <x v="20"/>
    <s v="123606/2011-ORS"/>
    <x v="20"/>
    <x v="20"/>
    <x v="0"/>
    <x v="0"/>
  </r>
  <r>
    <x v="0"/>
    <x v="0"/>
    <x v="1"/>
    <n v="540"/>
    <x v="0"/>
    <x v="0"/>
    <x v="0"/>
    <n v="0.14146512601713426"/>
    <x v="0"/>
    <n v="2500"/>
    <x v="0"/>
    <x v="0"/>
    <n v="73010"/>
    <s v="ASSISTANCE FOR AFGHAN REFUGEES IN IRAN"/>
    <x v="0"/>
    <x v="0"/>
    <n v="41121"/>
    <s v="UNHCR"/>
    <x v="6"/>
    <x v="21"/>
    <s v="123606/2011-ORS"/>
    <x v="21"/>
    <x v="21"/>
    <x v="0"/>
    <x v="0"/>
  </r>
  <r>
    <x v="0"/>
    <x v="0"/>
    <x v="1"/>
    <n v="540"/>
    <x v="0"/>
    <x v="0"/>
    <x v="0"/>
    <n v="0.14146512601713426"/>
    <x v="0"/>
    <n v="2500"/>
    <x v="0"/>
    <x v="0"/>
    <n v="73010"/>
    <s v="ASSISTANCE FOR AFGHAN REFUGEES IN IRAN"/>
    <x v="0"/>
    <x v="0"/>
    <n v="41121"/>
    <s v="UNHCR"/>
    <x v="6"/>
    <x v="16"/>
    <s v="123606/2011-ORS"/>
    <x v="16"/>
    <x v="16"/>
    <x v="0"/>
    <x v="0"/>
  </r>
  <r>
    <x v="0"/>
    <x v="0"/>
    <x v="1"/>
    <n v="543"/>
    <x v="0"/>
    <x v="0"/>
    <x v="0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0"/>
    <s v="IQ/11/MZV-3"/>
    <x v="0"/>
    <x v="0"/>
    <x v="0"/>
    <x v="0"/>
  </r>
  <r>
    <x v="0"/>
    <x v="0"/>
    <x v="1"/>
    <n v="543"/>
    <x v="0"/>
    <x v="0"/>
    <x v="0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1"/>
    <s v="IQ/11/MZV-3"/>
    <x v="1"/>
    <x v="1"/>
    <x v="0"/>
    <x v="0"/>
  </r>
  <r>
    <x v="0"/>
    <x v="0"/>
    <x v="1"/>
    <n v="543"/>
    <x v="0"/>
    <x v="0"/>
    <x v="0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2"/>
    <s v="IQ/11/MZV-3"/>
    <x v="2"/>
    <x v="2"/>
    <x v="0"/>
    <x v="0"/>
  </r>
  <r>
    <x v="0"/>
    <x v="0"/>
    <x v="1"/>
    <n v="543"/>
    <x v="0"/>
    <x v="0"/>
    <x v="0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3"/>
    <s v="IQ/11/MZV-3"/>
    <x v="3"/>
    <x v="3"/>
    <x v="0"/>
    <x v="0"/>
  </r>
  <r>
    <x v="0"/>
    <x v="0"/>
    <x v="1"/>
    <n v="543"/>
    <x v="0"/>
    <x v="0"/>
    <x v="0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4"/>
    <s v="IQ/11/MZV-3"/>
    <x v="4"/>
    <x v="4"/>
    <x v="0"/>
    <x v="0"/>
  </r>
  <r>
    <x v="0"/>
    <x v="0"/>
    <x v="1"/>
    <n v="543"/>
    <x v="0"/>
    <x v="0"/>
    <x v="0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0"/>
    <s v="IQ/11/MZV-2"/>
    <x v="0"/>
    <x v="0"/>
    <x v="0"/>
    <x v="0"/>
  </r>
  <r>
    <x v="0"/>
    <x v="0"/>
    <x v="1"/>
    <n v="543"/>
    <x v="0"/>
    <x v="0"/>
    <x v="0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1"/>
    <s v="IQ/11/MZV-2"/>
    <x v="1"/>
    <x v="1"/>
    <x v="0"/>
    <x v="0"/>
  </r>
  <r>
    <x v="0"/>
    <x v="0"/>
    <x v="1"/>
    <n v="543"/>
    <x v="0"/>
    <x v="0"/>
    <x v="0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2"/>
    <s v="IQ/11/MZV-2"/>
    <x v="2"/>
    <x v="2"/>
    <x v="0"/>
    <x v="0"/>
  </r>
  <r>
    <x v="0"/>
    <x v="0"/>
    <x v="1"/>
    <n v="543"/>
    <x v="0"/>
    <x v="0"/>
    <x v="0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3"/>
    <s v="IQ/11/MZV-2"/>
    <x v="3"/>
    <x v="3"/>
    <x v="0"/>
    <x v="0"/>
  </r>
  <r>
    <x v="0"/>
    <x v="0"/>
    <x v="1"/>
    <n v="543"/>
    <x v="0"/>
    <x v="0"/>
    <x v="0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4"/>
    <s v="IQ/11/MZV-2"/>
    <x v="4"/>
    <x v="4"/>
    <x v="0"/>
    <x v="0"/>
  </r>
  <r>
    <x v="0"/>
    <x v="0"/>
    <x v="1"/>
    <n v="543"/>
    <x v="0"/>
    <x v="0"/>
    <x v="0"/>
    <n v="0.18673396634261721"/>
    <x v="0"/>
    <n v="3300"/>
    <x v="0"/>
    <x v="0"/>
    <n v="15150"/>
    <s v="SUPPORT TO CIVIL SOCIETY IN IRAQ"/>
    <x v="0"/>
    <x v="0"/>
    <n v="22000"/>
    <s v="?lov?k v tísni"/>
    <x v="0"/>
    <x v="0"/>
    <s v="9/2011/23"/>
    <x v="0"/>
    <x v="0"/>
    <x v="0"/>
    <x v="0"/>
  </r>
  <r>
    <x v="0"/>
    <x v="0"/>
    <x v="1"/>
    <n v="543"/>
    <x v="0"/>
    <x v="0"/>
    <x v="0"/>
    <n v="0.18673396634261721"/>
    <x v="0"/>
    <n v="3300"/>
    <x v="0"/>
    <x v="0"/>
    <n v="15150"/>
    <s v="SUPPORT TO CIVIL SOCIETY IN IRAQ"/>
    <x v="0"/>
    <x v="0"/>
    <n v="22000"/>
    <s v="?lov?k v tísni"/>
    <x v="0"/>
    <x v="1"/>
    <s v="9/2011/23"/>
    <x v="1"/>
    <x v="1"/>
    <x v="0"/>
    <x v="0"/>
  </r>
  <r>
    <x v="0"/>
    <x v="0"/>
    <x v="1"/>
    <n v="543"/>
    <x v="0"/>
    <x v="0"/>
    <x v="0"/>
    <n v="0.18673396634261721"/>
    <x v="0"/>
    <n v="3300"/>
    <x v="0"/>
    <x v="0"/>
    <n v="15150"/>
    <s v="SUPPORT TO CIVIL SOCIETY IN IRAQ"/>
    <x v="0"/>
    <x v="0"/>
    <n v="22000"/>
    <s v="?lov?k v tísni"/>
    <x v="0"/>
    <x v="2"/>
    <s v="9/2011/23"/>
    <x v="2"/>
    <x v="2"/>
    <x v="0"/>
    <x v="0"/>
  </r>
  <r>
    <x v="0"/>
    <x v="0"/>
    <x v="1"/>
    <n v="543"/>
    <x v="0"/>
    <x v="0"/>
    <x v="0"/>
    <n v="0.18673396634261721"/>
    <x v="0"/>
    <n v="3300"/>
    <x v="0"/>
    <x v="0"/>
    <n v="15150"/>
    <s v="SUPPORT TO CIVIL SOCIETY IN IRAQ"/>
    <x v="0"/>
    <x v="0"/>
    <n v="22000"/>
    <s v="?lov?k v tísni"/>
    <x v="0"/>
    <x v="3"/>
    <s v="9/2011/23"/>
    <x v="3"/>
    <x v="3"/>
    <x v="0"/>
    <x v="0"/>
  </r>
  <r>
    <x v="0"/>
    <x v="0"/>
    <x v="1"/>
    <n v="543"/>
    <x v="0"/>
    <x v="0"/>
    <x v="0"/>
    <n v="0.18673396634261721"/>
    <x v="0"/>
    <n v="3300"/>
    <x v="0"/>
    <x v="0"/>
    <n v="15150"/>
    <s v="SUPPORT TO CIVIL SOCIETY IN IRAQ"/>
    <x v="0"/>
    <x v="0"/>
    <n v="22000"/>
    <s v="?lov?k v tísni"/>
    <x v="0"/>
    <x v="4"/>
    <s v="9/2011/23"/>
    <x v="4"/>
    <x v="4"/>
    <x v="0"/>
    <x v="0"/>
  </r>
  <r>
    <x v="0"/>
    <x v="0"/>
    <x v="1"/>
    <n v="549"/>
    <x v="0"/>
    <x v="0"/>
    <x v="0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0"/>
    <s v="JO/11/MZV-1"/>
    <x v="0"/>
    <x v="0"/>
    <x v="0"/>
    <x v="0"/>
  </r>
  <r>
    <x v="0"/>
    <x v="0"/>
    <x v="1"/>
    <n v="549"/>
    <x v="0"/>
    <x v="0"/>
    <x v="0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1"/>
    <s v="JO/11/MZV-1"/>
    <x v="1"/>
    <x v="1"/>
    <x v="0"/>
    <x v="0"/>
  </r>
  <r>
    <x v="0"/>
    <x v="0"/>
    <x v="1"/>
    <n v="549"/>
    <x v="0"/>
    <x v="0"/>
    <x v="0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2"/>
    <s v="JO/11/MZV-1"/>
    <x v="2"/>
    <x v="2"/>
    <x v="0"/>
    <x v="0"/>
  </r>
  <r>
    <x v="0"/>
    <x v="0"/>
    <x v="1"/>
    <n v="549"/>
    <x v="0"/>
    <x v="0"/>
    <x v="0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3"/>
    <s v="JO/11/MZV-1"/>
    <x v="3"/>
    <x v="3"/>
    <x v="0"/>
    <x v="0"/>
  </r>
  <r>
    <x v="0"/>
    <x v="0"/>
    <x v="1"/>
    <n v="549"/>
    <x v="0"/>
    <x v="0"/>
    <x v="0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0"/>
    <s v="JO/11/MZV-2"/>
    <x v="0"/>
    <x v="0"/>
    <x v="0"/>
    <x v="0"/>
  </r>
  <r>
    <x v="0"/>
    <x v="0"/>
    <x v="1"/>
    <n v="549"/>
    <x v="0"/>
    <x v="0"/>
    <x v="0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1"/>
    <s v="JO/11/MZV-2"/>
    <x v="1"/>
    <x v="1"/>
    <x v="0"/>
    <x v="0"/>
  </r>
  <r>
    <x v="0"/>
    <x v="0"/>
    <x v="1"/>
    <n v="549"/>
    <x v="0"/>
    <x v="0"/>
    <x v="0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2"/>
    <s v="JO/11/MZV-2"/>
    <x v="2"/>
    <x v="2"/>
    <x v="0"/>
    <x v="0"/>
  </r>
  <r>
    <x v="0"/>
    <x v="0"/>
    <x v="1"/>
    <n v="549"/>
    <x v="0"/>
    <x v="0"/>
    <x v="0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3"/>
    <s v="JO/11/MZV-2"/>
    <x v="3"/>
    <x v="3"/>
    <x v="0"/>
    <x v="0"/>
  </r>
  <r>
    <x v="0"/>
    <x v="0"/>
    <x v="1"/>
    <n v="549"/>
    <x v="0"/>
    <x v="0"/>
    <x v="0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4"/>
    <s v="JO/11/MZV-2"/>
    <x v="4"/>
    <x v="4"/>
    <x v="0"/>
    <x v="0"/>
  </r>
  <r>
    <x v="0"/>
    <x v="0"/>
    <x v="1"/>
    <n v="550"/>
    <x v="0"/>
    <x v="0"/>
    <x v="0"/>
    <n v="0.31122327723769538"/>
    <x v="0"/>
    <n v="5500"/>
    <x v="0"/>
    <x v="0"/>
    <n v="14010"/>
    <s v="WATER MANAGEMENT PROJECT IN PAA"/>
    <x v="0"/>
    <x v="0"/>
    <n v="11000"/>
    <s v="SÚ Ramalláh"/>
    <x v="0"/>
    <x v="0"/>
    <s v="110.019/2011-ORS"/>
    <x v="0"/>
    <x v="0"/>
    <x v="0"/>
    <x v="0"/>
  </r>
  <r>
    <x v="0"/>
    <x v="0"/>
    <x v="1"/>
    <n v="550"/>
    <x v="0"/>
    <x v="0"/>
    <x v="0"/>
    <n v="0.31122327723769538"/>
    <x v="0"/>
    <n v="5500"/>
    <x v="0"/>
    <x v="0"/>
    <n v="14010"/>
    <s v="WATER MANAGEMENT PROJECT IN PAA"/>
    <x v="0"/>
    <x v="0"/>
    <n v="11000"/>
    <s v="SÚ Ramalláh"/>
    <x v="0"/>
    <x v="1"/>
    <s v="110.019/2011-ORS"/>
    <x v="1"/>
    <x v="1"/>
    <x v="0"/>
    <x v="0"/>
  </r>
  <r>
    <x v="0"/>
    <x v="0"/>
    <x v="1"/>
    <n v="550"/>
    <x v="0"/>
    <x v="0"/>
    <x v="0"/>
    <n v="0.31122327723769538"/>
    <x v="0"/>
    <n v="5500"/>
    <x v="0"/>
    <x v="0"/>
    <n v="14010"/>
    <s v="WATER MANAGEMENT PROJECT IN PAA"/>
    <x v="0"/>
    <x v="0"/>
    <n v="11000"/>
    <s v="SÚ Ramalláh"/>
    <x v="0"/>
    <x v="2"/>
    <s v="110.019/2011-ORS"/>
    <x v="2"/>
    <x v="2"/>
    <x v="0"/>
    <x v="0"/>
  </r>
  <r>
    <x v="0"/>
    <x v="0"/>
    <x v="1"/>
    <n v="550"/>
    <x v="0"/>
    <x v="0"/>
    <x v="0"/>
    <n v="0.31122327723769538"/>
    <x v="0"/>
    <n v="5500"/>
    <x v="0"/>
    <x v="0"/>
    <n v="14010"/>
    <s v="WATER MANAGEMENT PROJECT IN PAA"/>
    <x v="0"/>
    <x v="0"/>
    <n v="11000"/>
    <s v="SÚ Ramalláh"/>
    <x v="0"/>
    <x v="3"/>
    <s v="110.019/2011-ORS"/>
    <x v="3"/>
    <x v="3"/>
    <x v="0"/>
    <x v="0"/>
  </r>
  <r>
    <x v="0"/>
    <x v="0"/>
    <x v="1"/>
    <n v="550"/>
    <x v="0"/>
    <x v="0"/>
    <x v="0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0"/>
    <s v="PS/11/MZV-3"/>
    <x v="0"/>
    <x v="0"/>
    <x v="0"/>
    <x v="0"/>
  </r>
  <r>
    <x v="0"/>
    <x v="0"/>
    <x v="1"/>
    <n v="550"/>
    <x v="0"/>
    <x v="0"/>
    <x v="0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1"/>
    <s v="PS/11/MZV-3"/>
    <x v="1"/>
    <x v="1"/>
    <x v="0"/>
    <x v="0"/>
  </r>
  <r>
    <x v="0"/>
    <x v="0"/>
    <x v="1"/>
    <n v="550"/>
    <x v="0"/>
    <x v="0"/>
    <x v="0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2"/>
    <s v="PS/11/MZV-3"/>
    <x v="2"/>
    <x v="2"/>
    <x v="0"/>
    <x v="0"/>
  </r>
  <r>
    <x v="0"/>
    <x v="0"/>
    <x v="1"/>
    <n v="550"/>
    <x v="0"/>
    <x v="0"/>
    <x v="0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3"/>
    <s v="PS/11/MZV-3"/>
    <x v="3"/>
    <x v="3"/>
    <x v="0"/>
    <x v="0"/>
  </r>
  <r>
    <x v="0"/>
    <x v="0"/>
    <x v="1"/>
    <n v="550"/>
    <x v="0"/>
    <x v="0"/>
    <x v="0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4"/>
    <s v="PS/11/MZV-3"/>
    <x v="4"/>
    <x v="4"/>
    <x v="0"/>
    <x v="0"/>
  </r>
  <r>
    <x v="0"/>
    <x v="0"/>
    <x v="1"/>
    <n v="550"/>
    <x v="0"/>
    <x v="0"/>
    <x v="0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0"/>
    <s v="PS/11/MZV-1"/>
    <x v="0"/>
    <x v="0"/>
    <x v="0"/>
    <x v="0"/>
  </r>
  <r>
    <x v="0"/>
    <x v="0"/>
    <x v="1"/>
    <n v="550"/>
    <x v="0"/>
    <x v="0"/>
    <x v="0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1"/>
    <s v="PS/11/MZV-1"/>
    <x v="1"/>
    <x v="1"/>
    <x v="0"/>
    <x v="0"/>
  </r>
  <r>
    <x v="0"/>
    <x v="0"/>
    <x v="1"/>
    <n v="550"/>
    <x v="0"/>
    <x v="0"/>
    <x v="0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2"/>
    <s v="PS/11/MZV-1"/>
    <x v="2"/>
    <x v="2"/>
    <x v="0"/>
    <x v="0"/>
  </r>
  <r>
    <x v="0"/>
    <x v="0"/>
    <x v="1"/>
    <n v="550"/>
    <x v="0"/>
    <x v="0"/>
    <x v="0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3"/>
    <s v="PS/11/MZV-1"/>
    <x v="3"/>
    <x v="3"/>
    <x v="0"/>
    <x v="0"/>
  </r>
  <r>
    <x v="0"/>
    <x v="0"/>
    <x v="1"/>
    <n v="550"/>
    <x v="0"/>
    <x v="0"/>
    <x v="0"/>
    <n v="0.3961023528479759"/>
    <x v="0"/>
    <n v="7000"/>
    <x v="0"/>
    <x v="0"/>
    <n v="23067"/>
    <s v="SOLAR ENERGY PROJECT IN PAA"/>
    <x v="0"/>
    <x v="0"/>
    <n v="11000"/>
    <s v="SÚ Ramalláh"/>
    <x v="0"/>
    <x v="0"/>
    <s v="110.019/2011-ORS"/>
    <x v="0"/>
    <x v="0"/>
    <x v="0"/>
    <x v="0"/>
  </r>
  <r>
    <x v="0"/>
    <x v="0"/>
    <x v="1"/>
    <n v="550"/>
    <x v="0"/>
    <x v="0"/>
    <x v="0"/>
    <n v="0.3961023528479759"/>
    <x v="0"/>
    <n v="7000"/>
    <x v="0"/>
    <x v="0"/>
    <n v="23067"/>
    <s v="SOLAR ENERGY PROJECT IN PAA"/>
    <x v="0"/>
    <x v="0"/>
    <n v="11000"/>
    <s v="SÚ Ramalláh"/>
    <x v="0"/>
    <x v="1"/>
    <s v="110.019/2011-ORS"/>
    <x v="1"/>
    <x v="1"/>
    <x v="0"/>
    <x v="0"/>
  </r>
  <r>
    <x v="0"/>
    <x v="0"/>
    <x v="1"/>
    <n v="550"/>
    <x v="0"/>
    <x v="0"/>
    <x v="0"/>
    <n v="0.3961023528479759"/>
    <x v="0"/>
    <n v="7000"/>
    <x v="0"/>
    <x v="0"/>
    <n v="23067"/>
    <s v="SOLAR ENERGY PROJECT IN PAA"/>
    <x v="0"/>
    <x v="0"/>
    <n v="11000"/>
    <s v="SÚ Ramalláh"/>
    <x v="0"/>
    <x v="2"/>
    <s v="110.019/2011-ORS"/>
    <x v="2"/>
    <x v="2"/>
    <x v="0"/>
    <x v="0"/>
  </r>
  <r>
    <x v="0"/>
    <x v="0"/>
    <x v="1"/>
    <n v="550"/>
    <x v="0"/>
    <x v="0"/>
    <x v="0"/>
    <n v="0.3961023528479759"/>
    <x v="0"/>
    <n v="7000"/>
    <x v="0"/>
    <x v="0"/>
    <n v="23067"/>
    <s v="SOLAR ENERGY PROJECT IN PAA"/>
    <x v="0"/>
    <x v="0"/>
    <n v="11000"/>
    <s v="SÚ Ramalláh"/>
    <x v="0"/>
    <x v="3"/>
    <s v="110.019/2011-ORS"/>
    <x v="3"/>
    <x v="3"/>
    <x v="0"/>
    <x v="0"/>
  </r>
  <r>
    <x v="0"/>
    <x v="0"/>
    <x v="1"/>
    <n v="550"/>
    <x v="0"/>
    <x v="0"/>
    <x v="0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0"/>
    <s v="PS/11/MZV-2"/>
    <x v="0"/>
    <x v="0"/>
    <x v="0"/>
    <x v="0"/>
  </r>
  <r>
    <x v="0"/>
    <x v="0"/>
    <x v="1"/>
    <n v="550"/>
    <x v="0"/>
    <x v="0"/>
    <x v="0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1"/>
    <s v="PS/11/MZV-2"/>
    <x v="1"/>
    <x v="1"/>
    <x v="0"/>
    <x v="0"/>
  </r>
  <r>
    <x v="0"/>
    <x v="0"/>
    <x v="1"/>
    <n v="550"/>
    <x v="0"/>
    <x v="0"/>
    <x v="0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2"/>
    <s v="PS/11/MZV-2"/>
    <x v="2"/>
    <x v="2"/>
    <x v="0"/>
    <x v="0"/>
  </r>
  <r>
    <x v="0"/>
    <x v="0"/>
    <x v="1"/>
    <n v="550"/>
    <x v="0"/>
    <x v="0"/>
    <x v="0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3"/>
    <s v="PS/11/MZV-2"/>
    <x v="3"/>
    <x v="3"/>
    <x v="0"/>
    <x v="0"/>
  </r>
  <r>
    <x v="0"/>
    <x v="0"/>
    <x v="1"/>
    <n v="550"/>
    <x v="0"/>
    <x v="0"/>
    <x v="0"/>
    <n v="0.14146512601713426"/>
    <x v="0"/>
    <n v="2500"/>
    <x v="0"/>
    <x v="0"/>
    <n v="31140"/>
    <s v="SPECIAL PROJECTS IN PAA"/>
    <x v="0"/>
    <x v="0"/>
    <n v="11000"/>
    <s v="SÚ Ramalláh"/>
    <x v="0"/>
    <x v="0"/>
    <s v="110.019/2011-ORS"/>
    <x v="0"/>
    <x v="0"/>
    <x v="0"/>
    <x v="0"/>
  </r>
  <r>
    <x v="0"/>
    <x v="0"/>
    <x v="1"/>
    <n v="550"/>
    <x v="0"/>
    <x v="0"/>
    <x v="0"/>
    <n v="0.14146512601713426"/>
    <x v="0"/>
    <n v="2500"/>
    <x v="0"/>
    <x v="0"/>
    <n v="31140"/>
    <s v="SPECIAL PROJECTS IN PAA"/>
    <x v="0"/>
    <x v="0"/>
    <n v="11000"/>
    <s v="SÚ Ramalláh"/>
    <x v="0"/>
    <x v="1"/>
    <s v="110.019/2011-ORS"/>
    <x v="1"/>
    <x v="1"/>
    <x v="0"/>
    <x v="0"/>
  </r>
  <r>
    <x v="0"/>
    <x v="0"/>
    <x v="1"/>
    <n v="550"/>
    <x v="0"/>
    <x v="0"/>
    <x v="0"/>
    <n v="0.14146512601713426"/>
    <x v="0"/>
    <n v="2500"/>
    <x v="0"/>
    <x v="0"/>
    <n v="31140"/>
    <s v="SPECIAL PROJECTS IN PAA"/>
    <x v="0"/>
    <x v="0"/>
    <n v="11000"/>
    <s v="SÚ Ramalláh"/>
    <x v="0"/>
    <x v="2"/>
    <s v="110.019/2011-ORS"/>
    <x v="2"/>
    <x v="2"/>
    <x v="0"/>
    <x v="0"/>
  </r>
  <r>
    <x v="0"/>
    <x v="0"/>
    <x v="1"/>
    <n v="550"/>
    <x v="0"/>
    <x v="0"/>
    <x v="0"/>
    <n v="0.14146512601713426"/>
    <x v="0"/>
    <n v="2500"/>
    <x v="0"/>
    <x v="0"/>
    <n v="31140"/>
    <s v="SPECIAL PROJECTS IN PAA"/>
    <x v="0"/>
    <x v="0"/>
    <n v="11000"/>
    <s v="SÚ Ramalláh"/>
    <x v="0"/>
    <x v="3"/>
    <s v="110.019/2011-ORS"/>
    <x v="3"/>
    <x v="3"/>
    <x v="0"/>
    <x v="0"/>
  </r>
  <r>
    <x v="0"/>
    <x v="0"/>
    <x v="1"/>
    <n v="550"/>
    <x v="0"/>
    <x v="0"/>
    <x v="0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0"/>
    <s v="123606/2011-ORS"/>
    <x v="0"/>
    <x v="0"/>
    <x v="0"/>
    <x v="0"/>
  </r>
  <r>
    <x v="0"/>
    <x v="0"/>
    <x v="1"/>
    <n v="550"/>
    <x v="0"/>
    <x v="0"/>
    <x v="0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1"/>
    <s v="123606/2011-ORS"/>
    <x v="1"/>
    <x v="1"/>
    <x v="0"/>
    <x v="0"/>
  </r>
  <r>
    <x v="0"/>
    <x v="0"/>
    <x v="1"/>
    <n v="550"/>
    <x v="0"/>
    <x v="0"/>
    <x v="0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20"/>
    <s v="123606/2011-ORS"/>
    <x v="20"/>
    <x v="20"/>
    <x v="0"/>
    <x v="0"/>
  </r>
  <r>
    <x v="0"/>
    <x v="0"/>
    <x v="1"/>
    <n v="550"/>
    <x v="0"/>
    <x v="0"/>
    <x v="0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21"/>
    <s v="123606/2011-ORS"/>
    <x v="21"/>
    <x v="21"/>
    <x v="0"/>
    <x v="0"/>
  </r>
  <r>
    <x v="0"/>
    <x v="0"/>
    <x v="1"/>
    <n v="550"/>
    <x v="0"/>
    <x v="0"/>
    <x v="0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16"/>
    <s v="123606/2011-ORS"/>
    <x v="16"/>
    <x v="16"/>
    <x v="0"/>
    <x v="0"/>
  </r>
  <r>
    <x v="0"/>
    <x v="0"/>
    <x v="1"/>
    <n v="555"/>
    <x v="0"/>
    <x v="0"/>
    <x v="0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555"/>
    <x v="0"/>
    <x v="0"/>
    <x v="0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555"/>
    <x v="0"/>
    <x v="0"/>
    <x v="0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555"/>
    <x v="0"/>
    <x v="0"/>
    <x v="0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555"/>
    <x v="0"/>
    <x v="0"/>
    <x v="0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573"/>
    <x v="0"/>
    <x v="0"/>
    <x v="0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573"/>
    <x v="0"/>
    <x v="0"/>
    <x v="0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573"/>
    <x v="0"/>
    <x v="0"/>
    <x v="0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573"/>
    <x v="0"/>
    <x v="0"/>
    <x v="0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573"/>
    <x v="0"/>
    <x v="0"/>
    <x v="0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580"/>
    <x v="0"/>
    <x v="0"/>
    <x v="0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0"/>
    <s v="YE/11/MZV-2"/>
    <x v="0"/>
    <x v="0"/>
    <x v="0"/>
    <x v="0"/>
  </r>
  <r>
    <x v="0"/>
    <x v="0"/>
    <x v="1"/>
    <n v="580"/>
    <x v="0"/>
    <x v="0"/>
    <x v="0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1"/>
    <s v="YE/11/MZV-2"/>
    <x v="1"/>
    <x v="1"/>
    <x v="0"/>
    <x v="0"/>
  </r>
  <r>
    <x v="0"/>
    <x v="0"/>
    <x v="1"/>
    <n v="580"/>
    <x v="0"/>
    <x v="0"/>
    <x v="0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2"/>
    <s v="YE/11/MZV-2"/>
    <x v="2"/>
    <x v="2"/>
    <x v="0"/>
    <x v="0"/>
  </r>
  <r>
    <x v="0"/>
    <x v="0"/>
    <x v="1"/>
    <n v="580"/>
    <x v="0"/>
    <x v="0"/>
    <x v="0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3"/>
    <s v="YE/11/MZV-2"/>
    <x v="3"/>
    <x v="3"/>
    <x v="0"/>
    <x v="0"/>
  </r>
  <r>
    <x v="0"/>
    <x v="0"/>
    <x v="1"/>
    <n v="580"/>
    <x v="0"/>
    <x v="0"/>
    <x v="0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4"/>
    <s v="YE/11/MZV-2"/>
    <x v="4"/>
    <x v="4"/>
    <x v="0"/>
    <x v="0"/>
  </r>
  <r>
    <x v="0"/>
    <x v="0"/>
    <x v="1"/>
    <n v="580"/>
    <x v="0"/>
    <x v="0"/>
    <x v="0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0"/>
    <s v="YE/11/MZV-1"/>
    <x v="0"/>
    <x v="0"/>
    <x v="0"/>
    <x v="0"/>
  </r>
  <r>
    <x v="0"/>
    <x v="0"/>
    <x v="1"/>
    <n v="580"/>
    <x v="0"/>
    <x v="0"/>
    <x v="0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1"/>
    <s v="YE/11/MZV-1"/>
    <x v="1"/>
    <x v="1"/>
    <x v="0"/>
    <x v="0"/>
  </r>
  <r>
    <x v="0"/>
    <x v="0"/>
    <x v="1"/>
    <n v="580"/>
    <x v="0"/>
    <x v="0"/>
    <x v="0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2"/>
    <s v="YE/11/MZV-1"/>
    <x v="2"/>
    <x v="2"/>
    <x v="0"/>
    <x v="0"/>
  </r>
  <r>
    <x v="0"/>
    <x v="0"/>
    <x v="1"/>
    <n v="580"/>
    <x v="0"/>
    <x v="0"/>
    <x v="0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3"/>
    <s v="YE/11/MZV-1"/>
    <x v="3"/>
    <x v="3"/>
    <x v="0"/>
    <x v="0"/>
  </r>
  <r>
    <x v="0"/>
    <x v="0"/>
    <x v="1"/>
    <n v="580"/>
    <x v="0"/>
    <x v="0"/>
    <x v="0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4"/>
    <s v="YE/11/MZV-1"/>
    <x v="4"/>
    <x v="4"/>
    <x v="0"/>
    <x v="0"/>
  </r>
  <r>
    <x v="0"/>
    <x v="0"/>
    <x v="1"/>
    <n v="580"/>
    <x v="0"/>
    <x v="0"/>
    <x v="0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0"/>
    <s v="124.467/2011-ORS"/>
    <x v="0"/>
    <x v="0"/>
    <x v="0"/>
    <x v="0"/>
  </r>
  <r>
    <x v="0"/>
    <x v="0"/>
    <x v="1"/>
    <n v="580"/>
    <x v="0"/>
    <x v="0"/>
    <x v="0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1"/>
    <s v="124.467/2011-ORS"/>
    <x v="1"/>
    <x v="1"/>
    <x v="0"/>
    <x v="0"/>
  </r>
  <r>
    <x v="0"/>
    <x v="0"/>
    <x v="1"/>
    <n v="580"/>
    <x v="0"/>
    <x v="0"/>
    <x v="0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2"/>
    <s v="124.467/2011-ORS"/>
    <x v="2"/>
    <x v="2"/>
    <x v="0"/>
    <x v="0"/>
  </r>
  <r>
    <x v="0"/>
    <x v="0"/>
    <x v="1"/>
    <n v="580"/>
    <x v="0"/>
    <x v="0"/>
    <x v="0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3"/>
    <s v="124.467/2011-ORS"/>
    <x v="3"/>
    <x v="3"/>
    <x v="0"/>
    <x v="0"/>
  </r>
  <r>
    <x v="0"/>
    <x v="0"/>
    <x v="1"/>
    <n v="580"/>
    <x v="0"/>
    <x v="0"/>
    <x v="0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0"/>
    <s v="123606/2011-ORS"/>
    <x v="0"/>
    <x v="0"/>
    <x v="0"/>
    <x v="0"/>
  </r>
  <r>
    <x v="0"/>
    <x v="0"/>
    <x v="1"/>
    <n v="580"/>
    <x v="0"/>
    <x v="0"/>
    <x v="0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1"/>
    <s v="123606/2011-ORS"/>
    <x v="1"/>
    <x v="1"/>
    <x v="0"/>
    <x v="0"/>
  </r>
  <r>
    <x v="0"/>
    <x v="0"/>
    <x v="1"/>
    <n v="580"/>
    <x v="0"/>
    <x v="0"/>
    <x v="0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20"/>
    <s v="123606/2011-ORS"/>
    <x v="20"/>
    <x v="20"/>
    <x v="0"/>
    <x v="0"/>
  </r>
  <r>
    <x v="0"/>
    <x v="0"/>
    <x v="1"/>
    <n v="580"/>
    <x v="0"/>
    <x v="0"/>
    <x v="0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21"/>
    <s v="123606/2011-ORS"/>
    <x v="21"/>
    <x v="21"/>
    <x v="0"/>
    <x v="0"/>
  </r>
  <r>
    <x v="0"/>
    <x v="0"/>
    <x v="1"/>
    <n v="580"/>
    <x v="0"/>
    <x v="0"/>
    <x v="0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16"/>
    <s v="123606/2011-ORS"/>
    <x v="16"/>
    <x v="16"/>
    <x v="0"/>
    <x v="0"/>
  </r>
  <r>
    <x v="0"/>
    <x v="0"/>
    <x v="1"/>
    <n v="610"/>
    <x v="0"/>
    <x v="0"/>
    <x v="0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0"/>
    <s v="AM/11/MZV-1"/>
    <x v="0"/>
    <x v="0"/>
    <x v="0"/>
    <x v="0"/>
  </r>
  <r>
    <x v="0"/>
    <x v="0"/>
    <x v="1"/>
    <n v="610"/>
    <x v="0"/>
    <x v="0"/>
    <x v="0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1"/>
    <s v="AM/11/MZV-1"/>
    <x v="1"/>
    <x v="1"/>
    <x v="0"/>
    <x v="0"/>
  </r>
  <r>
    <x v="0"/>
    <x v="0"/>
    <x v="1"/>
    <n v="610"/>
    <x v="0"/>
    <x v="0"/>
    <x v="0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2"/>
    <s v="AM/11/MZV-1"/>
    <x v="2"/>
    <x v="2"/>
    <x v="0"/>
    <x v="0"/>
  </r>
  <r>
    <x v="0"/>
    <x v="0"/>
    <x v="1"/>
    <n v="610"/>
    <x v="0"/>
    <x v="0"/>
    <x v="0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3"/>
    <s v="AM/11/MZV-1"/>
    <x v="3"/>
    <x v="3"/>
    <x v="0"/>
    <x v="0"/>
  </r>
  <r>
    <x v="0"/>
    <x v="0"/>
    <x v="1"/>
    <n v="611"/>
    <x v="0"/>
    <x v="0"/>
    <x v="0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0"/>
    <m/>
    <x v="0"/>
    <x v="0"/>
    <x v="0"/>
    <x v="0"/>
  </r>
  <r>
    <x v="0"/>
    <x v="0"/>
    <x v="1"/>
    <n v="611"/>
    <x v="0"/>
    <x v="0"/>
    <x v="0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"/>
    <m/>
    <x v="1"/>
    <x v="1"/>
    <x v="0"/>
    <x v="0"/>
  </r>
  <r>
    <x v="0"/>
    <x v="0"/>
    <x v="1"/>
    <n v="611"/>
    <x v="0"/>
    <x v="0"/>
    <x v="0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2"/>
    <m/>
    <x v="2"/>
    <x v="2"/>
    <x v="0"/>
    <x v="0"/>
  </r>
  <r>
    <x v="0"/>
    <x v="0"/>
    <x v="1"/>
    <n v="611"/>
    <x v="0"/>
    <x v="0"/>
    <x v="0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3"/>
    <m/>
    <x v="3"/>
    <x v="3"/>
    <x v="0"/>
    <x v="0"/>
  </r>
  <r>
    <x v="0"/>
    <x v="0"/>
    <x v="1"/>
    <n v="611"/>
    <x v="0"/>
    <x v="0"/>
    <x v="0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7"/>
    <m/>
    <x v="17"/>
    <x v="17"/>
    <x v="0"/>
    <x v="0"/>
  </r>
  <r>
    <x v="0"/>
    <x v="0"/>
    <x v="1"/>
    <n v="611"/>
    <x v="0"/>
    <x v="0"/>
    <x v="0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8"/>
    <m/>
    <x v="18"/>
    <x v="18"/>
    <x v="0"/>
    <x v="0"/>
  </r>
  <r>
    <x v="0"/>
    <x v="0"/>
    <x v="1"/>
    <n v="611"/>
    <x v="0"/>
    <x v="0"/>
    <x v="0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9"/>
    <m/>
    <x v="19"/>
    <x v="19"/>
    <x v="0"/>
    <x v="0"/>
  </r>
  <r>
    <x v="0"/>
    <x v="0"/>
    <x v="1"/>
    <n v="611"/>
    <x v="0"/>
    <x v="0"/>
    <x v="0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6"/>
    <m/>
    <x v="16"/>
    <x v="16"/>
    <x v="0"/>
    <x v="0"/>
  </r>
  <r>
    <x v="0"/>
    <x v="0"/>
    <x v="1"/>
    <n v="612"/>
    <x v="0"/>
    <x v="0"/>
    <x v="0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0"/>
    <s v="113.215/2011-ORS"/>
    <x v="0"/>
    <x v="0"/>
    <x v="0"/>
    <x v="0"/>
  </r>
  <r>
    <x v="0"/>
    <x v="0"/>
    <x v="1"/>
    <n v="612"/>
    <x v="0"/>
    <x v="0"/>
    <x v="0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1"/>
    <s v="113.215/2011-ORS"/>
    <x v="1"/>
    <x v="1"/>
    <x v="0"/>
    <x v="0"/>
  </r>
  <r>
    <x v="0"/>
    <x v="0"/>
    <x v="1"/>
    <n v="612"/>
    <x v="0"/>
    <x v="0"/>
    <x v="0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2"/>
    <s v="113.215/2011-ORS"/>
    <x v="2"/>
    <x v="2"/>
    <x v="0"/>
    <x v="0"/>
  </r>
  <r>
    <x v="0"/>
    <x v="0"/>
    <x v="1"/>
    <n v="612"/>
    <x v="0"/>
    <x v="0"/>
    <x v="0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3"/>
    <s v="113.215/2011-ORS"/>
    <x v="3"/>
    <x v="3"/>
    <x v="0"/>
    <x v="0"/>
  </r>
  <r>
    <x v="0"/>
    <x v="0"/>
    <x v="1"/>
    <n v="612"/>
    <x v="0"/>
    <x v="0"/>
    <x v="0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4"/>
    <s v="113.215/2011-ORS"/>
    <x v="4"/>
    <x v="4"/>
    <x v="0"/>
    <x v="0"/>
  </r>
  <r>
    <x v="0"/>
    <x v="0"/>
    <x v="1"/>
    <n v="612"/>
    <x v="0"/>
    <x v="0"/>
    <x v="0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0"/>
    <s v="GE/11/MZV-6"/>
    <x v="0"/>
    <x v="0"/>
    <x v="0"/>
    <x v="0"/>
  </r>
  <r>
    <x v="0"/>
    <x v="0"/>
    <x v="1"/>
    <n v="612"/>
    <x v="0"/>
    <x v="0"/>
    <x v="0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1"/>
    <s v="GE/11/MZV-6"/>
    <x v="1"/>
    <x v="1"/>
    <x v="0"/>
    <x v="0"/>
  </r>
  <r>
    <x v="0"/>
    <x v="0"/>
    <x v="1"/>
    <n v="612"/>
    <x v="0"/>
    <x v="0"/>
    <x v="0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2"/>
    <s v="GE/11/MZV-6"/>
    <x v="2"/>
    <x v="2"/>
    <x v="0"/>
    <x v="0"/>
  </r>
  <r>
    <x v="0"/>
    <x v="0"/>
    <x v="1"/>
    <n v="612"/>
    <x v="0"/>
    <x v="0"/>
    <x v="0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3"/>
    <s v="GE/11/MZV-6"/>
    <x v="3"/>
    <x v="3"/>
    <x v="0"/>
    <x v="0"/>
  </r>
  <r>
    <x v="0"/>
    <x v="0"/>
    <x v="1"/>
    <n v="612"/>
    <x v="0"/>
    <x v="0"/>
    <x v="0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0"/>
    <s v="GE/11/MZV-5"/>
    <x v="0"/>
    <x v="0"/>
    <x v="0"/>
    <x v="0"/>
  </r>
  <r>
    <x v="0"/>
    <x v="0"/>
    <x v="1"/>
    <n v="612"/>
    <x v="0"/>
    <x v="0"/>
    <x v="0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1"/>
    <s v="GE/11/MZV-5"/>
    <x v="1"/>
    <x v="1"/>
    <x v="0"/>
    <x v="0"/>
  </r>
  <r>
    <x v="0"/>
    <x v="0"/>
    <x v="1"/>
    <n v="612"/>
    <x v="0"/>
    <x v="0"/>
    <x v="0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2"/>
    <s v="GE/11/MZV-5"/>
    <x v="2"/>
    <x v="2"/>
    <x v="0"/>
    <x v="0"/>
  </r>
  <r>
    <x v="0"/>
    <x v="0"/>
    <x v="1"/>
    <n v="612"/>
    <x v="0"/>
    <x v="0"/>
    <x v="0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3"/>
    <s v="GE/11/MZV-5"/>
    <x v="3"/>
    <x v="3"/>
    <x v="0"/>
    <x v="0"/>
  </r>
  <r>
    <x v="0"/>
    <x v="0"/>
    <x v="1"/>
    <n v="612"/>
    <x v="0"/>
    <x v="0"/>
    <x v="0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4"/>
    <s v="GE/11/MZV-5"/>
    <x v="4"/>
    <x v="4"/>
    <x v="0"/>
    <x v="0"/>
  </r>
  <r>
    <x v="0"/>
    <x v="0"/>
    <x v="1"/>
    <n v="612"/>
    <x v="0"/>
    <x v="0"/>
    <x v="0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0"/>
    <s v="9/2011/22"/>
    <x v="0"/>
    <x v="0"/>
    <x v="0"/>
    <x v="0"/>
  </r>
  <r>
    <x v="0"/>
    <x v="0"/>
    <x v="1"/>
    <n v="612"/>
    <x v="0"/>
    <x v="0"/>
    <x v="0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1"/>
    <s v="9/2011/22"/>
    <x v="1"/>
    <x v="1"/>
    <x v="0"/>
    <x v="0"/>
  </r>
  <r>
    <x v="0"/>
    <x v="0"/>
    <x v="1"/>
    <n v="612"/>
    <x v="0"/>
    <x v="0"/>
    <x v="0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2"/>
    <s v="9/2011/22"/>
    <x v="2"/>
    <x v="2"/>
    <x v="0"/>
    <x v="0"/>
  </r>
  <r>
    <x v="0"/>
    <x v="0"/>
    <x v="1"/>
    <n v="612"/>
    <x v="0"/>
    <x v="0"/>
    <x v="0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3"/>
    <s v="9/2011/22"/>
    <x v="3"/>
    <x v="3"/>
    <x v="0"/>
    <x v="0"/>
  </r>
  <r>
    <x v="0"/>
    <x v="0"/>
    <x v="1"/>
    <n v="612"/>
    <x v="0"/>
    <x v="0"/>
    <x v="0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4"/>
    <s v="9/2011/22"/>
    <x v="4"/>
    <x v="4"/>
    <x v="0"/>
    <x v="0"/>
  </r>
  <r>
    <x v="0"/>
    <x v="0"/>
    <x v="1"/>
    <n v="612"/>
    <x v="0"/>
    <x v="0"/>
    <x v="0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0"/>
    <s v="113.215/2011-ORS"/>
    <x v="0"/>
    <x v="0"/>
    <x v="0"/>
    <x v="0"/>
  </r>
  <r>
    <x v="0"/>
    <x v="0"/>
    <x v="1"/>
    <n v="612"/>
    <x v="0"/>
    <x v="0"/>
    <x v="0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1"/>
    <s v="113.215/2011-ORS"/>
    <x v="1"/>
    <x v="1"/>
    <x v="0"/>
    <x v="0"/>
  </r>
  <r>
    <x v="0"/>
    <x v="0"/>
    <x v="1"/>
    <n v="612"/>
    <x v="0"/>
    <x v="0"/>
    <x v="0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2"/>
    <s v="113.215/2011-ORS"/>
    <x v="2"/>
    <x v="2"/>
    <x v="0"/>
    <x v="0"/>
  </r>
  <r>
    <x v="0"/>
    <x v="0"/>
    <x v="1"/>
    <n v="612"/>
    <x v="0"/>
    <x v="0"/>
    <x v="0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3"/>
    <s v="113.215/2011-ORS"/>
    <x v="3"/>
    <x v="3"/>
    <x v="0"/>
    <x v="0"/>
  </r>
  <r>
    <x v="0"/>
    <x v="0"/>
    <x v="1"/>
    <n v="612"/>
    <x v="0"/>
    <x v="0"/>
    <x v="0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4"/>
    <s v="113.215/2011-ORS"/>
    <x v="4"/>
    <x v="4"/>
    <x v="0"/>
    <x v="0"/>
  </r>
  <r>
    <x v="0"/>
    <x v="0"/>
    <x v="1"/>
    <n v="612"/>
    <x v="0"/>
    <x v="0"/>
    <x v="0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0"/>
    <s v="9/2011/20"/>
    <x v="0"/>
    <x v="0"/>
    <x v="0"/>
    <x v="0"/>
  </r>
  <r>
    <x v="0"/>
    <x v="0"/>
    <x v="1"/>
    <n v="612"/>
    <x v="0"/>
    <x v="0"/>
    <x v="0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1"/>
    <s v="9/2011/20"/>
    <x v="1"/>
    <x v="1"/>
    <x v="0"/>
    <x v="0"/>
  </r>
  <r>
    <x v="0"/>
    <x v="0"/>
    <x v="1"/>
    <n v="612"/>
    <x v="0"/>
    <x v="0"/>
    <x v="0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2"/>
    <s v="9/2011/20"/>
    <x v="2"/>
    <x v="2"/>
    <x v="0"/>
    <x v="0"/>
  </r>
  <r>
    <x v="0"/>
    <x v="0"/>
    <x v="1"/>
    <n v="612"/>
    <x v="0"/>
    <x v="0"/>
    <x v="0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3"/>
    <s v="9/2011/20"/>
    <x v="3"/>
    <x v="3"/>
    <x v="0"/>
    <x v="0"/>
  </r>
  <r>
    <x v="0"/>
    <x v="0"/>
    <x v="1"/>
    <n v="612"/>
    <x v="0"/>
    <x v="0"/>
    <x v="0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4"/>
    <s v="9/2011/20"/>
    <x v="4"/>
    <x v="4"/>
    <x v="0"/>
    <x v="0"/>
  </r>
  <r>
    <x v="0"/>
    <x v="0"/>
    <x v="1"/>
    <n v="612"/>
    <x v="0"/>
    <x v="0"/>
    <x v="0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0"/>
    <s v="9/2011/13"/>
    <x v="0"/>
    <x v="0"/>
    <x v="0"/>
    <x v="0"/>
  </r>
  <r>
    <x v="0"/>
    <x v="0"/>
    <x v="1"/>
    <n v="612"/>
    <x v="0"/>
    <x v="0"/>
    <x v="0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1"/>
    <s v="9/2011/13"/>
    <x v="1"/>
    <x v="1"/>
    <x v="0"/>
    <x v="0"/>
  </r>
  <r>
    <x v="0"/>
    <x v="0"/>
    <x v="1"/>
    <n v="612"/>
    <x v="0"/>
    <x v="0"/>
    <x v="0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2"/>
    <s v="9/2011/13"/>
    <x v="2"/>
    <x v="2"/>
    <x v="0"/>
    <x v="0"/>
  </r>
  <r>
    <x v="0"/>
    <x v="0"/>
    <x v="1"/>
    <n v="612"/>
    <x v="0"/>
    <x v="0"/>
    <x v="0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3"/>
    <s v="9/2011/13"/>
    <x v="3"/>
    <x v="3"/>
    <x v="0"/>
    <x v="0"/>
  </r>
  <r>
    <x v="0"/>
    <x v="0"/>
    <x v="1"/>
    <n v="612"/>
    <x v="0"/>
    <x v="0"/>
    <x v="0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4"/>
    <s v="9/2011/13"/>
    <x v="4"/>
    <x v="4"/>
    <x v="0"/>
    <x v="0"/>
  </r>
  <r>
    <x v="0"/>
    <x v="0"/>
    <x v="1"/>
    <n v="612"/>
    <x v="0"/>
    <x v="0"/>
    <x v="0"/>
    <n v="0.16975815122056109"/>
    <x v="0"/>
    <n v="3000"/>
    <x v="0"/>
    <x v="0"/>
    <n v="15150"/>
    <s v="SUPPORT TO CIVIC PARTICIPATION IN GEORGIA"/>
    <x v="0"/>
    <x v="0"/>
    <n v="22000"/>
    <s v="AGORA CE"/>
    <x v="0"/>
    <x v="0"/>
    <s v="9/2011/11"/>
    <x v="0"/>
    <x v="0"/>
    <x v="0"/>
    <x v="0"/>
  </r>
  <r>
    <x v="0"/>
    <x v="0"/>
    <x v="1"/>
    <n v="612"/>
    <x v="0"/>
    <x v="0"/>
    <x v="0"/>
    <n v="0.16975815122056109"/>
    <x v="0"/>
    <n v="3000"/>
    <x v="0"/>
    <x v="0"/>
    <n v="15150"/>
    <s v="SUPPORT TO CIVIC PARTICIPATION IN GEORGIA"/>
    <x v="0"/>
    <x v="0"/>
    <n v="22000"/>
    <s v="AGORA CE"/>
    <x v="0"/>
    <x v="1"/>
    <s v="9/2011/11"/>
    <x v="1"/>
    <x v="1"/>
    <x v="0"/>
    <x v="0"/>
  </r>
  <r>
    <x v="0"/>
    <x v="0"/>
    <x v="1"/>
    <n v="612"/>
    <x v="0"/>
    <x v="0"/>
    <x v="0"/>
    <n v="0.16975815122056109"/>
    <x v="0"/>
    <n v="3000"/>
    <x v="0"/>
    <x v="0"/>
    <n v="15150"/>
    <s v="SUPPORT TO CIVIC PARTICIPATION IN GEORGIA"/>
    <x v="0"/>
    <x v="0"/>
    <n v="22000"/>
    <s v="AGORA CE"/>
    <x v="0"/>
    <x v="2"/>
    <s v="9/2011/11"/>
    <x v="2"/>
    <x v="2"/>
    <x v="0"/>
    <x v="0"/>
  </r>
  <r>
    <x v="0"/>
    <x v="0"/>
    <x v="1"/>
    <n v="612"/>
    <x v="0"/>
    <x v="0"/>
    <x v="0"/>
    <n v="0.16975815122056109"/>
    <x v="0"/>
    <n v="3000"/>
    <x v="0"/>
    <x v="0"/>
    <n v="15150"/>
    <s v="SUPPORT TO CIVIC PARTICIPATION IN GEORGIA"/>
    <x v="0"/>
    <x v="0"/>
    <n v="22000"/>
    <s v="AGORA CE"/>
    <x v="0"/>
    <x v="3"/>
    <s v="9/2011/11"/>
    <x v="3"/>
    <x v="3"/>
    <x v="0"/>
    <x v="0"/>
  </r>
  <r>
    <x v="0"/>
    <x v="0"/>
    <x v="1"/>
    <n v="612"/>
    <x v="0"/>
    <x v="0"/>
    <x v="0"/>
    <n v="0.16975815122056109"/>
    <x v="0"/>
    <n v="3000"/>
    <x v="0"/>
    <x v="0"/>
    <n v="15150"/>
    <s v="SUPPORT TO CIVIC PARTICIPATION IN GEORGIA"/>
    <x v="0"/>
    <x v="0"/>
    <n v="22000"/>
    <s v="AGORA CE"/>
    <x v="0"/>
    <x v="4"/>
    <s v="9/2011/11"/>
    <x v="4"/>
    <x v="4"/>
    <x v="0"/>
    <x v="0"/>
  </r>
  <r>
    <x v="0"/>
    <x v="0"/>
    <x v="1"/>
    <n v="612"/>
    <x v="0"/>
    <x v="0"/>
    <x v="0"/>
    <n v="1.4110863389957108E-2"/>
    <x v="0"/>
    <n v="249.37"/>
    <x v="0"/>
    <x v="0"/>
    <n v="15150"/>
    <s v="SUPPORT TO HUMAN RIGHTS HOUSE IN TBILISI"/>
    <x v="0"/>
    <x v="0"/>
    <n v="11000"/>
    <s v="CZ MFA"/>
    <x v="0"/>
    <x v="0"/>
    <m/>
    <x v="0"/>
    <x v="0"/>
    <x v="0"/>
    <x v="0"/>
  </r>
  <r>
    <x v="0"/>
    <x v="0"/>
    <x v="1"/>
    <n v="612"/>
    <x v="0"/>
    <x v="0"/>
    <x v="0"/>
    <n v="1.4110863389957108E-2"/>
    <x v="0"/>
    <n v="249.37"/>
    <x v="0"/>
    <x v="0"/>
    <n v="15150"/>
    <s v="SUPPORT TO HUMAN RIGHTS HOUSE IN TBILISI"/>
    <x v="0"/>
    <x v="0"/>
    <n v="11000"/>
    <s v="CZ MFA"/>
    <x v="0"/>
    <x v="1"/>
    <m/>
    <x v="1"/>
    <x v="1"/>
    <x v="0"/>
    <x v="0"/>
  </r>
  <r>
    <x v="0"/>
    <x v="0"/>
    <x v="1"/>
    <n v="612"/>
    <x v="0"/>
    <x v="0"/>
    <x v="0"/>
    <n v="1.4110863389957108E-2"/>
    <x v="0"/>
    <n v="249.37"/>
    <x v="0"/>
    <x v="0"/>
    <n v="15150"/>
    <s v="SUPPORT TO HUMAN RIGHTS HOUSE IN TBILISI"/>
    <x v="0"/>
    <x v="0"/>
    <n v="11000"/>
    <s v="CZ MFA"/>
    <x v="0"/>
    <x v="2"/>
    <m/>
    <x v="2"/>
    <x v="2"/>
    <x v="0"/>
    <x v="0"/>
  </r>
  <r>
    <x v="0"/>
    <x v="0"/>
    <x v="1"/>
    <n v="612"/>
    <x v="0"/>
    <x v="0"/>
    <x v="0"/>
    <n v="1.4110863389957108E-2"/>
    <x v="0"/>
    <n v="249.37"/>
    <x v="0"/>
    <x v="0"/>
    <n v="15150"/>
    <s v="SUPPORT TO HUMAN RIGHTS HOUSE IN TBILISI"/>
    <x v="0"/>
    <x v="0"/>
    <n v="11000"/>
    <s v="CZ MFA"/>
    <x v="0"/>
    <x v="3"/>
    <m/>
    <x v="3"/>
    <x v="3"/>
    <x v="0"/>
    <x v="0"/>
  </r>
  <r>
    <x v="0"/>
    <x v="0"/>
    <x v="1"/>
    <n v="612"/>
    <x v="0"/>
    <x v="0"/>
    <x v="0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0"/>
    <s v="113.215/2011-ORS"/>
    <x v="0"/>
    <x v="0"/>
    <x v="0"/>
    <x v="0"/>
  </r>
  <r>
    <x v="0"/>
    <x v="0"/>
    <x v="1"/>
    <n v="612"/>
    <x v="0"/>
    <x v="0"/>
    <x v="0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1"/>
    <s v="113.215/2011-ORS"/>
    <x v="1"/>
    <x v="1"/>
    <x v="0"/>
    <x v="0"/>
  </r>
  <r>
    <x v="0"/>
    <x v="0"/>
    <x v="1"/>
    <n v="612"/>
    <x v="0"/>
    <x v="0"/>
    <x v="0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2"/>
    <s v="113.215/2011-ORS"/>
    <x v="2"/>
    <x v="2"/>
    <x v="0"/>
    <x v="0"/>
  </r>
  <r>
    <x v="0"/>
    <x v="0"/>
    <x v="1"/>
    <n v="612"/>
    <x v="0"/>
    <x v="0"/>
    <x v="0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3"/>
    <s v="113.215/2011-ORS"/>
    <x v="3"/>
    <x v="3"/>
    <x v="0"/>
    <x v="0"/>
  </r>
  <r>
    <x v="0"/>
    <x v="0"/>
    <x v="1"/>
    <n v="612"/>
    <x v="0"/>
    <x v="0"/>
    <x v="0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4"/>
    <s v="113.215/2011-ORS"/>
    <x v="4"/>
    <x v="4"/>
    <x v="0"/>
    <x v="0"/>
  </r>
  <r>
    <x v="0"/>
    <x v="0"/>
    <x v="1"/>
    <n v="612"/>
    <x v="0"/>
    <x v="0"/>
    <x v="0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0"/>
    <s v="9/2011/12"/>
    <x v="0"/>
    <x v="0"/>
    <x v="0"/>
    <x v="0"/>
  </r>
  <r>
    <x v="0"/>
    <x v="0"/>
    <x v="1"/>
    <n v="612"/>
    <x v="0"/>
    <x v="0"/>
    <x v="0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1"/>
    <s v="9/2011/12"/>
    <x v="1"/>
    <x v="1"/>
    <x v="0"/>
    <x v="0"/>
  </r>
  <r>
    <x v="0"/>
    <x v="0"/>
    <x v="1"/>
    <n v="612"/>
    <x v="0"/>
    <x v="0"/>
    <x v="0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2"/>
    <s v="9/2011/12"/>
    <x v="2"/>
    <x v="2"/>
    <x v="0"/>
    <x v="0"/>
  </r>
  <r>
    <x v="0"/>
    <x v="0"/>
    <x v="1"/>
    <n v="612"/>
    <x v="0"/>
    <x v="0"/>
    <x v="0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3"/>
    <s v="9/2011/12"/>
    <x v="3"/>
    <x v="3"/>
    <x v="0"/>
    <x v="0"/>
  </r>
  <r>
    <x v="0"/>
    <x v="0"/>
    <x v="1"/>
    <n v="612"/>
    <x v="0"/>
    <x v="0"/>
    <x v="0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4"/>
    <s v="9/2011/12"/>
    <x v="4"/>
    <x v="4"/>
    <x v="0"/>
    <x v="0"/>
  </r>
  <r>
    <x v="0"/>
    <x v="0"/>
    <x v="1"/>
    <n v="612"/>
    <x v="0"/>
    <x v="0"/>
    <x v="0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0"/>
    <s v="GE/MZV/11-3"/>
    <x v="0"/>
    <x v="0"/>
    <x v="0"/>
    <x v="0"/>
  </r>
  <r>
    <x v="0"/>
    <x v="0"/>
    <x v="1"/>
    <n v="612"/>
    <x v="0"/>
    <x v="0"/>
    <x v="0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1"/>
    <s v="GE/MZV/11-3"/>
    <x v="1"/>
    <x v="1"/>
    <x v="0"/>
    <x v="0"/>
  </r>
  <r>
    <x v="0"/>
    <x v="0"/>
    <x v="1"/>
    <n v="612"/>
    <x v="0"/>
    <x v="0"/>
    <x v="0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2"/>
    <s v="GE/MZV/11-3"/>
    <x v="2"/>
    <x v="2"/>
    <x v="0"/>
    <x v="0"/>
  </r>
  <r>
    <x v="0"/>
    <x v="0"/>
    <x v="1"/>
    <n v="612"/>
    <x v="0"/>
    <x v="0"/>
    <x v="0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3"/>
    <s v="GE/MZV/11-3"/>
    <x v="3"/>
    <x v="3"/>
    <x v="0"/>
    <x v="0"/>
  </r>
  <r>
    <x v="0"/>
    <x v="0"/>
    <x v="1"/>
    <n v="612"/>
    <x v="0"/>
    <x v="0"/>
    <x v="0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612"/>
    <x v="0"/>
    <x v="0"/>
    <x v="0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612"/>
    <x v="0"/>
    <x v="0"/>
    <x v="0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612"/>
    <x v="0"/>
    <x v="0"/>
    <x v="0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612"/>
    <x v="0"/>
    <x v="0"/>
    <x v="0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612"/>
    <x v="0"/>
    <x v="0"/>
    <x v="0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0"/>
    <s v="GE/11/MZV-1"/>
    <x v="0"/>
    <x v="0"/>
    <x v="0"/>
    <x v="0"/>
  </r>
  <r>
    <x v="0"/>
    <x v="0"/>
    <x v="1"/>
    <n v="612"/>
    <x v="0"/>
    <x v="0"/>
    <x v="0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1"/>
    <s v="GE/11/MZV-1"/>
    <x v="1"/>
    <x v="1"/>
    <x v="0"/>
    <x v="0"/>
  </r>
  <r>
    <x v="0"/>
    <x v="0"/>
    <x v="1"/>
    <n v="612"/>
    <x v="0"/>
    <x v="0"/>
    <x v="0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2"/>
    <s v="GE/11/MZV-1"/>
    <x v="2"/>
    <x v="2"/>
    <x v="0"/>
    <x v="0"/>
  </r>
  <r>
    <x v="0"/>
    <x v="0"/>
    <x v="1"/>
    <n v="612"/>
    <x v="0"/>
    <x v="0"/>
    <x v="0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3"/>
    <s v="GE/11/MZV-1"/>
    <x v="3"/>
    <x v="3"/>
    <x v="0"/>
    <x v="0"/>
  </r>
  <r>
    <x v="0"/>
    <x v="0"/>
    <x v="1"/>
    <n v="612"/>
    <x v="0"/>
    <x v="0"/>
    <x v="0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4"/>
    <s v="GE/11/MZV-1"/>
    <x v="4"/>
    <x v="4"/>
    <x v="0"/>
    <x v="0"/>
  </r>
  <r>
    <x v="0"/>
    <x v="0"/>
    <x v="1"/>
    <n v="612"/>
    <x v="0"/>
    <x v="0"/>
    <x v="0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0"/>
    <s v="GE/11/MZV-2"/>
    <x v="0"/>
    <x v="0"/>
    <x v="0"/>
    <x v="0"/>
  </r>
  <r>
    <x v="0"/>
    <x v="0"/>
    <x v="1"/>
    <n v="612"/>
    <x v="0"/>
    <x v="0"/>
    <x v="0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1"/>
    <s v="GE/11/MZV-2"/>
    <x v="1"/>
    <x v="1"/>
    <x v="0"/>
    <x v="0"/>
  </r>
  <r>
    <x v="0"/>
    <x v="0"/>
    <x v="1"/>
    <n v="612"/>
    <x v="0"/>
    <x v="0"/>
    <x v="0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2"/>
    <s v="GE/11/MZV-2"/>
    <x v="2"/>
    <x v="2"/>
    <x v="0"/>
    <x v="0"/>
  </r>
  <r>
    <x v="0"/>
    <x v="0"/>
    <x v="1"/>
    <n v="612"/>
    <x v="0"/>
    <x v="0"/>
    <x v="0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3"/>
    <s v="GE/11/MZV-2"/>
    <x v="3"/>
    <x v="3"/>
    <x v="0"/>
    <x v="0"/>
  </r>
  <r>
    <x v="0"/>
    <x v="0"/>
    <x v="1"/>
    <n v="612"/>
    <x v="0"/>
    <x v="0"/>
    <x v="0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0"/>
    <m/>
    <x v="0"/>
    <x v="0"/>
    <x v="0"/>
    <x v="0"/>
  </r>
  <r>
    <x v="0"/>
    <x v="0"/>
    <x v="1"/>
    <n v="612"/>
    <x v="0"/>
    <x v="0"/>
    <x v="0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"/>
    <m/>
    <x v="1"/>
    <x v="1"/>
    <x v="0"/>
    <x v="0"/>
  </r>
  <r>
    <x v="0"/>
    <x v="0"/>
    <x v="1"/>
    <n v="612"/>
    <x v="0"/>
    <x v="0"/>
    <x v="0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2"/>
    <m/>
    <x v="2"/>
    <x v="2"/>
    <x v="0"/>
    <x v="0"/>
  </r>
  <r>
    <x v="0"/>
    <x v="0"/>
    <x v="1"/>
    <n v="612"/>
    <x v="0"/>
    <x v="0"/>
    <x v="0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3"/>
    <m/>
    <x v="3"/>
    <x v="3"/>
    <x v="0"/>
    <x v="0"/>
  </r>
  <r>
    <x v="0"/>
    <x v="0"/>
    <x v="1"/>
    <n v="612"/>
    <x v="0"/>
    <x v="0"/>
    <x v="0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7"/>
    <m/>
    <x v="17"/>
    <x v="17"/>
    <x v="0"/>
    <x v="0"/>
  </r>
  <r>
    <x v="0"/>
    <x v="0"/>
    <x v="1"/>
    <n v="612"/>
    <x v="0"/>
    <x v="0"/>
    <x v="0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8"/>
    <m/>
    <x v="18"/>
    <x v="18"/>
    <x v="0"/>
    <x v="0"/>
  </r>
  <r>
    <x v="0"/>
    <x v="0"/>
    <x v="1"/>
    <n v="612"/>
    <x v="0"/>
    <x v="0"/>
    <x v="0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6"/>
    <m/>
    <x v="16"/>
    <x v="16"/>
    <x v="0"/>
    <x v="0"/>
  </r>
  <r>
    <x v="0"/>
    <x v="0"/>
    <x v="1"/>
    <n v="612"/>
    <x v="0"/>
    <x v="0"/>
    <x v="0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0"/>
    <m/>
    <x v="0"/>
    <x v="0"/>
    <x v="0"/>
    <x v="0"/>
  </r>
  <r>
    <x v="0"/>
    <x v="0"/>
    <x v="1"/>
    <n v="612"/>
    <x v="0"/>
    <x v="0"/>
    <x v="0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"/>
    <m/>
    <x v="1"/>
    <x v="1"/>
    <x v="0"/>
    <x v="0"/>
  </r>
  <r>
    <x v="0"/>
    <x v="0"/>
    <x v="1"/>
    <n v="612"/>
    <x v="0"/>
    <x v="0"/>
    <x v="0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2"/>
    <m/>
    <x v="2"/>
    <x v="2"/>
    <x v="0"/>
    <x v="0"/>
  </r>
  <r>
    <x v="0"/>
    <x v="0"/>
    <x v="1"/>
    <n v="612"/>
    <x v="0"/>
    <x v="0"/>
    <x v="0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3"/>
    <m/>
    <x v="3"/>
    <x v="3"/>
    <x v="0"/>
    <x v="0"/>
  </r>
  <r>
    <x v="0"/>
    <x v="0"/>
    <x v="1"/>
    <n v="612"/>
    <x v="0"/>
    <x v="0"/>
    <x v="0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7"/>
    <m/>
    <x v="17"/>
    <x v="17"/>
    <x v="0"/>
    <x v="0"/>
  </r>
  <r>
    <x v="0"/>
    <x v="0"/>
    <x v="1"/>
    <n v="612"/>
    <x v="0"/>
    <x v="0"/>
    <x v="0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8"/>
    <m/>
    <x v="18"/>
    <x v="18"/>
    <x v="0"/>
    <x v="0"/>
  </r>
  <r>
    <x v="0"/>
    <x v="0"/>
    <x v="1"/>
    <n v="612"/>
    <x v="0"/>
    <x v="0"/>
    <x v="0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6"/>
    <m/>
    <x v="16"/>
    <x v="16"/>
    <x v="0"/>
    <x v="0"/>
  </r>
  <r>
    <x v="0"/>
    <x v="0"/>
    <x v="1"/>
    <n v="612"/>
    <x v="0"/>
    <x v="0"/>
    <x v="0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0"/>
    <m/>
    <x v="0"/>
    <x v="0"/>
    <x v="0"/>
    <x v="0"/>
  </r>
  <r>
    <x v="0"/>
    <x v="0"/>
    <x v="1"/>
    <n v="612"/>
    <x v="0"/>
    <x v="0"/>
    <x v="0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"/>
    <m/>
    <x v="1"/>
    <x v="1"/>
    <x v="0"/>
    <x v="0"/>
  </r>
  <r>
    <x v="0"/>
    <x v="0"/>
    <x v="1"/>
    <n v="612"/>
    <x v="0"/>
    <x v="0"/>
    <x v="0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2"/>
    <m/>
    <x v="2"/>
    <x v="2"/>
    <x v="0"/>
    <x v="0"/>
  </r>
  <r>
    <x v="0"/>
    <x v="0"/>
    <x v="1"/>
    <n v="612"/>
    <x v="0"/>
    <x v="0"/>
    <x v="0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3"/>
    <m/>
    <x v="3"/>
    <x v="3"/>
    <x v="0"/>
    <x v="0"/>
  </r>
  <r>
    <x v="0"/>
    <x v="0"/>
    <x v="1"/>
    <n v="612"/>
    <x v="0"/>
    <x v="0"/>
    <x v="0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7"/>
    <m/>
    <x v="17"/>
    <x v="17"/>
    <x v="0"/>
    <x v="0"/>
  </r>
  <r>
    <x v="0"/>
    <x v="0"/>
    <x v="1"/>
    <n v="612"/>
    <x v="0"/>
    <x v="0"/>
    <x v="0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8"/>
    <m/>
    <x v="18"/>
    <x v="18"/>
    <x v="0"/>
    <x v="0"/>
  </r>
  <r>
    <x v="0"/>
    <x v="0"/>
    <x v="1"/>
    <n v="612"/>
    <x v="0"/>
    <x v="0"/>
    <x v="0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6"/>
    <m/>
    <x v="16"/>
    <x v="16"/>
    <x v="0"/>
    <x v="0"/>
  </r>
  <r>
    <x v="0"/>
    <x v="0"/>
    <x v="1"/>
    <n v="613"/>
    <x v="0"/>
    <x v="0"/>
    <x v="0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0"/>
    <m/>
    <x v="0"/>
    <x v="0"/>
    <x v="0"/>
    <x v="0"/>
  </r>
  <r>
    <x v="0"/>
    <x v="0"/>
    <x v="1"/>
    <n v="613"/>
    <x v="0"/>
    <x v="0"/>
    <x v="0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"/>
    <m/>
    <x v="1"/>
    <x v="1"/>
    <x v="0"/>
    <x v="0"/>
  </r>
  <r>
    <x v="0"/>
    <x v="0"/>
    <x v="1"/>
    <n v="613"/>
    <x v="0"/>
    <x v="0"/>
    <x v="0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2"/>
    <m/>
    <x v="2"/>
    <x v="2"/>
    <x v="0"/>
    <x v="0"/>
  </r>
  <r>
    <x v="0"/>
    <x v="0"/>
    <x v="1"/>
    <n v="613"/>
    <x v="0"/>
    <x v="0"/>
    <x v="0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3"/>
    <m/>
    <x v="3"/>
    <x v="3"/>
    <x v="0"/>
    <x v="0"/>
  </r>
  <r>
    <x v="0"/>
    <x v="0"/>
    <x v="1"/>
    <n v="613"/>
    <x v="0"/>
    <x v="0"/>
    <x v="0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7"/>
    <m/>
    <x v="17"/>
    <x v="17"/>
    <x v="0"/>
    <x v="0"/>
  </r>
  <r>
    <x v="0"/>
    <x v="0"/>
    <x v="1"/>
    <n v="613"/>
    <x v="0"/>
    <x v="0"/>
    <x v="0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8"/>
    <m/>
    <x v="18"/>
    <x v="18"/>
    <x v="0"/>
    <x v="0"/>
  </r>
  <r>
    <x v="0"/>
    <x v="0"/>
    <x v="1"/>
    <n v="613"/>
    <x v="0"/>
    <x v="0"/>
    <x v="0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6"/>
    <m/>
    <x v="16"/>
    <x v="16"/>
    <x v="0"/>
    <x v="0"/>
  </r>
  <r>
    <x v="0"/>
    <x v="0"/>
    <x v="1"/>
    <n v="614"/>
    <x v="0"/>
    <x v="0"/>
    <x v="0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0"/>
    <m/>
    <x v="0"/>
    <x v="0"/>
    <x v="0"/>
    <x v="0"/>
  </r>
  <r>
    <x v="0"/>
    <x v="0"/>
    <x v="1"/>
    <n v="614"/>
    <x v="0"/>
    <x v="0"/>
    <x v="0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1"/>
    <m/>
    <x v="1"/>
    <x v="1"/>
    <x v="0"/>
    <x v="0"/>
  </r>
  <r>
    <x v="0"/>
    <x v="0"/>
    <x v="1"/>
    <n v="614"/>
    <x v="0"/>
    <x v="0"/>
    <x v="0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2"/>
    <m/>
    <x v="2"/>
    <x v="2"/>
    <x v="0"/>
    <x v="0"/>
  </r>
  <r>
    <x v="0"/>
    <x v="0"/>
    <x v="1"/>
    <n v="614"/>
    <x v="0"/>
    <x v="0"/>
    <x v="0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3"/>
    <m/>
    <x v="3"/>
    <x v="3"/>
    <x v="0"/>
    <x v="0"/>
  </r>
  <r>
    <x v="0"/>
    <x v="0"/>
    <x v="1"/>
    <n v="614"/>
    <x v="0"/>
    <x v="0"/>
    <x v="0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0"/>
    <m/>
    <x v="0"/>
    <x v="0"/>
    <x v="0"/>
    <x v="0"/>
  </r>
  <r>
    <x v="0"/>
    <x v="0"/>
    <x v="1"/>
    <n v="614"/>
    <x v="0"/>
    <x v="0"/>
    <x v="0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"/>
    <m/>
    <x v="1"/>
    <x v="1"/>
    <x v="0"/>
    <x v="0"/>
  </r>
  <r>
    <x v="0"/>
    <x v="0"/>
    <x v="1"/>
    <n v="614"/>
    <x v="0"/>
    <x v="0"/>
    <x v="0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2"/>
    <m/>
    <x v="2"/>
    <x v="2"/>
    <x v="0"/>
    <x v="0"/>
  </r>
  <r>
    <x v="0"/>
    <x v="0"/>
    <x v="1"/>
    <n v="614"/>
    <x v="0"/>
    <x v="0"/>
    <x v="0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3"/>
    <m/>
    <x v="3"/>
    <x v="3"/>
    <x v="0"/>
    <x v="0"/>
  </r>
  <r>
    <x v="0"/>
    <x v="0"/>
    <x v="1"/>
    <n v="614"/>
    <x v="0"/>
    <x v="0"/>
    <x v="0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7"/>
    <m/>
    <x v="17"/>
    <x v="17"/>
    <x v="0"/>
    <x v="0"/>
  </r>
  <r>
    <x v="0"/>
    <x v="0"/>
    <x v="1"/>
    <n v="614"/>
    <x v="0"/>
    <x v="0"/>
    <x v="0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8"/>
    <m/>
    <x v="18"/>
    <x v="18"/>
    <x v="0"/>
    <x v="0"/>
  </r>
  <r>
    <x v="0"/>
    <x v="0"/>
    <x v="1"/>
    <n v="614"/>
    <x v="0"/>
    <x v="0"/>
    <x v="0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6"/>
    <m/>
    <x v="16"/>
    <x v="16"/>
    <x v="0"/>
    <x v="0"/>
  </r>
  <r>
    <x v="0"/>
    <x v="0"/>
    <x v="1"/>
    <n v="615"/>
    <x v="0"/>
    <x v="0"/>
    <x v="0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0"/>
    <m/>
    <x v="0"/>
    <x v="0"/>
    <x v="0"/>
    <x v="0"/>
  </r>
  <r>
    <x v="0"/>
    <x v="0"/>
    <x v="1"/>
    <n v="615"/>
    <x v="0"/>
    <x v="0"/>
    <x v="0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"/>
    <m/>
    <x v="1"/>
    <x v="1"/>
    <x v="0"/>
    <x v="0"/>
  </r>
  <r>
    <x v="0"/>
    <x v="0"/>
    <x v="1"/>
    <n v="615"/>
    <x v="0"/>
    <x v="0"/>
    <x v="0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2"/>
    <m/>
    <x v="2"/>
    <x v="2"/>
    <x v="0"/>
    <x v="0"/>
  </r>
  <r>
    <x v="0"/>
    <x v="0"/>
    <x v="1"/>
    <n v="615"/>
    <x v="0"/>
    <x v="0"/>
    <x v="0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3"/>
    <m/>
    <x v="3"/>
    <x v="3"/>
    <x v="0"/>
    <x v="0"/>
  </r>
  <r>
    <x v="0"/>
    <x v="0"/>
    <x v="1"/>
    <n v="615"/>
    <x v="0"/>
    <x v="0"/>
    <x v="0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7"/>
    <m/>
    <x v="17"/>
    <x v="17"/>
    <x v="0"/>
    <x v="0"/>
  </r>
  <r>
    <x v="0"/>
    <x v="0"/>
    <x v="1"/>
    <n v="615"/>
    <x v="0"/>
    <x v="0"/>
    <x v="0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8"/>
    <m/>
    <x v="18"/>
    <x v="18"/>
    <x v="0"/>
    <x v="0"/>
  </r>
  <r>
    <x v="0"/>
    <x v="0"/>
    <x v="1"/>
    <n v="615"/>
    <x v="0"/>
    <x v="0"/>
    <x v="0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6"/>
    <m/>
    <x v="16"/>
    <x v="16"/>
    <x v="0"/>
    <x v="0"/>
  </r>
  <r>
    <x v="0"/>
    <x v="0"/>
    <x v="1"/>
    <n v="615"/>
    <x v="0"/>
    <x v="0"/>
    <x v="0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0"/>
    <m/>
    <x v="0"/>
    <x v="0"/>
    <x v="0"/>
    <x v="0"/>
  </r>
  <r>
    <x v="0"/>
    <x v="0"/>
    <x v="1"/>
    <n v="615"/>
    <x v="0"/>
    <x v="0"/>
    <x v="0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"/>
    <m/>
    <x v="1"/>
    <x v="1"/>
    <x v="0"/>
    <x v="0"/>
  </r>
  <r>
    <x v="0"/>
    <x v="0"/>
    <x v="1"/>
    <n v="615"/>
    <x v="0"/>
    <x v="0"/>
    <x v="0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2"/>
    <m/>
    <x v="2"/>
    <x v="2"/>
    <x v="0"/>
    <x v="0"/>
  </r>
  <r>
    <x v="0"/>
    <x v="0"/>
    <x v="1"/>
    <n v="615"/>
    <x v="0"/>
    <x v="0"/>
    <x v="0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3"/>
    <m/>
    <x v="3"/>
    <x v="3"/>
    <x v="0"/>
    <x v="0"/>
  </r>
  <r>
    <x v="0"/>
    <x v="0"/>
    <x v="1"/>
    <n v="615"/>
    <x v="0"/>
    <x v="0"/>
    <x v="0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7"/>
    <m/>
    <x v="17"/>
    <x v="17"/>
    <x v="0"/>
    <x v="0"/>
  </r>
  <r>
    <x v="0"/>
    <x v="0"/>
    <x v="1"/>
    <n v="615"/>
    <x v="0"/>
    <x v="0"/>
    <x v="0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8"/>
    <m/>
    <x v="18"/>
    <x v="18"/>
    <x v="0"/>
    <x v="0"/>
  </r>
  <r>
    <x v="0"/>
    <x v="0"/>
    <x v="1"/>
    <n v="615"/>
    <x v="0"/>
    <x v="0"/>
    <x v="0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6"/>
    <m/>
    <x v="16"/>
    <x v="16"/>
    <x v="0"/>
    <x v="0"/>
  </r>
  <r>
    <x v="0"/>
    <x v="0"/>
    <x v="1"/>
    <n v="616"/>
    <x v="0"/>
    <x v="0"/>
    <x v="0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0"/>
    <m/>
    <x v="0"/>
    <x v="0"/>
    <x v="0"/>
    <x v="0"/>
  </r>
  <r>
    <x v="0"/>
    <x v="0"/>
    <x v="1"/>
    <n v="616"/>
    <x v="0"/>
    <x v="0"/>
    <x v="0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"/>
    <m/>
    <x v="1"/>
    <x v="1"/>
    <x v="0"/>
    <x v="0"/>
  </r>
  <r>
    <x v="0"/>
    <x v="0"/>
    <x v="1"/>
    <n v="616"/>
    <x v="0"/>
    <x v="0"/>
    <x v="0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2"/>
    <m/>
    <x v="2"/>
    <x v="2"/>
    <x v="0"/>
    <x v="0"/>
  </r>
  <r>
    <x v="0"/>
    <x v="0"/>
    <x v="1"/>
    <n v="616"/>
    <x v="0"/>
    <x v="0"/>
    <x v="0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3"/>
    <m/>
    <x v="3"/>
    <x v="3"/>
    <x v="0"/>
    <x v="0"/>
  </r>
  <r>
    <x v="0"/>
    <x v="0"/>
    <x v="1"/>
    <n v="616"/>
    <x v="0"/>
    <x v="0"/>
    <x v="0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7"/>
    <m/>
    <x v="17"/>
    <x v="17"/>
    <x v="0"/>
    <x v="0"/>
  </r>
  <r>
    <x v="0"/>
    <x v="0"/>
    <x v="1"/>
    <n v="616"/>
    <x v="0"/>
    <x v="0"/>
    <x v="0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8"/>
    <m/>
    <x v="18"/>
    <x v="18"/>
    <x v="0"/>
    <x v="0"/>
  </r>
  <r>
    <x v="0"/>
    <x v="0"/>
    <x v="1"/>
    <n v="616"/>
    <x v="0"/>
    <x v="0"/>
    <x v="0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6"/>
    <m/>
    <x v="16"/>
    <x v="16"/>
    <x v="0"/>
    <x v="0"/>
  </r>
  <r>
    <x v="0"/>
    <x v="0"/>
    <x v="1"/>
    <n v="617"/>
    <x v="0"/>
    <x v="0"/>
    <x v="0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0"/>
    <s v="113.955/2011-ORS"/>
    <x v="0"/>
    <x v="0"/>
    <x v="0"/>
    <x v="0"/>
  </r>
  <r>
    <x v="0"/>
    <x v="0"/>
    <x v="1"/>
    <n v="617"/>
    <x v="0"/>
    <x v="0"/>
    <x v="0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1"/>
    <s v="113.955/2011-ORS"/>
    <x v="1"/>
    <x v="1"/>
    <x v="0"/>
    <x v="0"/>
  </r>
  <r>
    <x v="0"/>
    <x v="0"/>
    <x v="1"/>
    <n v="617"/>
    <x v="0"/>
    <x v="0"/>
    <x v="0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5"/>
    <s v="113.955/2011-ORS"/>
    <x v="5"/>
    <x v="5"/>
    <x v="0"/>
    <x v="0"/>
  </r>
  <r>
    <x v="0"/>
    <x v="0"/>
    <x v="1"/>
    <n v="617"/>
    <x v="0"/>
    <x v="0"/>
    <x v="0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9"/>
    <s v="113.955/2011-ORS"/>
    <x v="9"/>
    <x v="9"/>
    <x v="0"/>
    <x v="0"/>
  </r>
  <r>
    <x v="0"/>
    <x v="0"/>
    <x v="1"/>
    <n v="617"/>
    <x v="0"/>
    <x v="0"/>
    <x v="0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16"/>
    <s v="113.955/2011-ORS"/>
    <x v="16"/>
    <x v="16"/>
    <x v="0"/>
    <x v="0"/>
  </r>
  <r>
    <x v="0"/>
    <x v="0"/>
    <x v="1"/>
    <n v="617"/>
    <x v="0"/>
    <x v="0"/>
    <x v="0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0"/>
    <m/>
    <x v="0"/>
    <x v="0"/>
    <x v="0"/>
    <x v="0"/>
  </r>
  <r>
    <x v="0"/>
    <x v="0"/>
    <x v="1"/>
    <n v="617"/>
    <x v="0"/>
    <x v="0"/>
    <x v="0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"/>
    <m/>
    <x v="1"/>
    <x v="1"/>
    <x v="0"/>
    <x v="0"/>
  </r>
  <r>
    <x v="0"/>
    <x v="0"/>
    <x v="1"/>
    <n v="617"/>
    <x v="0"/>
    <x v="0"/>
    <x v="0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2"/>
    <m/>
    <x v="2"/>
    <x v="2"/>
    <x v="0"/>
    <x v="0"/>
  </r>
  <r>
    <x v="0"/>
    <x v="0"/>
    <x v="1"/>
    <n v="617"/>
    <x v="0"/>
    <x v="0"/>
    <x v="0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3"/>
    <m/>
    <x v="3"/>
    <x v="3"/>
    <x v="0"/>
    <x v="0"/>
  </r>
  <r>
    <x v="0"/>
    <x v="0"/>
    <x v="1"/>
    <n v="617"/>
    <x v="0"/>
    <x v="0"/>
    <x v="0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7"/>
    <m/>
    <x v="17"/>
    <x v="17"/>
    <x v="0"/>
    <x v="0"/>
  </r>
  <r>
    <x v="0"/>
    <x v="0"/>
    <x v="1"/>
    <n v="617"/>
    <x v="0"/>
    <x v="0"/>
    <x v="0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8"/>
    <m/>
    <x v="18"/>
    <x v="18"/>
    <x v="0"/>
    <x v="0"/>
  </r>
  <r>
    <x v="0"/>
    <x v="0"/>
    <x v="1"/>
    <n v="617"/>
    <x v="0"/>
    <x v="0"/>
    <x v="0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6"/>
    <m/>
    <x v="16"/>
    <x v="16"/>
    <x v="0"/>
    <x v="0"/>
  </r>
  <r>
    <x v="0"/>
    <x v="0"/>
    <x v="1"/>
    <n v="619"/>
    <x v="0"/>
    <x v="0"/>
    <x v="0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0"/>
    <s v="547/2011-OECD"/>
    <x v="0"/>
    <x v="0"/>
    <x v="0"/>
    <x v="0"/>
  </r>
  <r>
    <x v="0"/>
    <x v="0"/>
    <x v="1"/>
    <n v="619"/>
    <x v="0"/>
    <x v="0"/>
    <x v="0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1"/>
    <s v="547/2011-OECD"/>
    <x v="1"/>
    <x v="1"/>
    <x v="0"/>
    <x v="0"/>
  </r>
  <r>
    <x v="0"/>
    <x v="0"/>
    <x v="1"/>
    <n v="619"/>
    <x v="0"/>
    <x v="0"/>
    <x v="0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20"/>
    <s v="547/2011-OECD"/>
    <x v="20"/>
    <x v="20"/>
    <x v="0"/>
    <x v="0"/>
  </r>
  <r>
    <x v="0"/>
    <x v="0"/>
    <x v="1"/>
    <n v="619"/>
    <x v="0"/>
    <x v="0"/>
    <x v="0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21"/>
    <s v="547/2011-OECD"/>
    <x v="21"/>
    <x v="21"/>
    <x v="0"/>
    <x v="0"/>
  </r>
  <r>
    <x v="0"/>
    <x v="0"/>
    <x v="1"/>
    <n v="619"/>
    <x v="0"/>
    <x v="0"/>
    <x v="0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16"/>
    <s v="547/2011-OECD"/>
    <x v="16"/>
    <x v="16"/>
    <x v="0"/>
    <x v="0"/>
  </r>
  <r>
    <x v="0"/>
    <x v="0"/>
    <x v="1"/>
    <n v="625"/>
    <x v="0"/>
    <x v="0"/>
    <x v="0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0"/>
    <s v="AF/11/MZV-2"/>
    <x v="0"/>
    <x v="0"/>
    <x v="0"/>
    <x v="0"/>
  </r>
  <r>
    <x v="0"/>
    <x v="0"/>
    <x v="1"/>
    <n v="625"/>
    <x v="0"/>
    <x v="0"/>
    <x v="0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1"/>
    <s v="AF/11/MZV-2"/>
    <x v="1"/>
    <x v="1"/>
    <x v="0"/>
    <x v="0"/>
  </r>
  <r>
    <x v="0"/>
    <x v="0"/>
    <x v="1"/>
    <n v="625"/>
    <x v="0"/>
    <x v="0"/>
    <x v="0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2"/>
    <s v="AF/11/MZV-2"/>
    <x v="2"/>
    <x v="2"/>
    <x v="0"/>
    <x v="0"/>
  </r>
  <r>
    <x v="0"/>
    <x v="0"/>
    <x v="1"/>
    <n v="625"/>
    <x v="0"/>
    <x v="0"/>
    <x v="0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3"/>
    <s v="AF/11/MZV-2"/>
    <x v="3"/>
    <x v="3"/>
    <x v="0"/>
    <x v="0"/>
  </r>
  <r>
    <x v="0"/>
    <x v="0"/>
    <x v="1"/>
    <n v="625"/>
    <x v="0"/>
    <x v="0"/>
    <x v="0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0"/>
    <s v="AF/11/MZV-1"/>
    <x v="0"/>
    <x v="0"/>
    <x v="0"/>
    <x v="0"/>
  </r>
  <r>
    <x v="0"/>
    <x v="0"/>
    <x v="1"/>
    <n v="625"/>
    <x v="0"/>
    <x v="0"/>
    <x v="0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1"/>
    <s v="AF/11/MZV-1"/>
    <x v="1"/>
    <x v="1"/>
    <x v="0"/>
    <x v="0"/>
  </r>
  <r>
    <x v="0"/>
    <x v="0"/>
    <x v="1"/>
    <n v="625"/>
    <x v="0"/>
    <x v="0"/>
    <x v="0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2"/>
    <s v="AF/11/MZV-1"/>
    <x v="2"/>
    <x v="2"/>
    <x v="0"/>
    <x v="0"/>
  </r>
  <r>
    <x v="0"/>
    <x v="0"/>
    <x v="1"/>
    <n v="625"/>
    <x v="0"/>
    <x v="0"/>
    <x v="0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3"/>
    <s v="AF/11/MZV-1"/>
    <x v="3"/>
    <x v="3"/>
    <x v="0"/>
    <x v="0"/>
  </r>
  <r>
    <x v="0"/>
    <x v="0"/>
    <x v="1"/>
    <n v="625"/>
    <x v="0"/>
    <x v="0"/>
    <x v="0"/>
    <n v="9.6196285691651298E-3"/>
    <x v="0"/>
    <n v="170"/>
    <x v="0"/>
    <x v="0"/>
    <n v="15130"/>
    <s v="LAW AND ORDER TRUST FUND."/>
    <x v="0"/>
    <x v="2"/>
    <n v="41114"/>
    <s v="UNDP"/>
    <x v="7"/>
    <x v="0"/>
    <s v="(94341/2012-ORS)"/>
    <x v="0"/>
    <x v="0"/>
    <x v="0"/>
    <x v="0"/>
  </r>
  <r>
    <x v="0"/>
    <x v="0"/>
    <x v="1"/>
    <n v="625"/>
    <x v="0"/>
    <x v="0"/>
    <x v="0"/>
    <n v="9.6196285691651298E-3"/>
    <x v="0"/>
    <n v="170"/>
    <x v="0"/>
    <x v="0"/>
    <n v="15130"/>
    <s v="LAW AND ORDER TRUST FUND."/>
    <x v="0"/>
    <x v="2"/>
    <n v="41114"/>
    <s v="UNDP"/>
    <x v="7"/>
    <x v="1"/>
    <s v="(94341/2012-ORS)"/>
    <x v="1"/>
    <x v="1"/>
    <x v="0"/>
    <x v="0"/>
  </r>
  <r>
    <x v="0"/>
    <x v="0"/>
    <x v="1"/>
    <n v="625"/>
    <x v="0"/>
    <x v="0"/>
    <x v="0"/>
    <n v="9.6196285691651298E-3"/>
    <x v="0"/>
    <n v="170"/>
    <x v="0"/>
    <x v="0"/>
    <n v="15130"/>
    <s v="LAW AND ORDER TRUST FUND."/>
    <x v="0"/>
    <x v="2"/>
    <n v="41114"/>
    <s v="UNDP"/>
    <x v="7"/>
    <x v="20"/>
    <s v="(94341/2012-ORS)"/>
    <x v="20"/>
    <x v="20"/>
    <x v="0"/>
    <x v="0"/>
  </r>
  <r>
    <x v="0"/>
    <x v="0"/>
    <x v="1"/>
    <n v="625"/>
    <x v="0"/>
    <x v="0"/>
    <x v="0"/>
    <n v="9.6196285691651298E-3"/>
    <x v="0"/>
    <n v="170"/>
    <x v="0"/>
    <x v="0"/>
    <n v="15130"/>
    <s v="LAW AND ORDER TRUST FUND."/>
    <x v="0"/>
    <x v="2"/>
    <n v="41114"/>
    <s v="UNDP"/>
    <x v="7"/>
    <x v="23"/>
    <s v="(94341/2012-ORS)"/>
    <x v="23"/>
    <x v="23"/>
    <x v="0"/>
    <x v="0"/>
  </r>
  <r>
    <x v="0"/>
    <x v="0"/>
    <x v="1"/>
    <n v="625"/>
    <x v="0"/>
    <x v="0"/>
    <x v="0"/>
    <n v="9.6196285691651298E-3"/>
    <x v="0"/>
    <n v="170"/>
    <x v="0"/>
    <x v="0"/>
    <n v="15130"/>
    <s v="LAW AND ORDER TRUST FUND."/>
    <x v="0"/>
    <x v="2"/>
    <n v="41114"/>
    <s v="UNDP"/>
    <x v="7"/>
    <x v="24"/>
    <s v="(94341/2012-ORS)"/>
    <x v="24"/>
    <x v="24"/>
    <x v="0"/>
    <x v="0"/>
  </r>
  <r>
    <x v="0"/>
    <x v="0"/>
    <x v="1"/>
    <n v="625"/>
    <x v="0"/>
    <x v="0"/>
    <x v="0"/>
    <n v="6.3659306707710417E-2"/>
    <x v="0"/>
    <n v="1125"/>
    <x v="0"/>
    <x v="0"/>
    <n v="15210"/>
    <s v="CONTRIBUTION TO ANA TRUST FUND"/>
    <x v="0"/>
    <x v="0"/>
    <n v="11000"/>
    <s v="MO"/>
    <x v="0"/>
    <x v="0"/>
    <s v="ANA TF 2011"/>
    <x v="0"/>
    <x v="0"/>
    <x v="0"/>
    <x v="0"/>
  </r>
  <r>
    <x v="0"/>
    <x v="0"/>
    <x v="1"/>
    <n v="625"/>
    <x v="0"/>
    <x v="0"/>
    <x v="0"/>
    <n v="6.3659306707710417E-2"/>
    <x v="0"/>
    <n v="1125"/>
    <x v="0"/>
    <x v="0"/>
    <n v="15210"/>
    <s v="CONTRIBUTION TO ANA TRUST FUND"/>
    <x v="0"/>
    <x v="0"/>
    <n v="11000"/>
    <s v="MO"/>
    <x v="0"/>
    <x v="1"/>
    <s v="ANA TF 2011"/>
    <x v="1"/>
    <x v="1"/>
    <x v="0"/>
    <x v="0"/>
  </r>
  <r>
    <x v="0"/>
    <x v="0"/>
    <x v="1"/>
    <n v="625"/>
    <x v="0"/>
    <x v="0"/>
    <x v="0"/>
    <n v="6.3659306707710417E-2"/>
    <x v="0"/>
    <n v="1125"/>
    <x v="0"/>
    <x v="0"/>
    <n v="15210"/>
    <s v="CONTRIBUTION TO ANA TRUST FUND"/>
    <x v="0"/>
    <x v="0"/>
    <n v="11000"/>
    <s v="MO"/>
    <x v="0"/>
    <x v="2"/>
    <s v="ANA TF 2011"/>
    <x v="2"/>
    <x v="2"/>
    <x v="0"/>
    <x v="0"/>
  </r>
  <r>
    <x v="0"/>
    <x v="0"/>
    <x v="1"/>
    <n v="625"/>
    <x v="0"/>
    <x v="0"/>
    <x v="0"/>
    <n v="6.3659306707710417E-2"/>
    <x v="0"/>
    <n v="1125"/>
    <x v="0"/>
    <x v="0"/>
    <n v="15210"/>
    <s v="CONTRIBUTION TO ANA TRUST FUND"/>
    <x v="0"/>
    <x v="0"/>
    <n v="11000"/>
    <s v="MO"/>
    <x v="0"/>
    <x v="3"/>
    <s v="ANA TF 2011"/>
    <x v="3"/>
    <x v="3"/>
    <x v="0"/>
    <x v="0"/>
  </r>
  <r>
    <x v="0"/>
    <x v="0"/>
    <x v="1"/>
    <n v="625"/>
    <x v="0"/>
    <x v="0"/>
    <x v="0"/>
    <n v="2.433200167494709E-2"/>
    <x v="0"/>
    <n v="430"/>
    <x v="0"/>
    <x v="0"/>
    <n v="21050"/>
    <s v="NATO NRC TRUST FUND ON HELICOPTER MAINTENANCE"/>
    <x v="0"/>
    <x v="0"/>
    <n v="11000"/>
    <s v="MO"/>
    <x v="0"/>
    <x v="0"/>
    <s v="NATO NRS TF 2011"/>
    <x v="0"/>
    <x v="0"/>
    <x v="0"/>
    <x v="0"/>
  </r>
  <r>
    <x v="0"/>
    <x v="0"/>
    <x v="1"/>
    <n v="625"/>
    <x v="0"/>
    <x v="0"/>
    <x v="0"/>
    <n v="2.433200167494709E-2"/>
    <x v="0"/>
    <n v="430"/>
    <x v="0"/>
    <x v="0"/>
    <n v="21050"/>
    <s v="NATO NRC TRUST FUND ON HELICOPTER MAINTENANCE"/>
    <x v="0"/>
    <x v="0"/>
    <n v="11000"/>
    <s v="MO"/>
    <x v="0"/>
    <x v="1"/>
    <s v="NATO NRS TF 2011"/>
    <x v="1"/>
    <x v="1"/>
    <x v="0"/>
    <x v="0"/>
  </r>
  <r>
    <x v="0"/>
    <x v="0"/>
    <x v="1"/>
    <n v="625"/>
    <x v="0"/>
    <x v="0"/>
    <x v="0"/>
    <n v="2.433200167494709E-2"/>
    <x v="0"/>
    <n v="430"/>
    <x v="0"/>
    <x v="0"/>
    <n v="21050"/>
    <s v="NATO NRC TRUST FUND ON HELICOPTER MAINTENANCE"/>
    <x v="0"/>
    <x v="0"/>
    <n v="11000"/>
    <s v="MO"/>
    <x v="0"/>
    <x v="2"/>
    <s v="NATO NRS TF 2011"/>
    <x v="2"/>
    <x v="2"/>
    <x v="0"/>
    <x v="0"/>
  </r>
  <r>
    <x v="0"/>
    <x v="0"/>
    <x v="1"/>
    <n v="625"/>
    <x v="0"/>
    <x v="0"/>
    <x v="0"/>
    <n v="2.433200167494709E-2"/>
    <x v="0"/>
    <n v="430"/>
    <x v="0"/>
    <x v="0"/>
    <n v="21050"/>
    <s v="NATO NRC TRUST FUND ON HELICOPTER MAINTENANCE"/>
    <x v="0"/>
    <x v="0"/>
    <n v="11000"/>
    <s v="MO"/>
    <x v="0"/>
    <x v="3"/>
    <s v="NATO NRS TF 2011"/>
    <x v="3"/>
    <x v="3"/>
    <x v="0"/>
    <x v="0"/>
  </r>
  <r>
    <x v="0"/>
    <x v="0"/>
    <x v="1"/>
    <n v="625"/>
    <x v="0"/>
    <x v="0"/>
    <x v="0"/>
    <n v="0.15156098278652347"/>
    <x v="0"/>
    <n v="2678.4160000000002"/>
    <x v="0"/>
    <x v="0"/>
    <n v="73010"/>
    <s v="QUICK IMPACT PROJECTS IN LOGAR"/>
    <x v="0"/>
    <x v="0"/>
    <n v="11000"/>
    <s v="ZÚ Kábul"/>
    <x v="0"/>
    <x v="0"/>
    <s v="95239/2011-ORS"/>
    <x v="0"/>
    <x v="0"/>
    <x v="0"/>
    <x v="0"/>
  </r>
  <r>
    <x v="0"/>
    <x v="0"/>
    <x v="1"/>
    <n v="625"/>
    <x v="0"/>
    <x v="0"/>
    <x v="0"/>
    <n v="0.15156098278652347"/>
    <x v="0"/>
    <n v="2678.4160000000002"/>
    <x v="0"/>
    <x v="0"/>
    <n v="73010"/>
    <s v="QUICK IMPACT PROJECTS IN LOGAR"/>
    <x v="0"/>
    <x v="0"/>
    <n v="11000"/>
    <s v="ZÚ Kábul"/>
    <x v="0"/>
    <x v="1"/>
    <s v="95239/2011-ORS"/>
    <x v="1"/>
    <x v="1"/>
    <x v="0"/>
    <x v="0"/>
  </r>
  <r>
    <x v="0"/>
    <x v="0"/>
    <x v="1"/>
    <n v="625"/>
    <x v="0"/>
    <x v="0"/>
    <x v="0"/>
    <n v="0.15156098278652347"/>
    <x v="0"/>
    <n v="2678.4160000000002"/>
    <x v="0"/>
    <x v="0"/>
    <n v="73010"/>
    <s v="QUICK IMPACT PROJECTS IN LOGAR"/>
    <x v="0"/>
    <x v="0"/>
    <n v="11000"/>
    <s v="ZÚ Kábul"/>
    <x v="0"/>
    <x v="2"/>
    <s v="95239/2011-ORS"/>
    <x v="2"/>
    <x v="2"/>
    <x v="0"/>
    <x v="0"/>
  </r>
  <r>
    <x v="0"/>
    <x v="0"/>
    <x v="1"/>
    <n v="625"/>
    <x v="0"/>
    <x v="0"/>
    <x v="0"/>
    <n v="0.15156098278652347"/>
    <x v="0"/>
    <n v="2678.4160000000002"/>
    <x v="0"/>
    <x v="0"/>
    <n v="73010"/>
    <s v="QUICK IMPACT PROJECTS IN LOGAR"/>
    <x v="0"/>
    <x v="0"/>
    <n v="11000"/>
    <s v="ZÚ Kábul"/>
    <x v="0"/>
    <x v="3"/>
    <s v="95239/2011-ORS"/>
    <x v="3"/>
    <x v="3"/>
    <x v="0"/>
    <x v="0"/>
  </r>
  <r>
    <x v="0"/>
    <x v="0"/>
    <x v="1"/>
    <n v="625"/>
    <x v="0"/>
    <x v="0"/>
    <x v="0"/>
    <n v="0.13376727289188667"/>
    <x v="0"/>
    <n v="2363.962"/>
    <x v="0"/>
    <x v="0"/>
    <n v="91010"/>
    <s v="PRT LOGAR - ADMINISTRATIVE COSTS"/>
    <x v="0"/>
    <x v="0"/>
    <n v="11000"/>
    <s v="PRT"/>
    <x v="4"/>
    <x v="0"/>
    <s v="PRT Admin"/>
    <x v="0"/>
    <x v="0"/>
    <x v="0"/>
    <x v="0"/>
  </r>
  <r>
    <x v="0"/>
    <x v="0"/>
    <x v="1"/>
    <n v="625"/>
    <x v="0"/>
    <x v="0"/>
    <x v="0"/>
    <n v="0.13376727289188667"/>
    <x v="0"/>
    <n v="2363.962"/>
    <x v="0"/>
    <x v="0"/>
    <n v="91010"/>
    <s v="PRT LOGAR - ADMINISTRATIVE COSTS"/>
    <x v="0"/>
    <x v="0"/>
    <n v="11000"/>
    <s v="PRT"/>
    <x v="4"/>
    <x v="1"/>
    <s v="PRT Admin"/>
    <x v="1"/>
    <x v="1"/>
    <x v="0"/>
    <x v="0"/>
  </r>
  <r>
    <x v="0"/>
    <x v="0"/>
    <x v="1"/>
    <n v="625"/>
    <x v="0"/>
    <x v="0"/>
    <x v="0"/>
    <n v="0.13376727289188667"/>
    <x v="0"/>
    <n v="2363.962"/>
    <x v="0"/>
    <x v="0"/>
    <n v="91010"/>
    <s v="PRT LOGAR - ADMINISTRATIVE COSTS"/>
    <x v="0"/>
    <x v="0"/>
    <n v="11000"/>
    <s v="PRT"/>
    <x v="4"/>
    <x v="10"/>
    <s v="PRT Admin"/>
    <x v="10"/>
    <x v="10"/>
    <x v="0"/>
    <x v="0"/>
  </r>
  <r>
    <x v="0"/>
    <x v="0"/>
    <x v="1"/>
    <n v="625"/>
    <x v="0"/>
    <x v="0"/>
    <x v="0"/>
    <n v="1.5380000000000001E-2"/>
    <x v="0"/>
    <n v="15.38"/>
    <x v="2"/>
    <x v="0"/>
    <n v="12230"/>
    <s v="CONSTRUCTION OF MORTUARY IN POL-E ALAM HOSPITAL"/>
    <x v="0"/>
    <x v="0"/>
    <n v="11000"/>
    <s v="PRT"/>
    <x v="0"/>
    <x v="0"/>
    <s v="LGR_MZV10_091"/>
    <x v="0"/>
    <x v="0"/>
    <x v="0"/>
    <x v="0"/>
  </r>
  <r>
    <x v="0"/>
    <x v="0"/>
    <x v="1"/>
    <n v="625"/>
    <x v="0"/>
    <x v="0"/>
    <x v="0"/>
    <n v="1.5380000000000001E-2"/>
    <x v="0"/>
    <n v="15.38"/>
    <x v="2"/>
    <x v="0"/>
    <n v="12230"/>
    <s v="CONSTRUCTION OF MORTUARY IN POL-E ALAM HOSPITAL"/>
    <x v="0"/>
    <x v="0"/>
    <n v="11000"/>
    <s v="PRT"/>
    <x v="0"/>
    <x v="1"/>
    <s v="LGR_MZV10_091"/>
    <x v="1"/>
    <x v="1"/>
    <x v="0"/>
    <x v="0"/>
  </r>
  <r>
    <x v="0"/>
    <x v="0"/>
    <x v="1"/>
    <n v="625"/>
    <x v="0"/>
    <x v="0"/>
    <x v="0"/>
    <n v="1.5380000000000001E-2"/>
    <x v="0"/>
    <n v="15.38"/>
    <x v="2"/>
    <x v="0"/>
    <n v="12230"/>
    <s v="CONSTRUCTION OF MORTUARY IN POL-E ALAM HOSPITAL"/>
    <x v="0"/>
    <x v="0"/>
    <n v="11000"/>
    <s v="PRT"/>
    <x v="0"/>
    <x v="2"/>
    <s v="LGR_MZV10_091"/>
    <x v="2"/>
    <x v="2"/>
    <x v="0"/>
    <x v="0"/>
  </r>
  <r>
    <x v="0"/>
    <x v="0"/>
    <x v="1"/>
    <n v="625"/>
    <x v="0"/>
    <x v="0"/>
    <x v="0"/>
    <n v="1.5380000000000001E-2"/>
    <x v="0"/>
    <n v="15.38"/>
    <x v="2"/>
    <x v="0"/>
    <n v="12230"/>
    <s v="CONSTRUCTION OF MORTUARY IN POL-E ALAM HOSPITAL"/>
    <x v="0"/>
    <x v="0"/>
    <n v="11000"/>
    <s v="PRT"/>
    <x v="0"/>
    <x v="3"/>
    <s v="LGR_MZV10_091"/>
    <x v="3"/>
    <x v="3"/>
    <x v="0"/>
    <x v="0"/>
  </r>
  <r>
    <x v="0"/>
    <x v="0"/>
    <x v="1"/>
    <n v="625"/>
    <x v="0"/>
    <x v="0"/>
    <x v="0"/>
    <n v="5.6029999999999995E-3"/>
    <x v="0"/>
    <n v="5.6029999999999998"/>
    <x v="2"/>
    <x v="0"/>
    <n v="12230"/>
    <s v="EQUIPMENT OF ANA ALTIMUR CLINIC"/>
    <x v="0"/>
    <x v="0"/>
    <n v="11000"/>
    <s v="PRT"/>
    <x v="0"/>
    <x v="0"/>
    <s v="LGR_MZV11_121"/>
    <x v="0"/>
    <x v="0"/>
    <x v="0"/>
    <x v="0"/>
  </r>
  <r>
    <x v="0"/>
    <x v="0"/>
    <x v="1"/>
    <n v="625"/>
    <x v="0"/>
    <x v="0"/>
    <x v="0"/>
    <n v="5.6029999999999995E-3"/>
    <x v="0"/>
    <n v="5.6029999999999998"/>
    <x v="2"/>
    <x v="0"/>
    <n v="12230"/>
    <s v="EQUIPMENT OF ANA ALTIMUR CLINIC"/>
    <x v="0"/>
    <x v="0"/>
    <n v="11000"/>
    <s v="PRT"/>
    <x v="0"/>
    <x v="1"/>
    <s v="LGR_MZV11_121"/>
    <x v="1"/>
    <x v="1"/>
    <x v="0"/>
    <x v="0"/>
  </r>
  <r>
    <x v="0"/>
    <x v="0"/>
    <x v="1"/>
    <n v="625"/>
    <x v="0"/>
    <x v="0"/>
    <x v="0"/>
    <n v="5.6029999999999995E-3"/>
    <x v="0"/>
    <n v="5.6029999999999998"/>
    <x v="2"/>
    <x v="0"/>
    <n v="12230"/>
    <s v="EQUIPMENT OF ANA ALTIMUR CLINIC"/>
    <x v="0"/>
    <x v="0"/>
    <n v="11000"/>
    <s v="PRT"/>
    <x v="0"/>
    <x v="2"/>
    <s v="LGR_MZV11_121"/>
    <x v="2"/>
    <x v="2"/>
    <x v="0"/>
    <x v="0"/>
  </r>
  <r>
    <x v="0"/>
    <x v="0"/>
    <x v="1"/>
    <n v="625"/>
    <x v="0"/>
    <x v="0"/>
    <x v="0"/>
    <n v="5.6029999999999995E-3"/>
    <x v="0"/>
    <n v="5.6029999999999998"/>
    <x v="2"/>
    <x v="0"/>
    <n v="12230"/>
    <s v="EQUIPMENT OF ANA ALTIMUR CLINIC"/>
    <x v="0"/>
    <x v="0"/>
    <n v="11000"/>
    <s v="PRT"/>
    <x v="0"/>
    <x v="3"/>
    <s v="LGR_MZV11_121"/>
    <x v="3"/>
    <x v="3"/>
    <x v="0"/>
    <x v="0"/>
  </r>
  <r>
    <x v="0"/>
    <x v="0"/>
    <x v="1"/>
    <n v="625"/>
    <x v="0"/>
    <x v="0"/>
    <x v="0"/>
    <n v="1.35E-2"/>
    <x v="0"/>
    <n v="13.5"/>
    <x v="2"/>
    <x v="0"/>
    <n v="12230"/>
    <s v="LUDIN DISTRICT HOSPITAL EQUIPMENT"/>
    <x v="0"/>
    <x v="0"/>
    <n v="11000"/>
    <s v="PRT"/>
    <x v="0"/>
    <x v="0"/>
    <s v="LGR_MZV11_114"/>
    <x v="0"/>
    <x v="0"/>
    <x v="0"/>
    <x v="0"/>
  </r>
  <r>
    <x v="0"/>
    <x v="0"/>
    <x v="1"/>
    <n v="625"/>
    <x v="0"/>
    <x v="0"/>
    <x v="0"/>
    <n v="1.35E-2"/>
    <x v="0"/>
    <n v="13.5"/>
    <x v="2"/>
    <x v="0"/>
    <n v="12230"/>
    <s v="LUDIN DISTRICT HOSPITAL EQUIPMENT"/>
    <x v="0"/>
    <x v="0"/>
    <n v="11000"/>
    <s v="PRT"/>
    <x v="0"/>
    <x v="1"/>
    <s v="LGR_MZV11_114"/>
    <x v="1"/>
    <x v="1"/>
    <x v="0"/>
    <x v="0"/>
  </r>
  <r>
    <x v="0"/>
    <x v="0"/>
    <x v="1"/>
    <n v="625"/>
    <x v="0"/>
    <x v="0"/>
    <x v="0"/>
    <n v="1.35E-2"/>
    <x v="0"/>
    <n v="13.5"/>
    <x v="2"/>
    <x v="0"/>
    <n v="12230"/>
    <s v="LUDIN DISTRICT HOSPITAL EQUIPMENT"/>
    <x v="0"/>
    <x v="0"/>
    <n v="11000"/>
    <s v="PRT"/>
    <x v="0"/>
    <x v="2"/>
    <s v="LGR_MZV11_114"/>
    <x v="2"/>
    <x v="2"/>
    <x v="0"/>
    <x v="0"/>
  </r>
  <r>
    <x v="0"/>
    <x v="0"/>
    <x v="1"/>
    <n v="625"/>
    <x v="0"/>
    <x v="0"/>
    <x v="0"/>
    <n v="1.35E-2"/>
    <x v="0"/>
    <n v="13.5"/>
    <x v="2"/>
    <x v="0"/>
    <n v="12230"/>
    <s v="LUDIN DISTRICT HOSPITAL EQUIPMENT"/>
    <x v="0"/>
    <x v="0"/>
    <n v="11000"/>
    <s v="PRT"/>
    <x v="0"/>
    <x v="3"/>
    <s v="LGR_MZV11_114"/>
    <x v="3"/>
    <x v="3"/>
    <x v="0"/>
    <x v="0"/>
  </r>
  <r>
    <x v="0"/>
    <x v="0"/>
    <x v="1"/>
    <n v="625"/>
    <x v="0"/>
    <x v="0"/>
    <x v="0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0"/>
    <s v="LGR_MZV10_105"/>
    <x v="0"/>
    <x v="0"/>
    <x v="0"/>
    <x v="0"/>
  </r>
  <r>
    <x v="0"/>
    <x v="0"/>
    <x v="1"/>
    <n v="625"/>
    <x v="0"/>
    <x v="0"/>
    <x v="0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1"/>
    <s v="LGR_MZV10_105"/>
    <x v="1"/>
    <x v="1"/>
    <x v="0"/>
    <x v="0"/>
  </r>
  <r>
    <x v="0"/>
    <x v="0"/>
    <x v="1"/>
    <n v="625"/>
    <x v="0"/>
    <x v="0"/>
    <x v="0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2"/>
    <s v="LGR_MZV10_105"/>
    <x v="2"/>
    <x v="2"/>
    <x v="0"/>
    <x v="0"/>
  </r>
  <r>
    <x v="0"/>
    <x v="0"/>
    <x v="1"/>
    <n v="625"/>
    <x v="0"/>
    <x v="0"/>
    <x v="0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3"/>
    <s v="LGR_MZV10_105"/>
    <x v="3"/>
    <x v="3"/>
    <x v="0"/>
    <x v="0"/>
  </r>
  <r>
    <x v="0"/>
    <x v="0"/>
    <x v="1"/>
    <n v="625"/>
    <x v="0"/>
    <x v="0"/>
    <x v="0"/>
    <n v="1.3035999999999999E-2"/>
    <x v="0"/>
    <n v="13.036"/>
    <x v="2"/>
    <x v="0"/>
    <n v="14021"/>
    <s v="RECONSTRUCTION OF CHINAREY KAREZ"/>
    <x v="0"/>
    <x v="0"/>
    <n v="11000"/>
    <s v="PRT"/>
    <x v="0"/>
    <x v="0"/>
    <s v="LGR_MZV10_100"/>
    <x v="0"/>
    <x v="0"/>
    <x v="0"/>
    <x v="0"/>
  </r>
  <r>
    <x v="0"/>
    <x v="0"/>
    <x v="1"/>
    <n v="625"/>
    <x v="0"/>
    <x v="0"/>
    <x v="0"/>
    <n v="1.3035999999999999E-2"/>
    <x v="0"/>
    <n v="13.036"/>
    <x v="2"/>
    <x v="0"/>
    <n v="14021"/>
    <s v="RECONSTRUCTION OF CHINAREY KAREZ"/>
    <x v="0"/>
    <x v="0"/>
    <n v="11000"/>
    <s v="PRT"/>
    <x v="0"/>
    <x v="1"/>
    <s v="LGR_MZV10_100"/>
    <x v="1"/>
    <x v="1"/>
    <x v="0"/>
    <x v="0"/>
  </r>
  <r>
    <x v="0"/>
    <x v="0"/>
    <x v="1"/>
    <n v="625"/>
    <x v="0"/>
    <x v="0"/>
    <x v="0"/>
    <n v="1.3035999999999999E-2"/>
    <x v="0"/>
    <n v="13.036"/>
    <x v="2"/>
    <x v="0"/>
    <n v="14021"/>
    <s v="RECONSTRUCTION OF CHINAREY KAREZ"/>
    <x v="0"/>
    <x v="0"/>
    <n v="11000"/>
    <s v="PRT"/>
    <x v="0"/>
    <x v="2"/>
    <s v="LGR_MZV10_100"/>
    <x v="2"/>
    <x v="2"/>
    <x v="0"/>
    <x v="0"/>
  </r>
  <r>
    <x v="0"/>
    <x v="0"/>
    <x v="1"/>
    <n v="625"/>
    <x v="0"/>
    <x v="0"/>
    <x v="0"/>
    <n v="1.3035999999999999E-2"/>
    <x v="0"/>
    <n v="13.036"/>
    <x v="2"/>
    <x v="0"/>
    <n v="14021"/>
    <s v="RECONSTRUCTION OF CHINAREY KAREZ"/>
    <x v="0"/>
    <x v="0"/>
    <n v="11000"/>
    <s v="PRT"/>
    <x v="0"/>
    <x v="3"/>
    <s v="LGR_MZV10_100"/>
    <x v="3"/>
    <x v="3"/>
    <x v="0"/>
    <x v="0"/>
  </r>
  <r>
    <x v="0"/>
    <x v="0"/>
    <x v="1"/>
    <n v="625"/>
    <x v="0"/>
    <x v="0"/>
    <x v="0"/>
    <n v="2.9917000000000003E-2"/>
    <x v="0"/>
    <n v="29.917000000000002"/>
    <x v="2"/>
    <x v="0"/>
    <n v="14031"/>
    <s v="REKONSTRUCTION OF CHINAREY WATER SYSTEM"/>
    <x v="0"/>
    <x v="0"/>
    <n v="11000"/>
    <s v="PRT"/>
    <x v="0"/>
    <x v="0"/>
    <s v="LGR_MZV11_119"/>
    <x v="0"/>
    <x v="0"/>
    <x v="0"/>
    <x v="0"/>
  </r>
  <r>
    <x v="0"/>
    <x v="0"/>
    <x v="1"/>
    <n v="625"/>
    <x v="0"/>
    <x v="0"/>
    <x v="0"/>
    <n v="2.9917000000000003E-2"/>
    <x v="0"/>
    <n v="29.917000000000002"/>
    <x v="2"/>
    <x v="0"/>
    <n v="14031"/>
    <s v="REKONSTRUCTION OF CHINAREY WATER SYSTEM"/>
    <x v="0"/>
    <x v="0"/>
    <n v="11000"/>
    <s v="PRT"/>
    <x v="0"/>
    <x v="1"/>
    <s v="LGR_MZV11_119"/>
    <x v="1"/>
    <x v="1"/>
    <x v="0"/>
    <x v="0"/>
  </r>
  <r>
    <x v="0"/>
    <x v="0"/>
    <x v="1"/>
    <n v="625"/>
    <x v="0"/>
    <x v="0"/>
    <x v="0"/>
    <n v="2.9917000000000003E-2"/>
    <x v="0"/>
    <n v="29.917000000000002"/>
    <x v="2"/>
    <x v="0"/>
    <n v="14031"/>
    <s v="REKONSTRUCTION OF CHINAREY WATER SYSTEM"/>
    <x v="0"/>
    <x v="0"/>
    <n v="11000"/>
    <s v="PRT"/>
    <x v="0"/>
    <x v="2"/>
    <s v="LGR_MZV11_119"/>
    <x v="2"/>
    <x v="2"/>
    <x v="0"/>
    <x v="0"/>
  </r>
  <r>
    <x v="0"/>
    <x v="0"/>
    <x v="1"/>
    <n v="625"/>
    <x v="0"/>
    <x v="0"/>
    <x v="0"/>
    <n v="2.9917000000000003E-2"/>
    <x v="0"/>
    <n v="29.917000000000002"/>
    <x v="2"/>
    <x v="0"/>
    <n v="14031"/>
    <s v="REKONSTRUCTION OF CHINAREY WATER SYSTEM"/>
    <x v="0"/>
    <x v="0"/>
    <n v="11000"/>
    <s v="PRT"/>
    <x v="0"/>
    <x v="3"/>
    <s v="LGR_MZV11_119"/>
    <x v="3"/>
    <x v="3"/>
    <x v="0"/>
    <x v="0"/>
  </r>
  <r>
    <x v="0"/>
    <x v="0"/>
    <x v="1"/>
    <n v="625"/>
    <x v="0"/>
    <x v="0"/>
    <x v="0"/>
    <n v="1.3946E-2"/>
    <x v="0"/>
    <n v="13.946"/>
    <x v="2"/>
    <x v="0"/>
    <n v="14031"/>
    <s v="WATER SYSTEM REHABILITATION - DC KHOSHI"/>
    <x v="0"/>
    <x v="0"/>
    <n v="11000"/>
    <s v="PRT"/>
    <x v="0"/>
    <x v="0"/>
    <s v="LGR_MZV11_120"/>
    <x v="0"/>
    <x v="0"/>
    <x v="0"/>
    <x v="0"/>
  </r>
  <r>
    <x v="0"/>
    <x v="0"/>
    <x v="1"/>
    <n v="625"/>
    <x v="0"/>
    <x v="0"/>
    <x v="0"/>
    <n v="1.3946E-2"/>
    <x v="0"/>
    <n v="13.946"/>
    <x v="2"/>
    <x v="0"/>
    <n v="14031"/>
    <s v="WATER SYSTEM REHABILITATION - DC KHOSHI"/>
    <x v="0"/>
    <x v="0"/>
    <n v="11000"/>
    <s v="PRT"/>
    <x v="0"/>
    <x v="1"/>
    <s v="LGR_MZV11_120"/>
    <x v="1"/>
    <x v="1"/>
    <x v="0"/>
    <x v="0"/>
  </r>
  <r>
    <x v="0"/>
    <x v="0"/>
    <x v="1"/>
    <n v="625"/>
    <x v="0"/>
    <x v="0"/>
    <x v="0"/>
    <n v="1.3946E-2"/>
    <x v="0"/>
    <n v="13.946"/>
    <x v="2"/>
    <x v="0"/>
    <n v="14031"/>
    <s v="WATER SYSTEM REHABILITATION - DC KHOSHI"/>
    <x v="0"/>
    <x v="0"/>
    <n v="11000"/>
    <s v="PRT"/>
    <x v="0"/>
    <x v="2"/>
    <s v="LGR_MZV11_120"/>
    <x v="2"/>
    <x v="2"/>
    <x v="0"/>
    <x v="0"/>
  </r>
  <r>
    <x v="0"/>
    <x v="0"/>
    <x v="1"/>
    <n v="625"/>
    <x v="0"/>
    <x v="0"/>
    <x v="0"/>
    <n v="1.3946E-2"/>
    <x v="0"/>
    <n v="13.946"/>
    <x v="2"/>
    <x v="0"/>
    <n v="14031"/>
    <s v="WATER SYSTEM REHABILITATION - DC KHOSHI"/>
    <x v="0"/>
    <x v="0"/>
    <n v="11000"/>
    <s v="PRT"/>
    <x v="0"/>
    <x v="3"/>
    <s v="LGR_MZV11_120"/>
    <x v="3"/>
    <x v="3"/>
    <x v="0"/>
    <x v="0"/>
  </r>
  <r>
    <x v="0"/>
    <x v="0"/>
    <x v="1"/>
    <n v="625"/>
    <x v="0"/>
    <x v="0"/>
    <x v="0"/>
    <n v="2.8388E-2"/>
    <x v="0"/>
    <n v="28.388000000000002"/>
    <x v="2"/>
    <x v="0"/>
    <n v="14040"/>
    <s v="ABTAK WEIR PROJECT DOCUMENTATION"/>
    <x v="0"/>
    <x v="0"/>
    <n v="11000"/>
    <s v="PRT"/>
    <x v="0"/>
    <x v="0"/>
    <s v="LGR_MZV11_116"/>
    <x v="0"/>
    <x v="0"/>
    <x v="0"/>
    <x v="0"/>
  </r>
  <r>
    <x v="0"/>
    <x v="0"/>
    <x v="1"/>
    <n v="625"/>
    <x v="0"/>
    <x v="0"/>
    <x v="0"/>
    <n v="2.8388E-2"/>
    <x v="0"/>
    <n v="28.388000000000002"/>
    <x v="2"/>
    <x v="0"/>
    <n v="14040"/>
    <s v="ABTAK WEIR PROJECT DOCUMENTATION"/>
    <x v="0"/>
    <x v="0"/>
    <n v="11000"/>
    <s v="PRT"/>
    <x v="0"/>
    <x v="1"/>
    <s v="LGR_MZV11_116"/>
    <x v="1"/>
    <x v="1"/>
    <x v="0"/>
    <x v="0"/>
  </r>
  <r>
    <x v="0"/>
    <x v="0"/>
    <x v="1"/>
    <n v="625"/>
    <x v="0"/>
    <x v="0"/>
    <x v="0"/>
    <n v="2.8388E-2"/>
    <x v="0"/>
    <n v="28.388000000000002"/>
    <x v="2"/>
    <x v="0"/>
    <n v="14040"/>
    <s v="ABTAK WEIR PROJECT DOCUMENTATION"/>
    <x v="0"/>
    <x v="0"/>
    <n v="11000"/>
    <s v="PRT"/>
    <x v="0"/>
    <x v="2"/>
    <s v="LGR_MZV11_116"/>
    <x v="2"/>
    <x v="2"/>
    <x v="0"/>
    <x v="0"/>
  </r>
  <r>
    <x v="0"/>
    <x v="0"/>
    <x v="1"/>
    <n v="625"/>
    <x v="0"/>
    <x v="0"/>
    <x v="0"/>
    <n v="2.8388E-2"/>
    <x v="0"/>
    <n v="28.388000000000002"/>
    <x v="2"/>
    <x v="0"/>
    <n v="14040"/>
    <s v="ABTAK WEIR PROJECT DOCUMENTATION"/>
    <x v="0"/>
    <x v="0"/>
    <n v="11000"/>
    <s v="PRT"/>
    <x v="0"/>
    <x v="3"/>
    <s v="LGR_MZV11_116"/>
    <x v="3"/>
    <x v="3"/>
    <x v="0"/>
    <x v="0"/>
  </r>
  <r>
    <x v="0"/>
    <x v="0"/>
    <x v="1"/>
    <n v="625"/>
    <x v="0"/>
    <x v="0"/>
    <x v="0"/>
    <n v="3.0499999999999999E-2"/>
    <x v="0"/>
    <n v="30.5"/>
    <x v="2"/>
    <x v="0"/>
    <n v="14040"/>
    <s v="RECONSTRUCTION OF BANDI GHAZI AND JOE CHALLOW WEIRS"/>
    <x v="0"/>
    <x v="0"/>
    <n v="11000"/>
    <s v="PRT"/>
    <x v="0"/>
    <x v="0"/>
    <s v="LGR_MZV08_016"/>
    <x v="0"/>
    <x v="0"/>
    <x v="0"/>
    <x v="0"/>
  </r>
  <r>
    <x v="0"/>
    <x v="0"/>
    <x v="1"/>
    <n v="625"/>
    <x v="0"/>
    <x v="0"/>
    <x v="0"/>
    <n v="3.0499999999999999E-2"/>
    <x v="0"/>
    <n v="30.5"/>
    <x v="2"/>
    <x v="0"/>
    <n v="14040"/>
    <s v="RECONSTRUCTION OF BANDI GHAZI AND JOE CHALLOW WEIRS"/>
    <x v="0"/>
    <x v="0"/>
    <n v="11000"/>
    <s v="PRT"/>
    <x v="0"/>
    <x v="1"/>
    <s v="LGR_MZV08_016"/>
    <x v="1"/>
    <x v="1"/>
    <x v="0"/>
    <x v="0"/>
  </r>
  <r>
    <x v="0"/>
    <x v="0"/>
    <x v="1"/>
    <n v="625"/>
    <x v="0"/>
    <x v="0"/>
    <x v="0"/>
    <n v="3.0499999999999999E-2"/>
    <x v="0"/>
    <n v="30.5"/>
    <x v="2"/>
    <x v="0"/>
    <n v="14040"/>
    <s v="RECONSTRUCTION OF BANDI GHAZI AND JOE CHALLOW WEIRS"/>
    <x v="0"/>
    <x v="0"/>
    <n v="11000"/>
    <s v="PRT"/>
    <x v="0"/>
    <x v="2"/>
    <s v="LGR_MZV08_016"/>
    <x v="2"/>
    <x v="2"/>
    <x v="0"/>
    <x v="0"/>
  </r>
  <r>
    <x v="0"/>
    <x v="0"/>
    <x v="1"/>
    <n v="625"/>
    <x v="0"/>
    <x v="0"/>
    <x v="0"/>
    <n v="3.0499999999999999E-2"/>
    <x v="0"/>
    <n v="30.5"/>
    <x v="2"/>
    <x v="0"/>
    <n v="14040"/>
    <s v="RECONSTRUCTION OF BANDI GHAZI AND JOE CHALLOW WEIRS"/>
    <x v="0"/>
    <x v="0"/>
    <n v="11000"/>
    <s v="PRT"/>
    <x v="0"/>
    <x v="3"/>
    <s v="LGR_MZV08_016"/>
    <x v="3"/>
    <x v="3"/>
    <x v="0"/>
    <x v="0"/>
  </r>
  <r>
    <x v="0"/>
    <x v="0"/>
    <x v="1"/>
    <n v="625"/>
    <x v="0"/>
    <x v="0"/>
    <x v="0"/>
    <n v="0.13930999999999999"/>
    <x v="0"/>
    <n v="139.31"/>
    <x v="2"/>
    <x v="0"/>
    <n v="14040"/>
    <s v="REKONSTRUCTION OF ABTAK WEIR"/>
    <x v="0"/>
    <x v="0"/>
    <n v="11000"/>
    <s v="PRT"/>
    <x v="0"/>
    <x v="0"/>
    <s v="LGR_MZV11_128"/>
    <x v="0"/>
    <x v="0"/>
    <x v="0"/>
    <x v="0"/>
  </r>
  <r>
    <x v="0"/>
    <x v="0"/>
    <x v="1"/>
    <n v="625"/>
    <x v="0"/>
    <x v="0"/>
    <x v="0"/>
    <n v="0.13930999999999999"/>
    <x v="0"/>
    <n v="139.31"/>
    <x v="2"/>
    <x v="0"/>
    <n v="14040"/>
    <s v="REKONSTRUCTION OF ABTAK WEIR"/>
    <x v="0"/>
    <x v="0"/>
    <n v="11000"/>
    <s v="PRT"/>
    <x v="0"/>
    <x v="1"/>
    <s v="LGR_MZV11_128"/>
    <x v="1"/>
    <x v="1"/>
    <x v="0"/>
    <x v="0"/>
  </r>
  <r>
    <x v="0"/>
    <x v="0"/>
    <x v="1"/>
    <n v="625"/>
    <x v="0"/>
    <x v="0"/>
    <x v="0"/>
    <n v="0.13930999999999999"/>
    <x v="0"/>
    <n v="139.31"/>
    <x v="2"/>
    <x v="0"/>
    <n v="14040"/>
    <s v="REKONSTRUCTION OF ABTAK WEIR"/>
    <x v="0"/>
    <x v="0"/>
    <n v="11000"/>
    <s v="PRT"/>
    <x v="0"/>
    <x v="2"/>
    <s v="LGR_MZV11_128"/>
    <x v="2"/>
    <x v="2"/>
    <x v="0"/>
    <x v="0"/>
  </r>
  <r>
    <x v="0"/>
    <x v="0"/>
    <x v="1"/>
    <n v="625"/>
    <x v="0"/>
    <x v="0"/>
    <x v="0"/>
    <n v="0.13930999999999999"/>
    <x v="0"/>
    <n v="139.31"/>
    <x v="2"/>
    <x v="0"/>
    <n v="14040"/>
    <s v="REKONSTRUCTION OF ABTAK WEIR"/>
    <x v="0"/>
    <x v="0"/>
    <n v="11000"/>
    <s v="PRT"/>
    <x v="0"/>
    <x v="3"/>
    <s v="LGR_MZV11_128"/>
    <x v="3"/>
    <x v="3"/>
    <x v="0"/>
    <x v="0"/>
  </r>
  <r>
    <x v="0"/>
    <x v="0"/>
    <x v="1"/>
    <n v="625"/>
    <x v="0"/>
    <x v="0"/>
    <x v="0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0"/>
    <s v="NSP 2012"/>
    <x v="0"/>
    <x v="0"/>
    <x v="0"/>
    <x v="0"/>
  </r>
  <r>
    <x v="0"/>
    <x v="0"/>
    <x v="1"/>
    <n v="625"/>
    <x v="0"/>
    <x v="0"/>
    <x v="0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1"/>
    <s v="NSP 2012"/>
    <x v="1"/>
    <x v="1"/>
    <x v="0"/>
    <x v="0"/>
  </r>
  <r>
    <x v="0"/>
    <x v="0"/>
    <x v="1"/>
    <n v="625"/>
    <x v="0"/>
    <x v="0"/>
    <x v="0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2"/>
    <s v="NSP 2012"/>
    <x v="2"/>
    <x v="2"/>
    <x v="0"/>
    <x v="0"/>
  </r>
  <r>
    <x v="0"/>
    <x v="0"/>
    <x v="1"/>
    <n v="625"/>
    <x v="0"/>
    <x v="0"/>
    <x v="0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3"/>
    <s v="NSP 2012"/>
    <x v="3"/>
    <x v="3"/>
    <x v="0"/>
    <x v="0"/>
  </r>
  <r>
    <x v="0"/>
    <x v="0"/>
    <x v="1"/>
    <n v="625"/>
    <x v="0"/>
    <x v="0"/>
    <x v="0"/>
    <n v="2.3867999999999997E-2"/>
    <x v="0"/>
    <n v="23.867999999999999"/>
    <x v="2"/>
    <x v="0"/>
    <n v="15130"/>
    <s v="CONSTRUCTION OF DC KHERWAR"/>
    <x v="0"/>
    <x v="0"/>
    <n v="11000"/>
    <s v="PRT"/>
    <x v="0"/>
    <x v="0"/>
    <s v="LGR_MZV11_129"/>
    <x v="0"/>
    <x v="0"/>
    <x v="0"/>
    <x v="0"/>
  </r>
  <r>
    <x v="0"/>
    <x v="0"/>
    <x v="1"/>
    <n v="625"/>
    <x v="0"/>
    <x v="0"/>
    <x v="0"/>
    <n v="2.3867999999999997E-2"/>
    <x v="0"/>
    <n v="23.867999999999999"/>
    <x v="2"/>
    <x v="0"/>
    <n v="15130"/>
    <s v="CONSTRUCTION OF DC KHERWAR"/>
    <x v="0"/>
    <x v="0"/>
    <n v="11000"/>
    <s v="PRT"/>
    <x v="0"/>
    <x v="1"/>
    <s v="LGR_MZV11_129"/>
    <x v="1"/>
    <x v="1"/>
    <x v="0"/>
    <x v="0"/>
  </r>
  <r>
    <x v="0"/>
    <x v="0"/>
    <x v="1"/>
    <n v="625"/>
    <x v="0"/>
    <x v="0"/>
    <x v="0"/>
    <n v="2.3867999999999997E-2"/>
    <x v="0"/>
    <n v="23.867999999999999"/>
    <x v="2"/>
    <x v="0"/>
    <n v="15130"/>
    <s v="CONSTRUCTION OF DC KHERWAR"/>
    <x v="0"/>
    <x v="0"/>
    <n v="11000"/>
    <s v="PRT"/>
    <x v="0"/>
    <x v="2"/>
    <s v="LGR_MZV11_129"/>
    <x v="2"/>
    <x v="2"/>
    <x v="0"/>
    <x v="0"/>
  </r>
  <r>
    <x v="0"/>
    <x v="0"/>
    <x v="1"/>
    <n v="625"/>
    <x v="0"/>
    <x v="0"/>
    <x v="0"/>
    <n v="2.3867999999999997E-2"/>
    <x v="0"/>
    <n v="23.867999999999999"/>
    <x v="2"/>
    <x v="0"/>
    <n v="15130"/>
    <s v="CONSTRUCTION OF DC KHERWAR"/>
    <x v="0"/>
    <x v="0"/>
    <n v="11000"/>
    <s v="PRT"/>
    <x v="0"/>
    <x v="3"/>
    <s v="LGR_MZV11_129"/>
    <x v="3"/>
    <x v="3"/>
    <x v="0"/>
    <x v="0"/>
  </r>
  <r>
    <x v="0"/>
    <x v="0"/>
    <x v="1"/>
    <n v="625"/>
    <x v="0"/>
    <x v="0"/>
    <x v="0"/>
    <n v="9.7367999999999996E-2"/>
    <x v="0"/>
    <n v="97.367999999999995"/>
    <x v="2"/>
    <x v="0"/>
    <n v="15130"/>
    <s v="RECONSTRUCTION COURT PA"/>
    <x v="0"/>
    <x v="0"/>
    <n v="11000"/>
    <s v="PRT"/>
    <x v="0"/>
    <x v="0"/>
    <s v="LGR_MZV10_095"/>
    <x v="0"/>
    <x v="0"/>
    <x v="0"/>
    <x v="0"/>
  </r>
  <r>
    <x v="0"/>
    <x v="0"/>
    <x v="1"/>
    <n v="625"/>
    <x v="0"/>
    <x v="0"/>
    <x v="0"/>
    <n v="9.7367999999999996E-2"/>
    <x v="0"/>
    <n v="97.367999999999995"/>
    <x v="2"/>
    <x v="0"/>
    <n v="15130"/>
    <s v="RECONSTRUCTION COURT PA"/>
    <x v="0"/>
    <x v="0"/>
    <n v="11000"/>
    <s v="PRT"/>
    <x v="0"/>
    <x v="1"/>
    <s v="LGR_MZV10_095"/>
    <x v="1"/>
    <x v="1"/>
    <x v="0"/>
    <x v="0"/>
  </r>
  <r>
    <x v="0"/>
    <x v="0"/>
    <x v="1"/>
    <n v="625"/>
    <x v="0"/>
    <x v="0"/>
    <x v="0"/>
    <n v="9.7367999999999996E-2"/>
    <x v="0"/>
    <n v="97.367999999999995"/>
    <x v="2"/>
    <x v="0"/>
    <n v="15130"/>
    <s v="RECONSTRUCTION COURT PA"/>
    <x v="0"/>
    <x v="0"/>
    <n v="11000"/>
    <s v="PRT"/>
    <x v="0"/>
    <x v="2"/>
    <s v="LGR_MZV10_095"/>
    <x v="2"/>
    <x v="2"/>
    <x v="0"/>
    <x v="0"/>
  </r>
  <r>
    <x v="0"/>
    <x v="0"/>
    <x v="1"/>
    <n v="625"/>
    <x v="0"/>
    <x v="0"/>
    <x v="0"/>
    <n v="9.7367999999999996E-2"/>
    <x v="0"/>
    <n v="97.367999999999995"/>
    <x v="2"/>
    <x v="0"/>
    <n v="15130"/>
    <s v="RECONSTRUCTION COURT PA"/>
    <x v="0"/>
    <x v="0"/>
    <n v="11000"/>
    <s v="PRT"/>
    <x v="0"/>
    <x v="3"/>
    <s v="LGR_MZV10_095"/>
    <x v="3"/>
    <x v="3"/>
    <x v="0"/>
    <x v="0"/>
  </r>
  <r>
    <x v="0"/>
    <x v="0"/>
    <x v="1"/>
    <n v="625"/>
    <x v="0"/>
    <x v="0"/>
    <x v="0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0"/>
    <s v="LGR_MZV11_132"/>
    <x v="0"/>
    <x v="0"/>
    <x v="0"/>
    <x v="0"/>
  </r>
  <r>
    <x v="0"/>
    <x v="0"/>
    <x v="1"/>
    <n v="625"/>
    <x v="0"/>
    <x v="0"/>
    <x v="0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1"/>
    <s v="LGR_MZV11_132"/>
    <x v="1"/>
    <x v="1"/>
    <x v="0"/>
    <x v="0"/>
  </r>
  <r>
    <x v="0"/>
    <x v="0"/>
    <x v="1"/>
    <n v="625"/>
    <x v="0"/>
    <x v="0"/>
    <x v="0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2"/>
    <s v="LGR_MZV11_132"/>
    <x v="2"/>
    <x v="2"/>
    <x v="0"/>
    <x v="0"/>
  </r>
  <r>
    <x v="0"/>
    <x v="0"/>
    <x v="1"/>
    <n v="625"/>
    <x v="0"/>
    <x v="0"/>
    <x v="0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3"/>
    <s v="LGR_MZV11_132"/>
    <x v="3"/>
    <x v="3"/>
    <x v="0"/>
    <x v="0"/>
  </r>
  <r>
    <x v="0"/>
    <x v="0"/>
    <x v="1"/>
    <n v="625"/>
    <x v="0"/>
    <x v="0"/>
    <x v="0"/>
    <n v="3.5999999999999999E-3"/>
    <x v="0"/>
    <n v="3.6"/>
    <x v="2"/>
    <x v="0"/>
    <n v="15153"/>
    <s v="WOMEN RIGHTS MEDIA CAMPAIGN BROADCASTING"/>
    <x v="0"/>
    <x v="0"/>
    <n v="11000"/>
    <s v="PRT"/>
    <x v="0"/>
    <x v="0"/>
    <s v="LGR_MZV11_113"/>
    <x v="0"/>
    <x v="0"/>
    <x v="0"/>
    <x v="0"/>
  </r>
  <r>
    <x v="0"/>
    <x v="0"/>
    <x v="1"/>
    <n v="625"/>
    <x v="0"/>
    <x v="0"/>
    <x v="0"/>
    <n v="3.5999999999999999E-3"/>
    <x v="0"/>
    <n v="3.6"/>
    <x v="2"/>
    <x v="0"/>
    <n v="15153"/>
    <s v="WOMEN RIGHTS MEDIA CAMPAIGN BROADCASTING"/>
    <x v="0"/>
    <x v="0"/>
    <n v="11000"/>
    <s v="PRT"/>
    <x v="0"/>
    <x v="1"/>
    <s v="LGR_MZV11_113"/>
    <x v="1"/>
    <x v="1"/>
    <x v="0"/>
    <x v="0"/>
  </r>
  <r>
    <x v="0"/>
    <x v="0"/>
    <x v="1"/>
    <n v="625"/>
    <x v="0"/>
    <x v="0"/>
    <x v="0"/>
    <n v="3.5999999999999999E-3"/>
    <x v="0"/>
    <n v="3.6"/>
    <x v="2"/>
    <x v="0"/>
    <n v="15153"/>
    <s v="WOMEN RIGHTS MEDIA CAMPAIGN BROADCASTING"/>
    <x v="0"/>
    <x v="0"/>
    <n v="11000"/>
    <s v="PRT"/>
    <x v="0"/>
    <x v="2"/>
    <s v="LGR_MZV11_113"/>
    <x v="2"/>
    <x v="2"/>
    <x v="0"/>
    <x v="0"/>
  </r>
  <r>
    <x v="0"/>
    <x v="0"/>
    <x v="1"/>
    <n v="625"/>
    <x v="0"/>
    <x v="0"/>
    <x v="0"/>
    <n v="3.5999999999999999E-3"/>
    <x v="0"/>
    <n v="3.6"/>
    <x v="2"/>
    <x v="0"/>
    <n v="15153"/>
    <s v="WOMEN RIGHTS MEDIA CAMPAIGN BROADCASTING"/>
    <x v="0"/>
    <x v="0"/>
    <n v="11000"/>
    <s v="PRT"/>
    <x v="0"/>
    <x v="3"/>
    <s v="LGR_MZV11_113"/>
    <x v="3"/>
    <x v="3"/>
    <x v="0"/>
    <x v="0"/>
  </r>
  <r>
    <x v="0"/>
    <x v="0"/>
    <x v="1"/>
    <n v="625"/>
    <x v="0"/>
    <x v="0"/>
    <x v="0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0"/>
    <s v="LGR_MZV10_107"/>
    <x v="0"/>
    <x v="0"/>
    <x v="0"/>
    <x v="0"/>
  </r>
  <r>
    <x v="0"/>
    <x v="0"/>
    <x v="1"/>
    <n v="625"/>
    <x v="0"/>
    <x v="0"/>
    <x v="0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1"/>
    <s v="LGR_MZV10_107"/>
    <x v="1"/>
    <x v="1"/>
    <x v="0"/>
    <x v="0"/>
  </r>
  <r>
    <x v="0"/>
    <x v="0"/>
    <x v="1"/>
    <n v="625"/>
    <x v="0"/>
    <x v="0"/>
    <x v="0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2"/>
    <s v="LGR_MZV10_107"/>
    <x v="2"/>
    <x v="2"/>
    <x v="0"/>
    <x v="0"/>
  </r>
  <r>
    <x v="0"/>
    <x v="0"/>
    <x v="1"/>
    <n v="625"/>
    <x v="0"/>
    <x v="0"/>
    <x v="0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3"/>
    <s v="LGR_MZV10_107"/>
    <x v="3"/>
    <x v="3"/>
    <x v="0"/>
    <x v="0"/>
  </r>
  <r>
    <x v="0"/>
    <x v="0"/>
    <x v="1"/>
    <n v="625"/>
    <x v="0"/>
    <x v="0"/>
    <x v="0"/>
    <n v="8.3975999999999995E-2"/>
    <x v="0"/>
    <n v="83.975999999999999"/>
    <x v="2"/>
    <x v="0"/>
    <n v="15210"/>
    <s v="CHECKPOINT CONSTRUCTION ANP CHARKH"/>
    <x v="0"/>
    <x v="0"/>
    <n v="11000"/>
    <s v="PRT"/>
    <x v="0"/>
    <x v="0"/>
    <s v="LGR_MZV10_093"/>
    <x v="0"/>
    <x v="0"/>
    <x v="0"/>
    <x v="0"/>
  </r>
  <r>
    <x v="0"/>
    <x v="0"/>
    <x v="1"/>
    <n v="625"/>
    <x v="0"/>
    <x v="0"/>
    <x v="0"/>
    <n v="8.3975999999999995E-2"/>
    <x v="0"/>
    <n v="83.975999999999999"/>
    <x v="2"/>
    <x v="0"/>
    <n v="15210"/>
    <s v="CHECKPOINT CONSTRUCTION ANP CHARKH"/>
    <x v="0"/>
    <x v="0"/>
    <n v="11000"/>
    <s v="PRT"/>
    <x v="0"/>
    <x v="1"/>
    <s v="LGR_MZV10_093"/>
    <x v="1"/>
    <x v="1"/>
    <x v="0"/>
    <x v="0"/>
  </r>
  <r>
    <x v="0"/>
    <x v="0"/>
    <x v="1"/>
    <n v="625"/>
    <x v="0"/>
    <x v="0"/>
    <x v="0"/>
    <n v="8.3975999999999995E-2"/>
    <x v="0"/>
    <n v="83.975999999999999"/>
    <x v="2"/>
    <x v="0"/>
    <n v="15210"/>
    <s v="CHECKPOINT CONSTRUCTION ANP CHARKH"/>
    <x v="0"/>
    <x v="0"/>
    <n v="11000"/>
    <s v="PRT"/>
    <x v="0"/>
    <x v="2"/>
    <s v="LGR_MZV10_093"/>
    <x v="2"/>
    <x v="2"/>
    <x v="0"/>
    <x v="0"/>
  </r>
  <r>
    <x v="0"/>
    <x v="0"/>
    <x v="1"/>
    <n v="625"/>
    <x v="0"/>
    <x v="0"/>
    <x v="0"/>
    <n v="8.3975999999999995E-2"/>
    <x v="0"/>
    <n v="83.975999999999999"/>
    <x v="2"/>
    <x v="0"/>
    <n v="15210"/>
    <s v="CHECKPOINT CONSTRUCTION ANP CHARKH"/>
    <x v="0"/>
    <x v="0"/>
    <n v="11000"/>
    <s v="PRT"/>
    <x v="0"/>
    <x v="3"/>
    <s v="LGR_MZV10_093"/>
    <x v="3"/>
    <x v="3"/>
    <x v="0"/>
    <x v="0"/>
  </r>
  <r>
    <x v="0"/>
    <x v="0"/>
    <x v="1"/>
    <n v="625"/>
    <x v="0"/>
    <x v="0"/>
    <x v="0"/>
    <n v="5.0999999999999997E-2"/>
    <x v="0"/>
    <n v="51"/>
    <x v="2"/>
    <x v="0"/>
    <n v="15210"/>
    <s v="CHECKPOINT CONSTRUCTION ANP KHOSHI"/>
    <x v="0"/>
    <x v="0"/>
    <n v="11000"/>
    <s v="PRT"/>
    <x v="0"/>
    <x v="0"/>
    <s v="LGR_MZV08_063"/>
    <x v="0"/>
    <x v="0"/>
    <x v="0"/>
    <x v="0"/>
  </r>
  <r>
    <x v="0"/>
    <x v="0"/>
    <x v="1"/>
    <n v="625"/>
    <x v="0"/>
    <x v="0"/>
    <x v="0"/>
    <n v="5.0999999999999997E-2"/>
    <x v="0"/>
    <n v="51"/>
    <x v="2"/>
    <x v="0"/>
    <n v="15210"/>
    <s v="CHECKPOINT CONSTRUCTION ANP KHOSHI"/>
    <x v="0"/>
    <x v="0"/>
    <n v="11000"/>
    <s v="PRT"/>
    <x v="0"/>
    <x v="1"/>
    <s v="LGR_MZV08_063"/>
    <x v="1"/>
    <x v="1"/>
    <x v="0"/>
    <x v="0"/>
  </r>
  <r>
    <x v="0"/>
    <x v="0"/>
    <x v="1"/>
    <n v="625"/>
    <x v="0"/>
    <x v="0"/>
    <x v="0"/>
    <n v="5.0999999999999997E-2"/>
    <x v="0"/>
    <n v="51"/>
    <x v="2"/>
    <x v="0"/>
    <n v="15210"/>
    <s v="CHECKPOINT CONSTRUCTION ANP KHOSHI"/>
    <x v="0"/>
    <x v="0"/>
    <n v="11000"/>
    <s v="PRT"/>
    <x v="0"/>
    <x v="2"/>
    <s v="LGR_MZV08_063"/>
    <x v="2"/>
    <x v="2"/>
    <x v="0"/>
    <x v="0"/>
  </r>
  <r>
    <x v="0"/>
    <x v="0"/>
    <x v="1"/>
    <n v="625"/>
    <x v="0"/>
    <x v="0"/>
    <x v="0"/>
    <n v="5.0999999999999997E-2"/>
    <x v="0"/>
    <n v="51"/>
    <x v="2"/>
    <x v="0"/>
    <n v="15210"/>
    <s v="CHECKPOINT CONSTRUCTION ANP KHOSHI"/>
    <x v="0"/>
    <x v="0"/>
    <n v="11000"/>
    <s v="PRT"/>
    <x v="0"/>
    <x v="3"/>
    <s v="LGR_MZV08_063"/>
    <x v="3"/>
    <x v="3"/>
    <x v="0"/>
    <x v="0"/>
  </r>
  <r>
    <x v="0"/>
    <x v="0"/>
    <x v="1"/>
    <n v="625"/>
    <x v="0"/>
    <x v="0"/>
    <x v="0"/>
    <n v="0.03"/>
    <x v="0"/>
    <n v="30"/>
    <x v="2"/>
    <x v="0"/>
    <n v="15210"/>
    <s v="CONSTRUCTION OF HQ ANA ALTIMUR"/>
    <x v="0"/>
    <x v="0"/>
    <n v="11000"/>
    <s v="PRT"/>
    <x v="0"/>
    <x v="0"/>
    <s v="LGR_MZV11_122"/>
    <x v="0"/>
    <x v="0"/>
    <x v="0"/>
    <x v="0"/>
  </r>
  <r>
    <x v="0"/>
    <x v="0"/>
    <x v="1"/>
    <n v="625"/>
    <x v="0"/>
    <x v="0"/>
    <x v="0"/>
    <n v="0.03"/>
    <x v="0"/>
    <n v="30"/>
    <x v="2"/>
    <x v="0"/>
    <n v="15210"/>
    <s v="CONSTRUCTION OF HQ ANA ALTIMUR"/>
    <x v="0"/>
    <x v="0"/>
    <n v="11000"/>
    <s v="PRT"/>
    <x v="0"/>
    <x v="1"/>
    <s v="LGR_MZV11_122"/>
    <x v="1"/>
    <x v="1"/>
    <x v="0"/>
    <x v="0"/>
  </r>
  <r>
    <x v="0"/>
    <x v="0"/>
    <x v="1"/>
    <n v="625"/>
    <x v="0"/>
    <x v="0"/>
    <x v="0"/>
    <n v="0.03"/>
    <x v="0"/>
    <n v="30"/>
    <x v="2"/>
    <x v="0"/>
    <n v="15210"/>
    <s v="CONSTRUCTION OF HQ ANA ALTIMUR"/>
    <x v="0"/>
    <x v="0"/>
    <n v="11000"/>
    <s v="PRT"/>
    <x v="0"/>
    <x v="2"/>
    <s v="LGR_MZV11_122"/>
    <x v="2"/>
    <x v="2"/>
    <x v="0"/>
    <x v="0"/>
  </r>
  <r>
    <x v="0"/>
    <x v="0"/>
    <x v="1"/>
    <n v="625"/>
    <x v="0"/>
    <x v="0"/>
    <x v="0"/>
    <n v="0.03"/>
    <x v="0"/>
    <n v="30"/>
    <x v="2"/>
    <x v="0"/>
    <n v="15210"/>
    <s v="CONSTRUCTION OF HQ ANA ALTIMUR"/>
    <x v="0"/>
    <x v="0"/>
    <n v="11000"/>
    <s v="PRT"/>
    <x v="0"/>
    <x v="3"/>
    <s v="LGR_MZV11_122"/>
    <x v="3"/>
    <x v="3"/>
    <x v="0"/>
    <x v="0"/>
  </r>
  <r>
    <x v="0"/>
    <x v="0"/>
    <x v="1"/>
    <n v="625"/>
    <x v="0"/>
    <x v="0"/>
    <x v="0"/>
    <n v="1.4E-2"/>
    <x v="0"/>
    <n v="14"/>
    <x v="2"/>
    <x v="0"/>
    <n v="15210"/>
    <s v="CONSTRUCTION OF OP NDS"/>
    <x v="0"/>
    <x v="0"/>
    <n v="11000"/>
    <s v="PRT"/>
    <x v="0"/>
    <x v="0"/>
    <s v="LGR_MZV11_125"/>
    <x v="0"/>
    <x v="0"/>
    <x v="0"/>
    <x v="0"/>
  </r>
  <r>
    <x v="0"/>
    <x v="0"/>
    <x v="1"/>
    <n v="625"/>
    <x v="0"/>
    <x v="0"/>
    <x v="0"/>
    <n v="1.4E-2"/>
    <x v="0"/>
    <n v="14"/>
    <x v="2"/>
    <x v="0"/>
    <n v="15210"/>
    <s v="CONSTRUCTION OF OP NDS"/>
    <x v="0"/>
    <x v="0"/>
    <n v="11000"/>
    <s v="PRT"/>
    <x v="0"/>
    <x v="1"/>
    <s v="LGR_MZV11_125"/>
    <x v="1"/>
    <x v="1"/>
    <x v="0"/>
    <x v="0"/>
  </r>
  <r>
    <x v="0"/>
    <x v="0"/>
    <x v="1"/>
    <n v="625"/>
    <x v="0"/>
    <x v="0"/>
    <x v="0"/>
    <n v="1.4E-2"/>
    <x v="0"/>
    <n v="14"/>
    <x v="2"/>
    <x v="0"/>
    <n v="15210"/>
    <s v="CONSTRUCTION OF OP NDS"/>
    <x v="0"/>
    <x v="0"/>
    <n v="11000"/>
    <s v="PRT"/>
    <x v="0"/>
    <x v="2"/>
    <s v="LGR_MZV11_125"/>
    <x v="2"/>
    <x v="2"/>
    <x v="0"/>
    <x v="0"/>
  </r>
  <r>
    <x v="0"/>
    <x v="0"/>
    <x v="1"/>
    <n v="625"/>
    <x v="0"/>
    <x v="0"/>
    <x v="0"/>
    <n v="1.4E-2"/>
    <x v="0"/>
    <n v="14"/>
    <x v="2"/>
    <x v="0"/>
    <n v="15210"/>
    <s v="CONSTRUCTION OF OP NDS"/>
    <x v="0"/>
    <x v="0"/>
    <n v="11000"/>
    <s v="PRT"/>
    <x v="0"/>
    <x v="3"/>
    <s v="LGR_MZV11_125"/>
    <x v="3"/>
    <x v="3"/>
    <x v="0"/>
    <x v="0"/>
  </r>
  <r>
    <x v="0"/>
    <x v="0"/>
    <x v="1"/>
    <n v="625"/>
    <x v="0"/>
    <x v="0"/>
    <x v="0"/>
    <n v="6.914E-3"/>
    <x v="0"/>
    <n v="6.9139999999999997"/>
    <x v="2"/>
    <x v="0"/>
    <n v="15210"/>
    <s v="OBSERVING STATION FOR ANP AND ANA (TANGI WAGHJAN)"/>
    <x v="0"/>
    <x v="0"/>
    <n v="11000"/>
    <s v="PRT"/>
    <x v="0"/>
    <x v="0"/>
    <s v="LGR_MZV09_064"/>
    <x v="0"/>
    <x v="0"/>
    <x v="0"/>
    <x v="0"/>
  </r>
  <r>
    <x v="0"/>
    <x v="0"/>
    <x v="1"/>
    <n v="625"/>
    <x v="0"/>
    <x v="0"/>
    <x v="0"/>
    <n v="6.914E-3"/>
    <x v="0"/>
    <n v="6.9139999999999997"/>
    <x v="2"/>
    <x v="0"/>
    <n v="15210"/>
    <s v="OBSERVING STATION FOR ANP AND ANA (TANGI WAGHJAN)"/>
    <x v="0"/>
    <x v="0"/>
    <n v="11000"/>
    <s v="PRT"/>
    <x v="0"/>
    <x v="1"/>
    <s v="LGR_MZV09_064"/>
    <x v="1"/>
    <x v="1"/>
    <x v="0"/>
    <x v="0"/>
  </r>
  <r>
    <x v="0"/>
    <x v="0"/>
    <x v="1"/>
    <n v="625"/>
    <x v="0"/>
    <x v="0"/>
    <x v="0"/>
    <n v="6.914E-3"/>
    <x v="0"/>
    <n v="6.9139999999999997"/>
    <x v="2"/>
    <x v="0"/>
    <n v="15210"/>
    <s v="OBSERVING STATION FOR ANP AND ANA (TANGI WAGHJAN)"/>
    <x v="0"/>
    <x v="0"/>
    <n v="11000"/>
    <s v="PRT"/>
    <x v="0"/>
    <x v="2"/>
    <s v="LGR_MZV09_064"/>
    <x v="2"/>
    <x v="2"/>
    <x v="0"/>
    <x v="0"/>
  </r>
  <r>
    <x v="0"/>
    <x v="0"/>
    <x v="1"/>
    <n v="625"/>
    <x v="0"/>
    <x v="0"/>
    <x v="0"/>
    <n v="6.914E-3"/>
    <x v="0"/>
    <n v="6.9139999999999997"/>
    <x v="2"/>
    <x v="0"/>
    <n v="15210"/>
    <s v="OBSERVING STATION FOR ANP AND ANA (TANGI WAGHJAN)"/>
    <x v="0"/>
    <x v="0"/>
    <n v="11000"/>
    <s v="PRT"/>
    <x v="0"/>
    <x v="3"/>
    <s v="LGR_MZV09_064"/>
    <x v="3"/>
    <x v="3"/>
    <x v="0"/>
    <x v="0"/>
  </r>
  <r>
    <x v="0"/>
    <x v="0"/>
    <x v="1"/>
    <n v="625"/>
    <x v="0"/>
    <x v="0"/>
    <x v="0"/>
    <n v="3.3994999999999997E-2"/>
    <x v="0"/>
    <n v="33.994999999999997"/>
    <x v="2"/>
    <x v="0"/>
    <n v="21020"/>
    <s v="CONSTRUCTION OF TANGI WAGHJAN BRIDGES"/>
    <x v="0"/>
    <x v="0"/>
    <n v="11000"/>
    <s v="PRT"/>
    <x v="0"/>
    <x v="0"/>
    <s v="LGR_MZV08_028"/>
    <x v="0"/>
    <x v="0"/>
    <x v="0"/>
    <x v="0"/>
  </r>
  <r>
    <x v="0"/>
    <x v="0"/>
    <x v="1"/>
    <n v="625"/>
    <x v="0"/>
    <x v="0"/>
    <x v="0"/>
    <n v="3.3994999999999997E-2"/>
    <x v="0"/>
    <n v="33.994999999999997"/>
    <x v="2"/>
    <x v="0"/>
    <n v="21020"/>
    <s v="CONSTRUCTION OF TANGI WAGHJAN BRIDGES"/>
    <x v="0"/>
    <x v="0"/>
    <n v="11000"/>
    <s v="PRT"/>
    <x v="0"/>
    <x v="1"/>
    <s v="LGR_MZV08_028"/>
    <x v="1"/>
    <x v="1"/>
    <x v="0"/>
    <x v="0"/>
  </r>
  <r>
    <x v="0"/>
    <x v="0"/>
    <x v="1"/>
    <n v="625"/>
    <x v="0"/>
    <x v="0"/>
    <x v="0"/>
    <n v="3.3994999999999997E-2"/>
    <x v="0"/>
    <n v="33.994999999999997"/>
    <x v="2"/>
    <x v="0"/>
    <n v="21020"/>
    <s v="CONSTRUCTION OF TANGI WAGHJAN BRIDGES"/>
    <x v="0"/>
    <x v="0"/>
    <n v="11000"/>
    <s v="PRT"/>
    <x v="0"/>
    <x v="2"/>
    <s v="LGR_MZV08_028"/>
    <x v="2"/>
    <x v="2"/>
    <x v="0"/>
    <x v="0"/>
  </r>
  <r>
    <x v="0"/>
    <x v="0"/>
    <x v="1"/>
    <n v="625"/>
    <x v="0"/>
    <x v="0"/>
    <x v="0"/>
    <n v="3.3994999999999997E-2"/>
    <x v="0"/>
    <n v="33.994999999999997"/>
    <x v="2"/>
    <x v="0"/>
    <n v="21020"/>
    <s v="CONSTRUCTION OF TANGI WAGHJAN BRIDGES"/>
    <x v="0"/>
    <x v="0"/>
    <n v="11000"/>
    <s v="PRT"/>
    <x v="0"/>
    <x v="3"/>
    <s v="LGR_MZV08_028"/>
    <x v="3"/>
    <x v="3"/>
    <x v="0"/>
    <x v="0"/>
  </r>
  <r>
    <x v="0"/>
    <x v="0"/>
    <x v="1"/>
    <n v="625"/>
    <x v="0"/>
    <x v="0"/>
    <x v="0"/>
    <n v="2.7629999999999998E-2"/>
    <x v="0"/>
    <n v="27.63"/>
    <x v="2"/>
    <x v="0"/>
    <n v="31120"/>
    <s v="CONSTRUCTION AND EQUIPMENT OF APICULTURE CENTRE"/>
    <x v="0"/>
    <x v="0"/>
    <n v="11000"/>
    <s v="PRT"/>
    <x v="0"/>
    <x v="0"/>
    <s v="LGR_MZV11_126"/>
    <x v="0"/>
    <x v="0"/>
    <x v="0"/>
    <x v="0"/>
  </r>
  <r>
    <x v="0"/>
    <x v="0"/>
    <x v="1"/>
    <n v="625"/>
    <x v="0"/>
    <x v="0"/>
    <x v="0"/>
    <n v="2.7629999999999998E-2"/>
    <x v="0"/>
    <n v="27.63"/>
    <x v="2"/>
    <x v="0"/>
    <n v="31120"/>
    <s v="CONSTRUCTION AND EQUIPMENT OF APICULTURE CENTRE"/>
    <x v="0"/>
    <x v="0"/>
    <n v="11000"/>
    <s v="PRT"/>
    <x v="0"/>
    <x v="1"/>
    <s v="LGR_MZV11_126"/>
    <x v="1"/>
    <x v="1"/>
    <x v="0"/>
    <x v="0"/>
  </r>
  <r>
    <x v="0"/>
    <x v="0"/>
    <x v="1"/>
    <n v="625"/>
    <x v="0"/>
    <x v="0"/>
    <x v="0"/>
    <n v="2.7629999999999998E-2"/>
    <x v="0"/>
    <n v="27.63"/>
    <x v="2"/>
    <x v="0"/>
    <n v="31120"/>
    <s v="CONSTRUCTION AND EQUIPMENT OF APICULTURE CENTRE"/>
    <x v="0"/>
    <x v="0"/>
    <n v="11000"/>
    <s v="PRT"/>
    <x v="0"/>
    <x v="2"/>
    <s v="LGR_MZV11_126"/>
    <x v="2"/>
    <x v="2"/>
    <x v="0"/>
    <x v="0"/>
  </r>
  <r>
    <x v="0"/>
    <x v="0"/>
    <x v="1"/>
    <n v="625"/>
    <x v="0"/>
    <x v="0"/>
    <x v="0"/>
    <n v="2.7629999999999998E-2"/>
    <x v="0"/>
    <n v="27.63"/>
    <x v="2"/>
    <x v="0"/>
    <n v="31120"/>
    <s v="CONSTRUCTION AND EQUIPMENT OF APICULTURE CENTRE"/>
    <x v="0"/>
    <x v="0"/>
    <n v="11000"/>
    <s v="PRT"/>
    <x v="0"/>
    <x v="3"/>
    <s v="LGR_MZV11_126"/>
    <x v="3"/>
    <x v="3"/>
    <x v="0"/>
    <x v="0"/>
  </r>
  <r>
    <x v="0"/>
    <x v="0"/>
    <x v="1"/>
    <n v="625"/>
    <x v="0"/>
    <x v="0"/>
    <x v="0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0"/>
    <s v="LGR_MZV09_077_1"/>
    <x v="0"/>
    <x v="0"/>
    <x v="0"/>
    <x v="0"/>
  </r>
  <r>
    <x v="0"/>
    <x v="0"/>
    <x v="1"/>
    <n v="625"/>
    <x v="0"/>
    <x v="0"/>
    <x v="0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1"/>
    <s v="LGR_MZV09_077_1"/>
    <x v="1"/>
    <x v="1"/>
    <x v="0"/>
    <x v="0"/>
  </r>
  <r>
    <x v="0"/>
    <x v="0"/>
    <x v="1"/>
    <n v="625"/>
    <x v="0"/>
    <x v="0"/>
    <x v="0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2"/>
    <s v="LGR_MZV09_077_1"/>
    <x v="2"/>
    <x v="2"/>
    <x v="0"/>
    <x v="0"/>
  </r>
  <r>
    <x v="0"/>
    <x v="0"/>
    <x v="1"/>
    <n v="625"/>
    <x v="0"/>
    <x v="0"/>
    <x v="0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3"/>
    <s v="LGR_MZV09_077_1"/>
    <x v="3"/>
    <x v="3"/>
    <x v="0"/>
    <x v="0"/>
  </r>
  <r>
    <x v="0"/>
    <x v="0"/>
    <x v="1"/>
    <n v="625"/>
    <x v="0"/>
    <x v="0"/>
    <x v="0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0"/>
    <s v="LGR_MZV09_077_2"/>
    <x v="0"/>
    <x v="0"/>
    <x v="0"/>
    <x v="0"/>
  </r>
  <r>
    <x v="0"/>
    <x v="0"/>
    <x v="1"/>
    <n v="625"/>
    <x v="0"/>
    <x v="0"/>
    <x v="0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1"/>
    <s v="LGR_MZV09_077_2"/>
    <x v="1"/>
    <x v="1"/>
    <x v="0"/>
    <x v="0"/>
  </r>
  <r>
    <x v="0"/>
    <x v="0"/>
    <x v="1"/>
    <n v="625"/>
    <x v="0"/>
    <x v="0"/>
    <x v="0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2"/>
    <s v="LGR_MZV09_077_2"/>
    <x v="2"/>
    <x v="2"/>
    <x v="0"/>
    <x v="0"/>
  </r>
  <r>
    <x v="0"/>
    <x v="0"/>
    <x v="1"/>
    <n v="625"/>
    <x v="0"/>
    <x v="0"/>
    <x v="0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3"/>
    <s v="LGR_MZV09_077_2"/>
    <x v="3"/>
    <x v="3"/>
    <x v="0"/>
    <x v="0"/>
  </r>
  <r>
    <x v="0"/>
    <x v="0"/>
    <x v="1"/>
    <n v="625"/>
    <x v="0"/>
    <x v="0"/>
    <x v="0"/>
    <n v="1.4942E-2"/>
    <x v="0"/>
    <n v="14.942"/>
    <x v="2"/>
    <x v="0"/>
    <n v="31120"/>
    <s v="CONSTRUCTION OF PRODUCTION SILKWORM FARM POWRAK"/>
    <x v="0"/>
    <x v="0"/>
    <n v="11000"/>
    <s v="PRT"/>
    <x v="0"/>
    <x v="0"/>
    <s v="LGR_MZV09_082"/>
    <x v="0"/>
    <x v="0"/>
    <x v="0"/>
    <x v="0"/>
  </r>
  <r>
    <x v="0"/>
    <x v="0"/>
    <x v="1"/>
    <n v="625"/>
    <x v="0"/>
    <x v="0"/>
    <x v="0"/>
    <n v="1.4942E-2"/>
    <x v="0"/>
    <n v="14.942"/>
    <x v="2"/>
    <x v="0"/>
    <n v="31120"/>
    <s v="CONSTRUCTION OF PRODUCTION SILKWORM FARM POWRAK"/>
    <x v="0"/>
    <x v="0"/>
    <n v="11000"/>
    <s v="PRT"/>
    <x v="0"/>
    <x v="1"/>
    <s v="LGR_MZV09_082"/>
    <x v="1"/>
    <x v="1"/>
    <x v="0"/>
    <x v="0"/>
  </r>
  <r>
    <x v="0"/>
    <x v="0"/>
    <x v="1"/>
    <n v="625"/>
    <x v="0"/>
    <x v="0"/>
    <x v="0"/>
    <n v="1.4942E-2"/>
    <x v="0"/>
    <n v="14.942"/>
    <x v="2"/>
    <x v="0"/>
    <n v="31120"/>
    <s v="CONSTRUCTION OF PRODUCTION SILKWORM FARM POWRAK"/>
    <x v="0"/>
    <x v="0"/>
    <n v="11000"/>
    <s v="PRT"/>
    <x v="0"/>
    <x v="2"/>
    <s v="LGR_MZV09_082"/>
    <x v="2"/>
    <x v="2"/>
    <x v="0"/>
    <x v="0"/>
  </r>
  <r>
    <x v="0"/>
    <x v="0"/>
    <x v="1"/>
    <n v="625"/>
    <x v="0"/>
    <x v="0"/>
    <x v="0"/>
    <n v="1.4942E-2"/>
    <x v="0"/>
    <n v="14.942"/>
    <x v="2"/>
    <x v="0"/>
    <n v="31120"/>
    <s v="CONSTRUCTION OF PRODUCTION SILKWORM FARM POWRAK"/>
    <x v="0"/>
    <x v="0"/>
    <n v="11000"/>
    <s v="PRT"/>
    <x v="0"/>
    <x v="3"/>
    <s v="LGR_MZV09_082"/>
    <x v="3"/>
    <x v="3"/>
    <x v="0"/>
    <x v="0"/>
  </r>
  <r>
    <x v="0"/>
    <x v="0"/>
    <x v="1"/>
    <n v="625"/>
    <x v="0"/>
    <x v="0"/>
    <x v="0"/>
    <n v="2.8674999999999999E-2"/>
    <x v="0"/>
    <n v="28.675000000000001"/>
    <x v="2"/>
    <x v="0"/>
    <n v="31120"/>
    <s v="DAIRY FARMERS TRAININIG"/>
    <x v="0"/>
    <x v="0"/>
    <n v="11000"/>
    <s v="PRT"/>
    <x v="0"/>
    <x v="0"/>
    <s v="LGR_MZV09_090"/>
    <x v="0"/>
    <x v="0"/>
    <x v="0"/>
    <x v="0"/>
  </r>
  <r>
    <x v="0"/>
    <x v="0"/>
    <x v="1"/>
    <n v="625"/>
    <x v="0"/>
    <x v="0"/>
    <x v="0"/>
    <n v="2.8674999999999999E-2"/>
    <x v="0"/>
    <n v="28.675000000000001"/>
    <x v="2"/>
    <x v="0"/>
    <n v="31120"/>
    <s v="DAIRY FARMERS TRAININIG"/>
    <x v="0"/>
    <x v="0"/>
    <n v="11000"/>
    <s v="PRT"/>
    <x v="0"/>
    <x v="1"/>
    <s v="LGR_MZV09_090"/>
    <x v="1"/>
    <x v="1"/>
    <x v="0"/>
    <x v="0"/>
  </r>
  <r>
    <x v="0"/>
    <x v="0"/>
    <x v="1"/>
    <n v="625"/>
    <x v="0"/>
    <x v="0"/>
    <x v="0"/>
    <n v="2.8674999999999999E-2"/>
    <x v="0"/>
    <n v="28.675000000000001"/>
    <x v="2"/>
    <x v="0"/>
    <n v="31120"/>
    <s v="DAIRY FARMERS TRAININIG"/>
    <x v="0"/>
    <x v="0"/>
    <n v="11000"/>
    <s v="PRT"/>
    <x v="0"/>
    <x v="2"/>
    <s v="LGR_MZV09_090"/>
    <x v="2"/>
    <x v="2"/>
    <x v="0"/>
    <x v="0"/>
  </r>
  <r>
    <x v="0"/>
    <x v="0"/>
    <x v="1"/>
    <n v="625"/>
    <x v="0"/>
    <x v="0"/>
    <x v="0"/>
    <n v="2.8674999999999999E-2"/>
    <x v="0"/>
    <n v="28.675000000000001"/>
    <x v="2"/>
    <x v="0"/>
    <n v="31120"/>
    <s v="DAIRY FARMERS TRAININIG"/>
    <x v="0"/>
    <x v="0"/>
    <n v="11000"/>
    <s v="PRT"/>
    <x v="0"/>
    <x v="3"/>
    <s v="LGR_MZV09_090"/>
    <x v="3"/>
    <x v="3"/>
    <x v="0"/>
    <x v="0"/>
  </r>
  <r>
    <x v="0"/>
    <x v="0"/>
    <x v="1"/>
    <n v="625"/>
    <x v="0"/>
    <x v="0"/>
    <x v="0"/>
    <n v="8.054E-2"/>
    <x v="0"/>
    <n v="80.540000000000006"/>
    <x v="2"/>
    <x v="0"/>
    <n v="31120"/>
    <s v="MILK PRODUCTION SUPPORT IN JELGA AND SABZAK"/>
    <x v="0"/>
    <x v="0"/>
    <n v="11000"/>
    <s v="PRT"/>
    <x v="0"/>
    <x v="0"/>
    <s v="LGR_MZV09_096"/>
    <x v="0"/>
    <x v="0"/>
    <x v="0"/>
    <x v="0"/>
  </r>
  <r>
    <x v="0"/>
    <x v="0"/>
    <x v="1"/>
    <n v="625"/>
    <x v="0"/>
    <x v="0"/>
    <x v="0"/>
    <n v="8.054E-2"/>
    <x v="0"/>
    <n v="80.540000000000006"/>
    <x v="2"/>
    <x v="0"/>
    <n v="31120"/>
    <s v="MILK PRODUCTION SUPPORT IN JELGA AND SABZAK"/>
    <x v="0"/>
    <x v="0"/>
    <n v="11000"/>
    <s v="PRT"/>
    <x v="0"/>
    <x v="1"/>
    <s v="LGR_MZV09_096"/>
    <x v="1"/>
    <x v="1"/>
    <x v="0"/>
    <x v="0"/>
  </r>
  <r>
    <x v="0"/>
    <x v="0"/>
    <x v="1"/>
    <n v="625"/>
    <x v="0"/>
    <x v="0"/>
    <x v="0"/>
    <n v="8.054E-2"/>
    <x v="0"/>
    <n v="80.540000000000006"/>
    <x v="2"/>
    <x v="0"/>
    <n v="31120"/>
    <s v="MILK PRODUCTION SUPPORT IN JELGA AND SABZAK"/>
    <x v="0"/>
    <x v="0"/>
    <n v="11000"/>
    <s v="PRT"/>
    <x v="0"/>
    <x v="2"/>
    <s v="LGR_MZV09_096"/>
    <x v="2"/>
    <x v="2"/>
    <x v="0"/>
    <x v="0"/>
  </r>
  <r>
    <x v="0"/>
    <x v="0"/>
    <x v="1"/>
    <n v="625"/>
    <x v="0"/>
    <x v="0"/>
    <x v="0"/>
    <n v="8.054E-2"/>
    <x v="0"/>
    <n v="80.540000000000006"/>
    <x v="2"/>
    <x v="0"/>
    <n v="31120"/>
    <s v="MILK PRODUCTION SUPPORT IN JELGA AND SABZAK"/>
    <x v="0"/>
    <x v="0"/>
    <n v="11000"/>
    <s v="PRT"/>
    <x v="0"/>
    <x v="3"/>
    <s v="LGR_MZV09_096"/>
    <x v="3"/>
    <x v="3"/>
    <x v="0"/>
    <x v="0"/>
  </r>
  <r>
    <x v="0"/>
    <x v="0"/>
    <x v="1"/>
    <n v="625"/>
    <x v="0"/>
    <x v="0"/>
    <x v="0"/>
    <n v="2.4989999999999998E-2"/>
    <x v="0"/>
    <n v="24.99"/>
    <x v="2"/>
    <x v="0"/>
    <n v="31120"/>
    <s v="MILK PRODUCTION SUPPORT ZAKUM KHEIL"/>
    <x v="0"/>
    <x v="0"/>
    <n v="11000"/>
    <s v="PRT"/>
    <x v="0"/>
    <x v="0"/>
    <s v="LGR_MZV10_097"/>
    <x v="0"/>
    <x v="0"/>
    <x v="0"/>
    <x v="0"/>
  </r>
  <r>
    <x v="0"/>
    <x v="0"/>
    <x v="1"/>
    <n v="625"/>
    <x v="0"/>
    <x v="0"/>
    <x v="0"/>
    <n v="2.4989999999999998E-2"/>
    <x v="0"/>
    <n v="24.99"/>
    <x v="2"/>
    <x v="0"/>
    <n v="31120"/>
    <s v="MILK PRODUCTION SUPPORT ZAKUM KHEIL"/>
    <x v="0"/>
    <x v="0"/>
    <n v="11000"/>
    <s v="PRT"/>
    <x v="0"/>
    <x v="1"/>
    <s v="LGR_MZV10_097"/>
    <x v="1"/>
    <x v="1"/>
    <x v="0"/>
    <x v="0"/>
  </r>
  <r>
    <x v="0"/>
    <x v="0"/>
    <x v="1"/>
    <n v="625"/>
    <x v="0"/>
    <x v="0"/>
    <x v="0"/>
    <n v="2.4989999999999998E-2"/>
    <x v="0"/>
    <n v="24.99"/>
    <x v="2"/>
    <x v="0"/>
    <n v="31120"/>
    <s v="MILK PRODUCTION SUPPORT ZAKUM KHEIL"/>
    <x v="0"/>
    <x v="0"/>
    <n v="11000"/>
    <s v="PRT"/>
    <x v="0"/>
    <x v="2"/>
    <s v="LGR_MZV10_097"/>
    <x v="2"/>
    <x v="2"/>
    <x v="0"/>
    <x v="0"/>
  </r>
  <r>
    <x v="0"/>
    <x v="0"/>
    <x v="1"/>
    <n v="625"/>
    <x v="0"/>
    <x v="0"/>
    <x v="0"/>
    <n v="2.4989999999999998E-2"/>
    <x v="0"/>
    <n v="24.99"/>
    <x v="2"/>
    <x v="0"/>
    <n v="31120"/>
    <s v="MILK PRODUCTION SUPPORT ZAKUM KHEIL"/>
    <x v="0"/>
    <x v="0"/>
    <n v="11000"/>
    <s v="PRT"/>
    <x v="0"/>
    <x v="3"/>
    <s v="LGR_MZV10_097"/>
    <x v="3"/>
    <x v="3"/>
    <x v="0"/>
    <x v="0"/>
  </r>
  <r>
    <x v="0"/>
    <x v="0"/>
    <x v="1"/>
    <n v="625"/>
    <x v="0"/>
    <x v="0"/>
    <x v="0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0"/>
    <s v="LGR_MZV10_101"/>
    <x v="0"/>
    <x v="0"/>
    <x v="0"/>
    <x v="0"/>
  </r>
  <r>
    <x v="0"/>
    <x v="0"/>
    <x v="1"/>
    <n v="625"/>
    <x v="0"/>
    <x v="0"/>
    <x v="0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1"/>
    <s v="LGR_MZV10_101"/>
    <x v="1"/>
    <x v="1"/>
    <x v="0"/>
    <x v="0"/>
  </r>
  <r>
    <x v="0"/>
    <x v="0"/>
    <x v="1"/>
    <n v="625"/>
    <x v="0"/>
    <x v="0"/>
    <x v="0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2"/>
    <s v="LGR_MZV10_101"/>
    <x v="2"/>
    <x v="2"/>
    <x v="0"/>
    <x v="0"/>
  </r>
  <r>
    <x v="0"/>
    <x v="0"/>
    <x v="1"/>
    <n v="625"/>
    <x v="0"/>
    <x v="0"/>
    <x v="0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3"/>
    <s v="LGR_MZV10_101"/>
    <x v="3"/>
    <x v="3"/>
    <x v="0"/>
    <x v="0"/>
  </r>
  <r>
    <x v="0"/>
    <x v="0"/>
    <x v="1"/>
    <n v="625"/>
    <x v="0"/>
    <x v="0"/>
    <x v="0"/>
    <n v="5.0000000000000001E-3"/>
    <x v="0"/>
    <n v="5"/>
    <x v="2"/>
    <x v="0"/>
    <n v="31120"/>
    <s v="POULTRY COOPERATIVE I"/>
    <x v="0"/>
    <x v="0"/>
    <n v="11000"/>
    <s v="PRT"/>
    <x v="0"/>
    <x v="0"/>
    <s v="LGR_MZV10_098"/>
    <x v="0"/>
    <x v="0"/>
    <x v="0"/>
    <x v="0"/>
  </r>
  <r>
    <x v="0"/>
    <x v="0"/>
    <x v="1"/>
    <n v="625"/>
    <x v="0"/>
    <x v="0"/>
    <x v="0"/>
    <n v="5.0000000000000001E-3"/>
    <x v="0"/>
    <n v="5"/>
    <x v="2"/>
    <x v="0"/>
    <n v="31120"/>
    <s v="POULTRY COOPERATIVE I"/>
    <x v="0"/>
    <x v="0"/>
    <n v="11000"/>
    <s v="PRT"/>
    <x v="0"/>
    <x v="1"/>
    <s v="LGR_MZV10_098"/>
    <x v="1"/>
    <x v="1"/>
    <x v="0"/>
    <x v="0"/>
  </r>
  <r>
    <x v="0"/>
    <x v="0"/>
    <x v="1"/>
    <n v="625"/>
    <x v="0"/>
    <x v="0"/>
    <x v="0"/>
    <n v="5.0000000000000001E-3"/>
    <x v="0"/>
    <n v="5"/>
    <x v="2"/>
    <x v="0"/>
    <n v="31120"/>
    <s v="POULTRY COOPERATIVE I"/>
    <x v="0"/>
    <x v="0"/>
    <n v="11000"/>
    <s v="PRT"/>
    <x v="0"/>
    <x v="2"/>
    <s v="LGR_MZV10_098"/>
    <x v="2"/>
    <x v="2"/>
    <x v="0"/>
    <x v="0"/>
  </r>
  <r>
    <x v="0"/>
    <x v="0"/>
    <x v="1"/>
    <n v="625"/>
    <x v="0"/>
    <x v="0"/>
    <x v="0"/>
    <n v="5.0000000000000001E-3"/>
    <x v="0"/>
    <n v="5"/>
    <x v="2"/>
    <x v="0"/>
    <n v="31120"/>
    <s v="POULTRY COOPERATIVE I"/>
    <x v="0"/>
    <x v="0"/>
    <n v="11000"/>
    <s v="PRT"/>
    <x v="0"/>
    <x v="3"/>
    <s v="LGR_MZV10_098"/>
    <x v="3"/>
    <x v="3"/>
    <x v="0"/>
    <x v="0"/>
  </r>
  <r>
    <x v="0"/>
    <x v="0"/>
    <x v="1"/>
    <n v="625"/>
    <x v="0"/>
    <x v="0"/>
    <x v="0"/>
    <n v="2.8487999999999999E-2"/>
    <x v="0"/>
    <n v="28.488"/>
    <x v="2"/>
    <x v="0"/>
    <n v="31120"/>
    <s v="POULTRY COOPERATIVESZAKUM KHEIL AND JELGA"/>
    <x v="0"/>
    <x v="0"/>
    <n v="11000"/>
    <s v="PRT"/>
    <x v="0"/>
    <x v="0"/>
    <s v="LGR_MZV11_117"/>
    <x v="0"/>
    <x v="0"/>
    <x v="0"/>
    <x v="0"/>
  </r>
  <r>
    <x v="0"/>
    <x v="0"/>
    <x v="1"/>
    <n v="625"/>
    <x v="0"/>
    <x v="0"/>
    <x v="0"/>
    <n v="2.8487999999999999E-2"/>
    <x v="0"/>
    <n v="28.488"/>
    <x v="2"/>
    <x v="0"/>
    <n v="31120"/>
    <s v="POULTRY COOPERATIVESZAKUM KHEIL AND JELGA"/>
    <x v="0"/>
    <x v="0"/>
    <n v="11000"/>
    <s v="PRT"/>
    <x v="0"/>
    <x v="1"/>
    <s v="LGR_MZV11_117"/>
    <x v="1"/>
    <x v="1"/>
    <x v="0"/>
    <x v="0"/>
  </r>
  <r>
    <x v="0"/>
    <x v="0"/>
    <x v="1"/>
    <n v="625"/>
    <x v="0"/>
    <x v="0"/>
    <x v="0"/>
    <n v="2.8487999999999999E-2"/>
    <x v="0"/>
    <n v="28.488"/>
    <x v="2"/>
    <x v="0"/>
    <n v="31120"/>
    <s v="POULTRY COOPERATIVESZAKUM KHEIL AND JELGA"/>
    <x v="0"/>
    <x v="0"/>
    <n v="11000"/>
    <s v="PRT"/>
    <x v="0"/>
    <x v="2"/>
    <s v="LGR_MZV11_117"/>
    <x v="2"/>
    <x v="2"/>
    <x v="0"/>
    <x v="0"/>
  </r>
  <r>
    <x v="0"/>
    <x v="0"/>
    <x v="1"/>
    <n v="625"/>
    <x v="0"/>
    <x v="0"/>
    <x v="0"/>
    <n v="2.8487999999999999E-2"/>
    <x v="0"/>
    <n v="28.488"/>
    <x v="2"/>
    <x v="0"/>
    <n v="31120"/>
    <s v="POULTRY COOPERATIVESZAKUM KHEIL AND JELGA"/>
    <x v="0"/>
    <x v="0"/>
    <n v="11000"/>
    <s v="PRT"/>
    <x v="0"/>
    <x v="3"/>
    <s v="LGR_MZV11_117"/>
    <x v="3"/>
    <x v="3"/>
    <x v="0"/>
    <x v="0"/>
  </r>
  <r>
    <x v="0"/>
    <x v="0"/>
    <x v="1"/>
    <n v="625"/>
    <x v="0"/>
    <x v="0"/>
    <x v="0"/>
    <n v="3.7989999999999999E-3"/>
    <x v="0"/>
    <n v="3.7989999999999999"/>
    <x v="2"/>
    <x v="0"/>
    <n v="31120"/>
    <s v="POULTRY FARM MAJ II"/>
    <x v="0"/>
    <x v="0"/>
    <n v="11000"/>
    <s v="PRT"/>
    <x v="0"/>
    <x v="0"/>
    <s v="LGR_MZV10_102"/>
    <x v="0"/>
    <x v="0"/>
    <x v="0"/>
    <x v="0"/>
  </r>
  <r>
    <x v="0"/>
    <x v="0"/>
    <x v="1"/>
    <n v="625"/>
    <x v="0"/>
    <x v="0"/>
    <x v="0"/>
    <n v="3.7989999999999999E-3"/>
    <x v="0"/>
    <n v="3.7989999999999999"/>
    <x v="2"/>
    <x v="0"/>
    <n v="31120"/>
    <s v="POULTRY FARM MAJ II"/>
    <x v="0"/>
    <x v="0"/>
    <n v="11000"/>
    <s v="PRT"/>
    <x v="0"/>
    <x v="1"/>
    <s v="LGR_MZV10_102"/>
    <x v="1"/>
    <x v="1"/>
    <x v="0"/>
    <x v="0"/>
  </r>
  <r>
    <x v="0"/>
    <x v="0"/>
    <x v="1"/>
    <n v="625"/>
    <x v="0"/>
    <x v="0"/>
    <x v="0"/>
    <n v="3.7989999999999999E-3"/>
    <x v="0"/>
    <n v="3.7989999999999999"/>
    <x v="2"/>
    <x v="0"/>
    <n v="31120"/>
    <s v="POULTRY FARM MAJ II"/>
    <x v="0"/>
    <x v="0"/>
    <n v="11000"/>
    <s v="PRT"/>
    <x v="0"/>
    <x v="2"/>
    <s v="LGR_MZV10_102"/>
    <x v="2"/>
    <x v="2"/>
    <x v="0"/>
    <x v="0"/>
  </r>
  <r>
    <x v="0"/>
    <x v="0"/>
    <x v="1"/>
    <n v="625"/>
    <x v="0"/>
    <x v="0"/>
    <x v="0"/>
    <n v="3.7989999999999999E-3"/>
    <x v="0"/>
    <n v="3.7989999999999999"/>
    <x v="2"/>
    <x v="0"/>
    <n v="31120"/>
    <s v="POULTRY FARM MAJ II"/>
    <x v="0"/>
    <x v="0"/>
    <n v="11000"/>
    <s v="PRT"/>
    <x v="0"/>
    <x v="3"/>
    <s v="LGR_MZV10_102"/>
    <x v="3"/>
    <x v="3"/>
    <x v="0"/>
    <x v="0"/>
  </r>
  <r>
    <x v="0"/>
    <x v="0"/>
    <x v="1"/>
    <n v="625"/>
    <x v="0"/>
    <x v="0"/>
    <x v="0"/>
    <n v="1.9199999999999998E-2"/>
    <x v="0"/>
    <n v="19.2"/>
    <x v="2"/>
    <x v="0"/>
    <n v="31120"/>
    <s v="SILKWORM TRAINING"/>
    <x v="0"/>
    <x v="0"/>
    <n v="11000"/>
    <s v="PRT"/>
    <x v="0"/>
    <x v="0"/>
    <s v="LGR_MZV10_110"/>
    <x v="0"/>
    <x v="0"/>
    <x v="0"/>
    <x v="0"/>
  </r>
  <r>
    <x v="0"/>
    <x v="0"/>
    <x v="1"/>
    <n v="625"/>
    <x v="0"/>
    <x v="0"/>
    <x v="0"/>
    <n v="1.9199999999999998E-2"/>
    <x v="0"/>
    <n v="19.2"/>
    <x v="2"/>
    <x v="0"/>
    <n v="31120"/>
    <s v="SILKWORM TRAINING"/>
    <x v="0"/>
    <x v="0"/>
    <n v="11000"/>
    <s v="PRT"/>
    <x v="0"/>
    <x v="1"/>
    <s v="LGR_MZV10_110"/>
    <x v="1"/>
    <x v="1"/>
    <x v="0"/>
    <x v="0"/>
  </r>
  <r>
    <x v="0"/>
    <x v="0"/>
    <x v="1"/>
    <n v="625"/>
    <x v="0"/>
    <x v="0"/>
    <x v="0"/>
    <n v="1.9199999999999998E-2"/>
    <x v="0"/>
    <n v="19.2"/>
    <x v="2"/>
    <x v="0"/>
    <n v="31120"/>
    <s v="SILKWORM TRAINING"/>
    <x v="0"/>
    <x v="0"/>
    <n v="11000"/>
    <s v="PRT"/>
    <x v="0"/>
    <x v="2"/>
    <s v="LGR_MZV10_110"/>
    <x v="2"/>
    <x v="2"/>
    <x v="0"/>
    <x v="0"/>
  </r>
  <r>
    <x v="0"/>
    <x v="0"/>
    <x v="1"/>
    <n v="625"/>
    <x v="0"/>
    <x v="0"/>
    <x v="0"/>
    <n v="1.9199999999999998E-2"/>
    <x v="0"/>
    <n v="19.2"/>
    <x v="2"/>
    <x v="0"/>
    <n v="31120"/>
    <s v="SILKWORM TRAINING"/>
    <x v="0"/>
    <x v="0"/>
    <n v="11000"/>
    <s v="PRT"/>
    <x v="0"/>
    <x v="3"/>
    <s v="LGR_MZV10_110"/>
    <x v="3"/>
    <x v="3"/>
    <x v="0"/>
    <x v="0"/>
  </r>
  <r>
    <x v="0"/>
    <x v="0"/>
    <x v="1"/>
    <n v="625"/>
    <x v="0"/>
    <x v="0"/>
    <x v="0"/>
    <n v="8.0000000000000002E-3"/>
    <x v="0"/>
    <n v="8"/>
    <x v="2"/>
    <x v="0"/>
    <n v="31163"/>
    <s v="AGR VETERINARY TRAINING"/>
    <x v="0"/>
    <x v="0"/>
    <n v="11000"/>
    <s v="PRT"/>
    <x v="0"/>
    <x v="0"/>
    <s v="LGR_MZV09_045"/>
    <x v="0"/>
    <x v="0"/>
    <x v="0"/>
    <x v="0"/>
  </r>
  <r>
    <x v="0"/>
    <x v="0"/>
    <x v="1"/>
    <n v="625"/>
    <x v="0"/>
    <x v="0"/>
    <x v="0"/>
    <n v="8.0000000000000002E-3"/>
    <x v="0"/>
    <n v="8"/>
    <x v="2"/>
    <x v="0"/>
    <n v="31163"/>
    <s v="AGR VETERINARY TRAINING"/>
    <x v="0"/>
    <x v="0"/>
    <n v="11000"/>
    <s v="PRT"/>
    <x v="0"/>
    <x v="1"/>
    <s v="LGR_MZV09_045"/>
    <x v="1"/>
    <x v="1"/>
    <x v="0"/>
    <x v="0"/>
  </r>
  <r>
    <x v="0"/>
    <x v="0"/>
    <x v="1"/>
    <n v="625"/>
    <x v="0"/>
    <x v="0"/>
    <x v="0"/>
    <n v="8.0000000000000002E-3"/>
    <x v="0"/>
    <n v="8"/>
    <x v="2"/>
    <x v="0"/>
    <n v="31163"/>
    <s v="AGR VETERINARY TRAINING"/>
    <x v="0"/>
    <x v="0"/>
    <n v="11000"/>
    <s v="PRT"/>
    <x v="0"/>
    <x v="2"/>
    <s v="LGR_MZV09_045"/>
    <x v="2"/>
    <x v="2"/>
    <x v="0"/>
    <x v="0"/>
  </r>
  <r>
    <x v="0"/>
    <x v="0"/>
    <x v="1"/>
    <n v="625"/>
    <x v="0"/>
    <x v="0"/>
    <x v="0"/>
    <n v="8.0000000000000002E-3"/>
    <x v="0"/>
    <n v="8"/>
    <x v="2"/>
    <x v="0"/>
    <n v="31163"/>
    <s v="AGR VETERINARY TRAINING"/>
    <x v="0"/>
    <x v="0"/>
    <n v="11000"/>
    <s v="PRT"/>
    <x v="0"/>
    <x v="3"/>
    <s v="LGR_MZV09_045"/>
    <x v="3"/>
    <x v="3"/>
    <x v="0"/>
    <x v="0"/>
  </r>
  <r>
    <x v="0"/>
    <x v="0"/>
    <x v="1"/>
    <n v="625"/>
    <x v="0"/>
    <x v="0"/>
    <x v="0"/>
    <n v="1.685E-2"/>
    <x v="0"/>
    <n v="16.850000000000001"/>
    <x v="2"/>
    <x v="0"/>
    <n v="31163"/>
    <s v="CATTLE REGISTRATION"/>
    <x v="0"/>
    <x v="0"/>
    <n v="11000"/>
    <s v="PRT"/>
    <x v="0"/>
    <x v="0"/>
    <s v="LGR_MZV11_123"/>
    <x v="0"/>
    <x v="0"/>
    <x v="0"/>
    <x v="0"/>
  </r>
  <r>
    <x v="0"/>
    <x v="0"/>
    <x v="1"/>
    <n v="625"/>
    <x v="0"/>
    <x v="0"/>
    <x v="0"/>
    <n v="1.685E-2"/>
    <x v="0"/>
    <n v="16.850000000000001"/>
    <x v="2"/>
    <x v="0"/>
    <n v="31163"/>
    <s v="CATTLE REGISTRATION"/>
    <x v="0"/>
    <x v="0"/>
    <n v="11000"/>
    <s v="PRT"/>
    <x v="0"/>
    <x v="1"/>
    <s v="LGR_MZV11_123"/>
    <x v="1"/>
    <x v="1"/>
    <x v="0"/>
    <x v="0"/>
  </r>
  <r>
    <x v="0"/>
    <x v="0"/>
    <x v="1"/>
    <n v="625"/>
    <x v="0"/>
    <x v="0"/>
    <x v="0"/>
    <n v="1.685E-2"/>
    <x v="0"/>
    <n v="16.850000000000001"/>
    <x v="2"/>
    <x v="0"/>
    <n v="31163"/>
    <s v="CATTLE REGISTRATION"/>
    <x v="0"/>
    <x v="0"/>
    <n v="11000"/>
    <s v="PRT"/>
    <x v="0"/>
    <x v="2"/>
    <s v="LGR_MZV11_123"/>
    <x v="2"/>
    <x v="2"/>
    <x v="0"/>
    <x v="0"/>
  </r>
  <r>
    <x v="0"/>
    <x v="0"/>
    <x v="1"/>
    <n v="625"/>
    <x v="0"/>
    <x v="0"/>
    <x v="0"/>
    <n v="1.685E-2"/>
    <x v="0"/>
    <n v="16.850000000000001"/>
    <x v="2"/>
    <x v="0"/>
    <n v="31163"/>
    <s v="CATTLE REGISTRATION"/>
    <x v="0"/>
    <x v="0"/>
    <n v="11000"/>
    <s v="PRT"/>
    <x v="0"/>
    <x v="3"/>
    <s v="LGR_MZV11_123"/>
    <x v="3"/>
    <x v="3"/>
    <x v="0"/>
    <x v="0"/>
  </r>
  <r>
    <x v="0"/>
    <x v="0"/>
    <x v="1"/>
    <n v="625"/>
    <x v="0"/>
    <x v="0"/>
    <x v="0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0"/>
    <s v="LGR_MZV11_135"/>
    <x v="0"/>
    <x v="0"/>
    <x v="0"/>
    <x v="0"/>
  </r>
  <r>
    <x v="0"/>
    <x v="0"/>
    <x v="1"/>
    <n v="625"/>
    <x v="0"/>
    <x v="0"/>
    <x v="0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1"/>
    <s v="LGR_MZV11_135"/>
    <x v="1"/>
    <x v="1"/>
    <x v="0"/>
    <x v="0"/>
  </r>
  <r>
    <x v="0"/>
    <x v="0"/>
    <x v="1"/>
    <n v="625"/>
    <x v="0"/>
    <x v="0"/>
    <x v="0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2"/>
    <s v="LGR_MZV11_135"/>
    <x v="2"/>
    <x v="2"/>
    <x v="0"/>
    <x v="0"/>
  </r>
  <r>
    <x v="0"/>
    <x v="0"/>
    <x v="1"/>
    <n v="625"/>
    <x v="0"/>
    <x v="0"/>
    <x v="0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3"/>
    <s v="LGR_MZV11_135"/>
    <x v="3"/>
    <x v="3"/>
    <x v="0"/>
    <x v="0"/>
  </r>
  <r>
    <x v="0"/>
    <x v="0"/>
    <x v="1"/>
    <n v="635"/>
    <x v="0"/>
    <x v="0"/>
    <x v="0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0"/>
    <s v="MM/11/MZV-1"/>
    <x v="0"/>
    <x v="0"/>
    <x v="0"/>
    <x v="0"/>
  </r>
  <r>
    <x v="0"/>
    <x v="0"/>
    <x v="1"/>
    <n v="635"/>
    <x v="0"/>
    <x v="0"/>
    <x v="0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1"/>
    <s v="MM/11/MZV-1"/>
    <x v="1"/>
    <x v="1"/>
    <x v="0"/>
    <x v="0"/>
  </r>
  <r>
    <x v="0"/>
    <x v="0"/>
    <x v="1"/>
    <n v="635"/>
    <x v="0"/>
    <x v="0"/>
    <x v="0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2"/>
    <s v="MM/11/MZV-1"/>
    <x v="2"/>
    <x v="2"/>
    <x v="0"/>
    <x v="0"/>
  </r>
  <r>
    <x v="0"/>
    <x v="0"/>
    <x v="1"/>
    <n v="635"/>
    <x v="0"/>
    <x v="0"/>
    <x v="0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3"/>
    <s v="MM/11/MZV-1"/>
    <x v="3"/>
    <x v="3"/>
    <x v="0"/>
    <x v="0"/>
  </r>
  <r>
    <x v="0"/>
    <x v="0"/>
    <x v="1"/>
    <n v="635"/>
    <x v="0"/>
    <x v="0"/>
    <x v="0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0"/>
    <s v="MM/11/MZV-5"/>
    <x v="0"/>
    <x v="0"/>
    <x v="0"/>
    <x v="0"/>
  </r>
  <r>
    <x v="0"/>
    <x v="0"/>
    <x v="1"/>
    <n v="635"/>
    <x v="0"/>
    <x v="0"/>
    <x v="0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1"/>
    <s v="MM/11/MZV-5"/>
    <x v="1"/>
    <x v="1"/>
    <x v="0"/>
    <x v="0"/>
  </r>
  <r>
    <x v="0"/>
    <x v="0"/>
    <x v="1"/>
    <n v="635"/>
    <x v="0"/>
    <x v="0"/>
    <x v="0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2"/>
    <s v="MM/11/MZV-5"/>
    <x v="2"/>
    <x v="2"/>
    <x v="0"/>
    <x v="0"/>
  </r>
  <r>
    <x v="0"/>
    <x v="0"/>
    <x v="1"/>
    <n v="635"/>
    <x v="0"/>
    <x v="0"/>
    <x v="0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3"/>
    <s v="MM/11/MZV-5"/>
    <x v="3"/>
    <x v="3"/>
    <x v="0"/>
    <x v="0"/>
  </r>
  <r>
    <x v="0"/>
    <x v="0"/>
    <x v="1"/>
    <n v="635"/>
    <x v="0"/>
    <x v="0"/>
    <x v="0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4"/>
    <s v="MM/11/MZV-5"/>
    <x v="4"/>
    <x v="4"/>
    <x v="0"/>
    <x v="0"/>
  </r>
  <r>
    <x v="0"/>
    <x v="0"/>
    <x v="1"/>
    <n v="635"/>
    <x v="0"/>
    <x v="0"/>
    <x v="0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0"/>
    <s v="MM/11/MZV-4"/>
    <x v="0"/>
    <x v="0"/>
    <x v="0"/>
    <x v="0"/>
  </r>
  <r>
    <x v="0"/>
    <x v="0"/>
    <x v="1"/>
    <n v="635"/>
    <x v="0"/>
    <x v="0"/>
    <x v="0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1"/>
    <s v="MM/11/MZV-4"/>
    <x v="1"/>
    <x v="1"/>
    <x v="0"/>
    <x v="0"/>
  </r>
  <r>
    <x v="0"/>
    <x v="0"/>
    <x v="1"/>
    <n v="635"/>
    <x v="0"/>
    <x v="0"/>
    <x v="0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2"/>
    <s v="MM/11/MZV-4"/>
    <x v="2"/>
    <x v="2"/>
    <x v="0"/>
    <x v="0"/>
  </r>
  <r>
    <x v="0"/>
    <x v="0"/>
    <x v="1"/>
    <n v="635"/>
    <x v="0"/>
    <x v="0"/>
    <x v="0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3"/>
    <s v="MM/11/MZV-4"/>
    <x v="3"/>
    <x v="3"/>
    <x v="0"/>
    <x v="0"/>
  </r>
  <r>
    <x v="0"/>
    <x v="0"/>
    <x v="1"/>
    <n v="635"/>
    <x v="0"/>
    <x v="0"/>
    <x v="0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4"/>
    <s v="MM/11/MZV-4"/>
    <x v="4"/>
    <x v="4"/>
    <x v="0"/>
    <x v="0"/>
  </r>
  <r>
    <x v="0"/>
    <x v="0"/>
    <x v="1"/>
    <n v="635"/>
    <x v="0"/>
    <x v="0"/>
    <x v="0"/>
    <n v="0.14188952139518565"/>
    <x v="0"/>
    <n v="2507.5"/>
    <x v="0"/>
    <x v="0"/>
    <n v="15150"/>
    <s v="BARMESE PROJECTS"/>
    <x v="0"/>
    <x v="0"/>
    <n v="22000"/>
    <s v="?lov?k v tísni o.p.s."/>
    <x v="0"/>
    <x v="0"/>
    <s v="9/2011/07"/>
    <x v="0"/>
    <x v="0"/>
    <x v="0"/>
    <x v="0"/>
  </r>
  <r>
    <x v="0"/>
    <x v="0"/>
    <x v="1"/>
    <n v="635"/>
    <x v="0"/>
    <x v="0"/>
    <x v="0"/>
    <n v="0.14188952139518565"/>
    <x v="0"/>
    <n v="2507.5"/>
    <x v="0"/>
    <x v="0"/>
    <n v="15150"/>
    <s v="BARMESE PROJECTS"/>
    <x v="0"/>
    <x v="0"/>
    <n v="22000"/>
    <s v="?lov?k v tísni o.p.s."/>
    <x v="0"/>
    <x v="1"/>
    <s v="9/2011/07"/>
    <x v="1"/>
    <x v="1"/>
    <x v="0"/>
    <x v="0"/>
  </r>
  <r>
    <x v="0"/>
    <x v="0"/>
    <x v="1"/>
    <n v="635"/>
    <x v="0"/>
    <x v="0"/>
    <x v="0"/>
    <n v="0.14188952139518565"/>
    <x v="0"/>
    <n v="2507.5"/>
    <x v="0"/>
    <x v="0"/>
    <n v="15150"/>
    <s v="BARMESE PROJECTS"/>
    <x v="0"/>
    <x v="0"/>
    <n v="22000"/>
    <s v="?lov?k v tísni o.p.s."/>
    <x v="0"/>
    <x v="2"/>
    <s v="9/2011/07"/>
    <x v="2"/>
    <x v="2"/>
    <x v="0"/>
    <x v="0"/>
  </r>
  <r>
    <x v="0"/>
    <x v="0"/>
    <x v="1"/>
    <n v="635"/>
    <x v="0"/>
    <x v="0"/>
    <x v="0"/>
    <n v="0.14188952139518565"/>
    <x v="0"/>
    <n v="2507.5"/>
    <x v="0"/>
    <x v="0"/>
    <n v="15150"/>
    <s v="BARMESE PROJECTS"/>
    <x v="0"/>
    <x v="0"/>
    <n v="22000"/>
    <s v="?lov?k v tísni o.p.s."/>
    <x v="0"/>
    <x v="3"/>
    <s v="9/2011/07"/>
    <x v="3"/>
    <x v="3"/>
    <x v="0"/>
    <x v="0"/>
  </r>
  <r>
    <x v="0"/>
    <x v="0"/>
    <x v="1"/>
    <n v="635"/>
    <x v="0"/>
    <x v="0"/>
    <x v="0"/>
    <n v="0.14188952139518565"/>
    <x v="0"/>
    <n v="2507.5"/>
    <x v="0"/>
    <x v="0"/>
    <n v="15150"/>
    <s v="BARMESE PROJECTS"/>
    <x v="0"/>
    <x v="0"/>
    <n v="22000"/>
    <s v="?lov?k v tísni o.p.s."/>
    <x v="0"/>
    <x v="4"/>
    <s v="9/2011/07"/>
    <x v="4"/>
    <x v="4"/>
    <x v="0"/>
    <x v="0"/>
  </r>
  <r>
    <x v="0"/>
    <x v="0"/>
    <x v="1"/>
    <n v="635"/>
    <x v="0"/>
    <x v="0"/>
    <x v="0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0"/>
    <s v="9/2011/16"/>
    <x v="0"/>
    <x v="0"/>
    <x v="0"/>
    <x v="0"/>
  </r>
  <r>
    <x v="0"/>
    <x v="0"/>
    <x v="1"/>
    <n v="635"/>
    <x v="0"/>
    <x v="0"/>
    <x v="0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1"/>
    <s v="9/2011/16"/>
    <x v="1"/>
    <x v="1"/>
    <x v="0"/>
    <x v="0"/>
  </r>
  <r>
    <x v="0"/>
    <x v="0"/>
    <x v="1"/>
    <n v="635"/>
    <x v="0"/>
    <x v="0"/>
    <x v="0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2"/>
    <s v="9/2011/16"/>
    <x v="2"/>
    <x v="2"/>
    <x v="0"/>
    <x v="0"/>
  </r>
  <r>
    <x v="0"/>
    <x v="0"/>
    <x v="1"/>
    <n v="635"/>
    <x v="0"/>
    <x v="0"/>
    <x v="0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3"/>
    <s v="9/2011/16"/>
    <x v="3"/>
    <x v="3"/>
    <x v="0"/>
    <x v="0"/>
  </r>
  <r>
    <x v="0"/>
    <x v="0"/>
    <x v="1"/>
    <n v="635"/>
    <x v="0"/>
    <x v="0"/>
    <x v="0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4"/>
    <s v="9/2011/16"/>
    <x v="4"/>
    <x v="4"/>
    <x v="0"/>
    <x v="0"/>
  </r>
  <r>
    <x v="0"/>
    <x v="0"/>
    <x v="1"/>
    <n v="635"/>
    <x v="0"/>
    <x v="0"/>
    <x v="0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0"/>
    <s v="9/2011/24"/>
    <x v="0"/>
    <x v="0"/>
    <x v="0"/>
    <x v="0"/>
  </r>
  <r>
    <x v="0"/>
    <x v="0"/>
    <x v="1"/>
    <n v="635"/>
    <x v="0"/>
    <x v="0"/>
    <x v="0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1"/>
    <s v="9/2011/24"/>
    <x v="1"/>
    <x v="1"/>
    <x v="0"/>
    <x v="0"/>
  </r>
  <r>
    <x v="0"/>
    <x v="0"/>
    <x v="1"/>
    <n v="635"/>
    <x v="0"/>
    <x v="0"/>
    <x v="0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2"/>
    <s v="9/2011/24"/>
    <x v="2"/>
    <x v="2"/>
    <x v="0"/>
    <x v="0"/>
  </r>
  <r>
    <x v="0"/>
    <x v="0"/>
    <x v="1"/>
    <n v="635"/>
    <x v="0"/>
    <x v="0"/>
    <x v="0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3"/>
    <s v="9/2011/24"/>
    <x v="3"/>
    <x v="3"/>
    <x v="0"/>
    <x v="0"/>
  </r>
  <r>
    <x v="0"/>
    <x v="0"/>
    <x v="1"/>
    <n v="635"/>
    <x v="0"/>
    <x v="0"/>
    <x v="0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4"/>
    <s v="9/2011/24"/>
    <x v="4"/>
    <x v="4"/>
    <x v="0"/>
    <x v="0"/>
  </r>
  <r>
    <x v="0"/>
    <x v="0"/>
    <x v="1"/>
    <n v="635"/>
    <x v="0"/>
    <x v="0"/>
    <x v="0"/>
    <n v="0.12490804766808887"/>
    <x v="0"/>
    <n v="2207.4"/>
    <x v="0"/>
    <x v="0"/>
    <n v="15150"/>
    <s v="KAYIN FELLOWSHIP PROGRAM"/>
    <x v="0"/>
    <x v="0"/>
    <n v="22000"/>
    <s v="ADRA"/>
    <x v="0"/>
    <x v="0"/>
    <s v="9/2011/19"/>
    <x v="0"/>
    <x v="0"/>
    <x v="0"/>
    <x v="0"/>
  </r>
  <r>
    <x v="0"/>
    <x v="0"/>
    <x v="1"/>
    <n v="635"/>
    <x v="0"/>
    <x v="0"/>
    <x v="0"/>
    <n v="0.12490804766808887"/>
    <x v="0"/>
    <n v="2207.4"/>
    <x v="0"/>
    <x v="0"/>
    <n v="15150"/>
    <s v="KAYIN FELLOWSHIP PROGRAM"/>
    <x v="0"/>
    <x v="0"/>
    <n v="22000"/>
    <s v="ADRA"/>
    <x v="0"/>
    <x v="1"/>
    <s v="9/2011/19"/>
    <x v="1"/>
    <x v="1"/>
    <x v="0"/>
    <x v="0"/>
  </r>
  <r>
    <x v="0"/>
    <x v="0"/>
    <x v="1"/>
    <n v="635"/>
    <x v="0"/>
    <x v="0"/>
    <x v="0"/>
    <n v="0.12490804766808887"/>
    <x v="0"/>
    <n v="2207.4"/>
    <x v="0"/>
    <x v="0"/>
    <n v="15150"/>
    <s v="KAYIN FELLOWSHIP PROGRAM"/>
    <x v="0"/>
    <x v="0"/>
    <n v="22000"/>
    <s v="ADRA"/>
    <x v="0"/>
    <x v="2"/>
    <s v="9/2011/19"/>
    <x v="2"/>
    <x v="2"/>
    <x v="0"/>
    <x v="0"/>
  </r>
  <r>
    <x v="0"/>
    <x v="0"/>
    <x v="1"/>
    <n v="635"/>
    <x v="0"/>
    <x v="0"/>
    <x v="0"/>
    <n v="0.12490804766808887"/>
    <x v="0"/>
    <n v="2207.4"/>
    <x v="0"/>
    <x v="0"/>
    <n v="15150"/>
    <s v="KAYIN FELLOWSHIP PROGRAM"/>
    <x v="0"/>
    <x v="0"/>
    <n v="22000"/>
    <s v="ADRA"/>
    <x v="0"/>
    <x v="3"/>
    <s v="9/2011/19"/>
    <x v="3"/>
    <x v="3"/>
    <x v="0"/>
    <x v="0"/>
  </r>
  <r>
    <x v="0"/>
    <x v="0"/>
    <x v="1"/>
    <n v="635"/>
    <x v="0"/>
    <x v="0"/>
    <x v="0"/>
    <n v="0.12490804766808887"/>
    <x v="0"/>
    <n v="2207.4"/>
    <x v="0"/>
    <x v="0"/>
    <n v="15150"/>
    <s v="KAYIN FELLOWSHIP PROGRAM"/>
    <x v="0"/>
    <x v="0"/>
    <n v="22000"/>
    <s v="ADRA"/>
    <x v="0"/>
    <x v="4"/>
    <s v="9/2011/19"/>
    <x v="4"/>
    <x v="4"/>
    <x v="0"/>
    <x v="0"/>
  </r>
  <r>
    <x v="0"/>
    <x v="0"/>
    <x v="1"/>
    <n v="635"/>
    <x v="0"/>
    <x v="0"/>
    <x v="0"/>
    <n v="0.11883070585439277"/>
    <x v="0"/>
    <n v="2100"/>
    <x v="0"/>
    <x v="0"/>
    <n v="15153"/>
    <s v="BARMESE PROJECTS OF PRAGUE FILM FACULTY"/>
    <x v="0"/>
    <x v="0"/>
    <n v="22000"/>
    <s v="FAMU"/>
    <x v="0"/>
    <x v="0"/>
    <s v="9/2011/18"/>
    <x v="0"/>
    <x v="0"/>
    <x v="0"/>
    <x v="0"/>
  </r>
  <r>
    <x v="0"/>
    <x v="0"/>
    <x v="1"/>
    <n v="635"/>
    <x v="0"/>
    <x v="0"/>
    <x v="0"/>
    <n v="0.11883070585439277"/>
    <x v="0"/>
    <n v="2100"/>
    <x v="0"/>
    <x v="0"/>
    <n v="15153"/>
    <s v="BARMESE PROJECTS OF PRAGUE FILM FACULTY"/>
    <x v="0"/>
    <x v="0"/>
    <n v="22000"/>
    <s v="FAMU"/>
    <x v="0"/>
    <x v="1"/>
    <s v="9/2011/18"/>
    <x v="1"/>
    <x v="1"/>
    <x v="0"/>
    <x v="0"/>
  </r>
  <r>
    <x v="0"/>
    <x v="0"/>
    <x v="1"/>
    <n v="635"/>
    <x v="0"/>
    <x v="0"/>
    <x v="0"/>
    <n v="0.11883070585439277"/>
    <x v="0"/>
    <n v="2100"/>
    <x v="0"/>
    <x v="0"/>
    <n v="15153"/>
    <s v="BARMESE PROJECTS OF PRAGUE FILM FACULTY"/>
    <x v="0"/>
    <x v="0"/>
    <n v="22000"/>
    <s v="FAMU"/>
    <x v="0"/>
    <x v="2"/>
    <s v="9/2011/18"/>
    <x v="2"/>
    <x v="2"/>
    <x v="0"/>
    <x v="0"/>
  </r>
  <r>
    <x v="0"/>
    <x v="0"/>
    <x v="1"/>
    <n v="635"/>
    <x v="0"/>
    <x v="0"/>
    <x v="0"/>
    <n v="0.11883070585439277"/>
    <x v="0"/>
    <n v="2100"/>
    <x v="0"/>
    <x v="0"/>
    <n v="15153"/>
    <s v="BARMESE PROJECTS OF PRAGUE FILM FACULTY"/>
    <x v="0"/>
    <x v="0"/>
    <n v="22000"/>
    <s v="FAMU"/>
    <x v="0"/>
    <x v="3"/>
    <s v="9/2011/18"/>
    <x v="3"/>
    <x v="3"/>
    <x v="0"/>
    <x v="0"/>
  </r>
  <r>
    <x v="0"/>
    <x v="0"/>
    <x v="1"/>
    <n v="635"/>
    <x v="0"/>
    <x v="0"/>
    <x v="0"/>
    <n v="0.11883070585439277"/>
    <x v="0"/>
    <n v="2100"/>
    <x v="0"/>
    <x v="0"/>
    <n v="15153"/>
    <s v="BARMESE PROJECTS OF PRAGUE FILM FACULTY"/>
    <x v="0"/>
    <x v="0"/>
    <n v="22000"/>
    <s v="FAMU"/>
    <x v="0"/>
    <x v="4"/>
    <s v="9/2011/18"/>
    <x v="4"/>
    <x v="4"/>
    <x v="0"/>
    <x v="0"/>
  </r>
  <r>
    <x v="0"/>
    <x v="0"/>
    <x v="1"/>
    <n v="635"/>
    <x v="0"/>
    <x v="0"/>
    <x v="0"/>
    <n v="1.1317210081370741E-2"/>
    <x v="0"/>
    <n v="200"/>
    <x v="0"/>
    <x v="0"/>
    <n v="15153"/>
    <s v="FLYING MENTOR - SUPPORT TO YANGON FILM SCHOOL"/>
    <x v="0"/>
    <x v="0"/>
    <n v="11000"/>
    <s v="CZ MFA"/>
    <x v="0"/>
    <x v="0"/>
    <m/>
    <x v="0"/>
    <x v="0"/>
    <x v="0"/>
    <x v="0"/>
  </r>
  <r>
    <x v="0"/>
    <x v="0"/>
    <x v="1"/>
    <n v="635"/>
    <x v="0"/>
    <x v="0"/>
    <x v="0"/>
    <n v="1.1317210081370741E-2"/>
    <x v="0"/>
    <n v="200"/>
    <x v="0"/>
    <x v="0"/>
    <n v="15153"/>
    <s v="FLYING MENTOR - SUPPORT TO YANGON FILM SCHOOL"/>
    <x v="0"/>
    <x v="0"/>
    <n v="11000"/>
    <s v="CZ MFA"/>
    <x v="0"/>
    <x v="1"/>
    <m/>
    <x v="1"/>
    <x v="1"/>
    <x v="0"/>
    <x v="0"/>
  </r>
  <r>
    <x v="0"/>
    <x v="0"/>
    <x v="1"/>
    <n v="635"/>
    <x v="0"/>
    <x v="0"/>
    <x v="0"/>
    <n v="1.1317210081370741E-2"/>
    <x v="0"/>
    <n v="200"/>
    <x v="0"/>
    <x v="0"/>
    <n v="15153"/>
    <s v="FLYING MENTOR - SUPPORT TO YANGON FILM SCHOOL"/>
    <x v="0"/>
    <x v="0"/>
    <n v="11000"/>
    <s v="CZ MFA"/>
    <x v="0"/>
    <x v="2"/>
    <m/>
    <x v="2"/>
    <x v="2"/>
    <x v="0"/>
    <x v="0"/>
  </r>
  <r>
    <x v="0"/>
    <x v="0"/>
    <x v="1"/>
    <n v="635"/>
    <x v="0"/>
    <x v="0"/>
    <x v="0"/>
    <n v="1.1317210081370741E-2"/>
    <x v="0"/>
    <n v="200"/>
    <x v="0"/>
    <x v="0"/>
    <n v="15153"/>
    <s v="FLYING MENTOR - SUPPORT TO YANGON FILM SCHOOL"/>
    <x v="0"/>
    <x v="0"/>
    <n v="11000"/>
    <s v="CZ MFA"/>
    <x v="0"/>
    <x v="3"/>
    <m/>
    <x v="3"/>
    <x v="3"/>
    <x v="0"/>
    <x v="0"/>
  </r>
  <r>
    <x v="0"/>
    <x v="0"/>
    <x v="1"/>
    <n v="635"/>
    <x v="0"/>
    <x v="0"/>
    <x v="0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0"/>
    <s v="8/2011/02"/>
    <x v="0"/>
    <x v="0"/>
    <x v="0"/>
    <x v="0"/>
  </r>
  <r>
    <x v="0"/>
    <x v="0"/>
    <x v="1"/>
    <n v="635"/>
    <x v="0"/>
    <x v="0"/>
    <x v="0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1"/>
    <s v="8/2011/02"/>
    <x v="1"/>
    <x v="1"/>
    <x v="0"/>
    <x v="0"/>
  </r>
  <r>
    <x v="0"/>
    <x v="0"/>
    <x v="1"/>
    <n v="635"/>
    <x v="0"/>
    <x v="0"/>
    <x v="0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2"/>
    <s v="8/2011/02"/>
    <x v="2"/>
    <x v="2"/>
    <x v="0"/>
    <x v="0"/>
  </r>
  <r>
    <x v="0"/>
    <x v="0"/>
    <x v="1"/>
    <n v="635"/>
    <x v="0"/>
    <x v="0"/>
    <x v="0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3"/>
    <s v="8/2011/02"/>
    <x v="3"/>
    <x v="3"/>
    <x v="0"/>
    <x v="0"/>
  </r>
  <r>
    <x v="0"/>
    <x v="0"/>
    <x v="1"/>
    <n v="635"/>
    <x v="0"/>
    <x v="0"/>
    <x v="0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4"/>
    <s v="8/2011/02"/>
    <x v="4"/>
    <x v="4"/>
    <x v="0"/>
    <x v="0"/>
  </r>
  <r>
    <x v="0"/>
    <x v="0"/>
    <x v="1"/>
    <n v="635"/>
    <x v="0"/>
    <x v="0"/>
    <x v="0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0"/>
    <s v="8/2011/08"/>
    <x v="0"/>
    <x v="0"/>
    <x v="0"/>
    <x v="0"/>
  </r>
  <r>
    <x v="0"/>
    <x v="0"/>
    <x v="1"/>
    <n v="635"/>
    <x v="0"/>
    <x v="0"/>
    <x v="0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1"/>
    <s v="8/2011/08"/>
    <x v="1"/>
    <x v="1"/>
    <x v="0"/>
    <x v="0"/>
  </r>
  <r>
    <x v="0"/>
    <x v="0"/>
    <x v="1"/>
    <n v="635"/>
    <x v="0"/>
    <x v="0"/>
    <x v="0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2"/>
    <s v="8/2011/08"/>
    <x v="2"/>
    <x v="2"/>
    <x v="0"/>
    <x v="0"/>
  </r>
  <r>
    <x v="0"/>
    <x v="0"/>
    <x v="1"/>
    <n v="635"/>
    <x v="0"/>
    <x v="0"/>
    <x v="0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3"/>
    <s v="8/2011/08"/>
    <x v="3"/>
    <x v="3"/>
    <x v="0"/>
    <x v="0"/>
  </r>
  <r>
    <x v="0"/>
    <x v="0"/>
    <x v="1"/>
    <n v="635"/>
    <x v="0"/>
    <x v="0"/>
    <x v="0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4"/>
    <s v="8/2011/08"/>
    <x v="4"/>
    <x v="4"/>
    <x v="0"/>
    <x v="0"/>
  </r>
  <r>
    <x v="0"/>
    <x v="0"/>
    <x v="1"/>
    <n v="635"/>
    <x v="0"/>
    <x v="0"/>
    <x v="0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0"/>
    <s v="8/2011/07"/>
    <x v="0"/>
    <x v="0"/>
    <x v="0"/>
    <x v="0"/>
  </r>
  <r>
    <x v="0"/>
    <x v="0"/>
    <x v="1"/>
    <n v="635"/>
    <x v="0"/>
    <x v="0"/>
    <x v="0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1"/>
    <s v="8/2011/07"/>
    <x v="1"/>
    <x v="1"/>
    <x v="0"/>
    <x v="0"/>
  </r>
  <r>
    <x v="0"/>
    <x v="0"/>
    <x v="1"/>
    <n v="635"/>
    <x v="0"/>
    <x v="0"/>
    <x v="0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2"/>
    <s v="8/2011/07"/>
    <x v="2"/>
    <x v="2"/>
    <x v="0"/>
    <x v="0"/>
  </r>
  <r>
    <x v="0"/>
    <x v="0"/>
    <x v="1"/>
    <n v="635"/>
    <x v="0"/>
    <x v="0"/>
    <x v="0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3"/>
    <s v="8/2011/07"/>
    <x v="3"/>
    <x v="3"/>
    <x v="0"/>
    <x v="0"/>
  </r>
  <r>
    <x v="0"/>
    <x v="0"/>
    <x v="1"/>
    <n v="635"/>
    <x v="0"/>
    <x v="0"/>
    <x v="0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4"/>
    <s v="8/2011/07"/>
    <x v="4"/>
    <x v="4"/>
    <x v="0"/>
    <x v="0"/>
  </r>
  <r>
    <x v="0"/>
    <x v="0"/>
    <x v="1"/>
    <n v="640"/>
    <x v="0"/>
    <x v="0"/>
    <x v="0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0"/>
    <s v="LK/11/MZV-1"/>
    <x v="0"/>
    <x v="0"/>
    <x v="0"/>
    <x v="0"/>
  </r>
  <r>
    <x v="0"/>
    <x v="0"/>
    <x v="1"/>
    <n v="640"/>
    <x v="0"/>
    <x v="0"/>
    <x v="0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1"/>
    <s v="LK/11/MZV-1"/>
    <x v="1"/>
    <x v="1"/>
    <x v="0"/>
    <x v="0"/>
  </r>
  <r>
    <x v="0"/>
    <x v="0"/>
    <x v="1"/>
    <n v="640"/>
    <x v="0"/>
    <x v="0"/>
    <x v="0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2"/>
    <s v="LK/11/MZV-1"/>
    <x v="2"/>
    <x v="2"/>
    <x v="0"/>
    <x v="0"/>
  </r>
  <r>
    <x v="0"/>
    <x v="0"/>
    <x v="1"/>
    <n v="640"/>
    <x v="0"/>
    <x v="0"/>
    <x v="0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3"/>
    <s v="LK/11/MZV-1"/>
    <x v="3"/>
    <x v="3"/>
    <x v="0"/>
    <x v="0"/>
  </r>
  <r>
    <x v="0"/>
    <x v="0"/>
    <x v="1"/>
    <n v="640"/>
    <x v="0"/>
    <x v="0"/>
    <x v="0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0"/>
    <s v="LK/11/MZV-2"/>
    <x v="0"/>
    <x v="0"/>
    <x v="0"/>
    <x v="0"/>
  </r>
  <r>
    <x v="0"/>
    <x v="0"/>
    <x v="1"/>
    <n v="640"/>
    <x v="0"/>
    <x v="0"/>
    <x v="0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1"/>
    <s v="LK/11/MZV-2"/>
    <x v="1"/>
    <x v="1"/>
    <x v="0"/>
    <x v="0"/>
  </r>
  <r>
    <x v="0"/>
    <x v="0"/>
    <x v="1"/>
    <n v="640"/>
    <x v="0"/>
    <x v="0"/>
    <x v="0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2"/>
    <s v="LK/11/MZV-2"/>
    <x v="2"/>
    <x v="2"/>
    <x v="0"/>
    <x v="0"/>
  </r>
  <r>
    <x v="0"/>
    <x v="0"/>
    <x v="1"/>
    <n v="640"/>
    <x v="0"/>
    <x v="0"/>
    <x v="0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3"/>
    <s v="LK/11/MZV-2"/>
    <x v="3"/>
    <x v="3"/>
    <x v="0"/>
    <x v="0"/>
  </r>
  <r>
    <x v="0"/>
    <x v="0"/>
    <x v="1"/>
    <n v="640"/>
    <x v="0"/>
    <x v="0"/>
    <x v="0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0"/>
    <s v="8/2011/03"/>
    <x v="0"/>
    <x v="0"/>
    <x v="0"/>
    <x v="0"/>
  </r>
  <r>
    <x v="0"/>
    <x v="0"/>
    <x v="1"/>
    <n v="640"/>
    <x v="0"/>
    <x v="0"/>
    <x v="0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1"/>
    <s v="8/2011/03"/>
    <x v="1"/>
    <x v="1"/>
    <x v="0"/>
    <x v="0"/>
  </r>
  <r>
    <x v="0"/>
    <x v="0"/>
    <x v="1"/>
    <n v="640"/>
    <x v="0"/>
    <x v="0"/>
    <x v="0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2"/>
    <s v="8/2011/03"/>
    <x v="2"/>
    <x v="2"/>
    <x v="0"/>
    <x v="0"/>
  </r>
  <r>
    <x v="0"/>
    <x v="0"/>
    <x v="1"/>
    <n v="640"/>
    <x v="0"/>
    <x v="0"/>
    <x v="0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3"/>
    <s v="8/2011/03"/>
    <x v="3"/>
    <x v="3"/>
    <x v="0"/>
    <x v="0"/>
  </r>
  <r>
    <x v="0"/>
    <x v="0"/>
    <x v="1"/>
    <n v="640"/>
    <x v="0"/>
    <x v="0"/>
    <x v="0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4"/>
    <s v="8/2011/03"/>
    <x v="4"/>
    <x v="4"/>
    <x v="0"/>
    <x v="0"/>
  </r>
  <r>
    <x v="0"/>
    <x v="0"/>
    <x v="1"/>
    <n v="640"/>
    <x v="0"/>
    <x v="0"/>
    <x v="0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0"/>
    <s v="8/2011/01"/>
    <x v="0"/>
    <x v="0"/>
    <x v="0"/>
    <x v="0"/>
  </r>
  <r>
    <x v="0"/>
    <x v="0"/>
    <x v="1"/>
    <n v="640"/>
    <x v="0"/>
    <x v="0"/>
    <x v="0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1"/>
    <s v="8/2011/01"/>
    <x v="1"/>
    <x v="1"/>
    <x v="0"/>
    <x v="0"/>
  </r>
  <r>
    <x v="0"/>
    <x v="0"/>
    <x v="1"/>
    <n v="640"/>
    <x v="0"/>
    <x v="0"/>
    <x v="0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2"/>
    <s v="8/2011/01"/>
    <x v="2"/>
    <x v="2"/>
    <x v="0"/>
    <x v="0"/>
  </r>
  <r>
    <x v="0"/>
    <x v="0"/>
    <x v="1"/>
    <n v="640"/>
    <x v="0"/>
    <x v="0"/>
    <x v="0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3"/>
    <s v="8/2011/01"/>
    <x v="3"/>
    <x v="3"/>
    <x v="0"/>
    <x v="0"/>
  </r>
  <r>
    <x v="0"/>
    <x v="0"/>
    <x v="1"/>
    <n v="640"/>
    <x v="0"/>
    <x v="0"/>
    <x v="0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4"/>
    <s v="8/2011/01"/>
    <x v="4"/>
    <x v="4"/>
    <x v="0"/>
    <x v="0"/>
  </r>
  <r>
    <x v="0"/>
    <x v="0"/>
    <x v="1"/>
    <n v="645"/>
    <x v="0"/>
    <x v="0"/>
    <x v="0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0"/>
    <x v="0"/>
  </r>
  <r>
    <x v="0"/>
    <x v="0"/>
    <x v="1"/>
    <n v="645"/>
    <x v="0"/>
    <x v="0"/>
    <x v="0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0"/>
    <x v="0"/>
  </r>
  <r>
    <x v="0"/>
    <x v="0"/>
    <x v="1"/>
    <n v="645"/>
    <x v="0"/>
    <x v="0"/>
    <x v="0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0"/>
    <x v="0"/>
  </r>
  <r>
    <x v="0"/>
    <x v="0"/>
    <x v="1"/>
    <n v="645"/>
    <x v="0"/>
    <x v="0"/>
    <x v="0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0"/>
    <x v="0"/>
  </r>
  <r>
    <x v="0"/>
    <x v="0"/>
    <x v="1"/>
    <n v="645"/>
    <x v="0"/>
    <x v="0"/>
    <x v="0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0"/>
    <x v="0"/>
  </r>
  <r>
    <x v="0"/>
    <x v="0"/>
    <x v="1"/>
    <n v="665"/>
    <x v="0"/>
    <x v="0"/>
    <x v="0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0"/>
    <s v="PK/11/MZV-1"/>
    <x v="0"/>
    <x v="0"/>
    <x v="0"/>
    <x v="0"/>
  </r>
  <r>
    <x v="0"/>
    <x v="0"/>
    <x v="1"/>
    <n v="665"/>
    <x v="0"/>
    <x v="0"/>
    <x v="0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1"/>
    <s v="PK/11/MZV-1"/>
    <x v="1"/>
    <x v="1"/>
    <x v="0"/>
    <x v="0"/>
  </r>
  <r>
    <x v="0"/>
    <x v="0"/>
    <x v="1"/>
    <n v="665"/>
    <x v="0"/>
    <x v="0"/>
    <x v="0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2"/>
    <s v="PK/11/MZV-1"/>
    <x v="2"/>
    <x v="2"/>
    <x v="0"/>
    <x v="0"/>
  </r>
  <r>
    <x v="0"/>
    <x v="0"/>
    <x v="1"/>
    <n v="665"/>
    <x v="0"/>
    <x v="0"/>
    <x v="0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3"/>
    <s v="PK/11/MZV-1"/>
    <x v="3"/>
    <x v="3"/>
    <x v="0"/>
    <x v="0"/>
  </r>
  <r>
    <x v="0"/>
    <x v="0"/>
    <x v="1"/>
    <n v="665"/>
    <x v="0"/>
    <x v="0"/>
    <x v="0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4"/>
    <s v="PK/11/MZV-1"/>
    <x v="4"/>
    <x v="4"/>
    <x v="0"/>
    <x v="0"/>
  </r>
  <r>
    <x v="0"/>
    <x v="0"/>
    <x v="1"/>
    <n v="665"/>
    <x v="0"/>
    <x v="0"/>
    <x v="0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0"/>
    <s v="116518/2011-ORS"/>
    <x v="0"/>
    <x v="0"/>
    <x v="0"/>
    <x v="0"/>
  </r>
  <r>
    <x v="0"/>
    <x v="0"/>
    <x v="1"/>
    <n v="665"/>
    <x v="0"/>
    <x v="0"/>
    <x v="0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1"/>
    <s v="116518/2011-ORS"/>
    <x v="1"/>
    <x v="1"/>
    <x v="0"/>
    <x v="0"/>
  </r>
  <r>
    <x v="0"/>
    <x v="0"/>
    <x v="1"/>
    <n v="665"/>
    <x v="0"/>
    <x v="0"/>
    <x v="0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2"/>
    <s v="116518/2011-ORS"/>
    <x v="2"/>
    <x v="2"/>
    <x v="0"/>
    <x v="0"/>
  </r>
  <r>
    <x v="0"/>
    <x v="0"/>
    <x v="1"/>
    <n v="665"/>
    <x v="0"/>
    <x v="0"/>
    <x v="0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3"/>
    <s v="116518/2011-ORS"/>
    <x v="3"/>
    <x v="3"/>
    <x v="0"/>
    <x v="0"/>
  </r>
  <r>
    <x v="0"/>
    <x v="0"/>
    <x v="1"/>
    <n v="665"/>
    <x v="0"/>
    <x v="0"/>
    <x v="0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0"/>
    <s v="8/2011/09"/>
    <x v="0"/>
    <x v="0"/>
    <x v="0"/>
    <x v="0"/>
  </r>
  <r>
    <x v="0"/>
    <x v="0"/>
    <x v="1"/>
    <n v="665"/>
    <x v="0"/>
    <x v="0"/>
    <x v="0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1"/>
    <s v="8/2011/09"/>
    <x v="1"/>
    <x v="1"/>
    <x v="0"/>
    <x v="0"/>
  </r>
  <r>
    <x v="0"/>
    <x v="0"/>
    <x v="1"/>
    <n v="665"/>
    <x v="0"/>
    <x v="0"/>
    <x v="0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2"/>
    <s v="8/2011/09"/>
    <x v="2"/>
    <x v="2"/>
    <x v="0"/>
    <x v="0"/>
  </r>
  <r>
    <x v="0"/>
    <x v="0"/>
    <x v="1"/>
    <n v="665"/>
    <x v="0"/>
    <x v="0"/>
    <x v="0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3"/>
    <s v="8/2011/09"/>
    <x v="3"/>
    <x v="3"/>
    <x v="0"/>
    <x v="0"/>
  </r>
  <r>
    <x v="0"/>
    <x v="0"/>
    <x v="1"/>
    <n v="665"/>
    <x v="0"/>
    <x v="0"/>
    <x v="0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4"/>
    <s v="8/2011/09"/>
    <x v="4"/>
    <x v="4"/>
    <x v="0"/>
    <x v="0"/>
  </r>
  <r>
    <x v="0"/>
    <x v="0"/>
    <x v="1"/>
    <n v="665"/>
    <x v="0"/>
    <x v="0"/>
    <x v="0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0"/>
    <s v="8/2011/12"/>
    <x v="0"/>
    <x v="0"/>
    <x v="0"/>
    <x v="0"/>
  </r>
  <r>
    <x v="0"/>
    <x v="0"/>
    <x v="1"/>
    <n v="665"/>
    <x v="0"/>
    <x v="0"/>
    <x v="0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1"/>
    <s v="8/2011/12"/>
    <x v="1"/>
    <x v="1"/>
    <x v="0"/>
    <x v="0"/>
  </r>
  <r>
    <x v="0"/>
    <x v="0"/>
    <x v="1"/>
    <n v="665"/>
    <x v="0"/>
    <x v="0"/>
    <x v="0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2"/>
    <s v="8/2011/12"/>
    <x v="2"/>
    <x v="2"/>
    <x v="0"/>
    <x v="0"/>
  </r>
  <r>
    <x v="0"/>
    <x v="0"/>
    <x v="1"/>
    <n v="665"/>
    <x v="0"/>
    <x v="0"/>
    <x v="0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3"/>
    <s v="8/2011/12"/>
    <x v="3"/>
    <x v="3"/>
    <x v="0"/>
    <x v="0"/>
  </r>
  <r>
    <x v="0"/>
    <x v="0"/>
    <x v="1"/>
    <n v="665"/>
    <x v="0"/>
    <x v="0"/>
    <x v="0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4"/>
    <s v="8/2011/12"/>
    <x v="4"/>
    <x v="4"/>
    <x v="0"/>
    <x v="0"/>
  </r>
  <r>
    <x v="0"/>
    <x v="0"/>
    <x v="1"/>
    <n v="665"/>
    <x v="0"/>
    <x v="0"/>
    <x v="0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0"/>
    <s v="8/2011/11"/>
    <x v="0"/>
    <x v="0"/>
    <x v="0"/>
    <x v="0"/>
  </r>
  <r>
    <x v="0"/>
    <x v="0"/>
    <x v="1"/>
    <n v="665"/>
    <x v="0"/>
    <x v="0"/>
    <x v="0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1"/>
    <s v="8/2011/11"/>
    <x v="1"/>
    <x v="1"/>
    <x v="0"/>
    <x v="0"/>
  </r>
  <r>
    <x v="0"/>
    <x v="0"/>
    <x v="1"/>
    <n v="665"/>
    <x v="0"/>
    <x v="0"/>
    <x v="0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2"/>
    <s v="8/2011/11"/>
    <x v="2"/>
    <x v="2"/>
    <x v="0"/>
    <x v="0"/>
  </r>
  <r>
    <x v="0"/>
    <x v="0"/>
    <x v="1"/>
    <n v="665"/>
    <x v="0"/>
    <x v="0"/>
    <x v="0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3"/>
    <s v="8/2011/11"/>
    <x v="3"/>
    <x v="3"/>
    <x v="0"/>
    <x v="0"/>
  </r>
  <r>
    <x v="0"/>
    <x v="0"/>
    <x v="1"/>
    <n v="665"/>
    <x v="0"/>
    <x v="0"/>
    <x v="0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4"/>
    <s v="8/2011/11"/>
    <x v="4"/>
    <x v="4"/>
    <x v="0"/>
    <x v="0"/>
  </r>
  <r>
    <x v="0"/>
    <x v="0"/>
    <x v="1"/>
    <n v="728"/>
    <x v="0"/>
    <x v="0"/>
    <x v="0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0"/>
    <s v="KH/11/MZV-1"/>
    <x v="0"/>
    <x v="0"/>
    <x v="0"/>
    <x v="0"/>
  </r>
  <r>
    <x v="0"/>
    <x v="0"/>
    <x v="1"/>
    <n v="728"/>
    <x v="0"/>
    <x v="0"/>
    <x v="0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1"/>
    <s v="KH/11/MZV-1"/>
    <x v="1"/>
    <x v="1"/>
    <x v="0"/>
    <x v="0"/>
  </r>
  <r>
    <x v="0"/>
    <x v="0"/>
    <x v="1"/>
    <n v="728"/>
    <x v="0"/>
    <x v="0"/>
    <x v="0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2"/>
    <s v="KH/11/MZV-1"/>
    <x v="2"/>
    <x v="2"/>
    <x v="0"/>
    <x v="0"/>
  </r>
  <r>
    <x v="0"/>
    <x v="0"/>
    <x v="1"/>
    <n v="728"/>
    <x v="0"/>
    <x v="0"/>
    <x v="0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3"/>
    <s v="KH/11/MZV-1"/>
    <x v="3"/>
    <x v="3"/>
    <x v="0"/>
    <x v="0"/>
  </r>
  <r>
    <x v="0"/>
    <x v="0"/>
    <x v="1"/>
    <n v="728"/>
    <x v="0"/>
    <x v="0"/>
    <x v="0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4"/>
    <s v="KH/11/MZV-1"/>
    <x v="4"/>
    <x v="4"/>
    <x v="0"/>
    <x v="0"/>
  </r>
  <r>
    <x v="0"/>
    <x v="0"/>
    <x v="1"/>
    <n v="728"/>
    <x v="0"/>
    <x v="0"/>
    <x v="0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0"/>
    <s v="KH/11/MZV-3"/>
    <x v="0"/>
    <x v="0"/>
    <x v="0"/>
    <x v="0"/>
  </r>
  <r>
    <x v="0"/>
    <x v="0"/>
    <x v="1"/>
    <n v="728"/>
    <x v="0"/>
    <x v="0"/>
    <x v="0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1"/>
    <s v="KH/11/MZV-3"/>
    <x v="1"/>
    <x v="1"/>
    <x v="0"/>
    <x v="0"/>
  </r>
  <r>
    <x v="0"/>
    <x v="0"/>
    <x v="1"/>
    <n v="728"/>
    <x v="0"/>
    <x v="0"/>
    <x v="0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2"/>
    <s v="KH/11/MZV-3"/>
    <x v="2"/>
    <x v="2"/>
    <x v="0"/>
    <x v="0"/>
  </r>
  <r>
    <x v="0"/>
    <x v="0"/>
    <x v="1"/>
    <n v="728"/>
    <x v="0"/>
    <x v="0"/>
    <x v="0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3"/>
    <s v="KH/11/MZV-3"/>
    <x v="3"/>
    <x v="3"/>
    <x v="0"/>
    <x v="0"/>
  </r>
  <r>
    <x v="0"/>
    <x v="0"/>
    <x v="1"/>
    <n v="728"/>
    <x v="0"/>
    <x v="0"/>
    <x v="0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4"/>
    <s v="KH/11/MZV-3"/>
    <x v="4"/>
    <x v="4"/>
    <x v="0"/>
    <x v="0"/>
  </r>
  <r>
    <x v="0"/>
    <x v="0"/>
    <x v="1"/>
    <n v="728"/>
    <x v="0"/>
    <x v="0"/>
    <x v="0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0"/>
    <s v="113.955/2011-ORS"/>
    <x v="0"/>
    <x v="0"/>
    <x v="0"/>
    <x v="0"/>
  </r>
  <r>
    <x v="0"/>
    <x v="0"/>
    <x v="1"/>
    <n v="728"/>
    <x v="0"/>
    <x v="0"/>
    <x v="0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1"/>
    <s v="113.955/2011-ORS"/>
    <x v="1"/>
    <x v="1"/>
    <x v="0"/>
    <x v="0"/>
  </r>
  <r>
    <x v="0"/>
    <x v="0"/>
    <x v="1"/>
    <n v="728"/>
    <x v="0"/>
    <x v="0"/>
    <x v="0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5"/>
    <s v="113.955/2011-ORS"/>
    <x v="5"/>
    <x v="5"/>
    <x v="0"/>
    <x v="0"/>
  </r>
  <r>
    <x v="0"/>
    <x v="0"/>
    <x v="1"/>
    <n v="728"/>
    <x v="0"/>
    <x v="0"/>
    <x v="0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9"/>
    <s v="113.955/2011-ORS"/>
    <x v="9"/>
    <x v="9"/>
    <x v="0"/>
    <x v="0"/>
  </r>
  <r>
    <x v="0"/>
    <x v="0"/>
    <x v="1"/>
    <n v="728"/>
    <x v="0"/>
    <x v="0"/>
    <x v="0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16"/>
    <s v="113.955/2011-ORS"/>
    <x v="16"/>
    <x v="16"/>
    <x v="0"/>
    <x v="0"/>
  </r>
  <r>
    <x v="0"/>
    <x v="0"/>
    <x v="1"/>
    <n v="728"/>
    <x v="0"/>
    <x v="0"/>
    <x v="0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0"/>
    <s v="8/2011/15"/>
    <x v="0"/>
    <x v="0"/>
    <x v="0"/>
    <x v="0"/>
  </r>
  <r>
    <x v="0"/>
    <x v="0"/>
    <x v="1"/>
    <n v="728"/>
    <x v="0"/>
    <x v="0"/>
    <x v="0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1"/>
    <s v="8/2011/15"/>
    <x v="1"/>
    <x v="1"/>
    <x v="0"/>
    <x v="0"/>
  </r>
  <r>
    <x v="0"/>
    <x v="0"/>
    <x v="1"/>
    <n v="728"/>
    <x v="0"/>
    <x v="0"/>
    <x v="0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2"/>
    <s v="8/2011/15"/>
    <x v="2"/>
    <x v="2"/>
    <x v="0"/>
    <x v="0"/>
  </r>
  <r>
    <x v="0"/>
    <x v="0"/>
    <x v="1"/>
    <n v="728"/>
    <x v="0"/>
    <x v="0"/>
    <x v="0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3"/>
    <s v="8/2011/15"/>
    <x v="3"/>
    <x v="3"/>
    <x v="0"/>
    <x v="0"/>
  </r>
  <r>
    <x v="0"/>
    <x v="0"/>
    <x v="1"/>
    <n v="728"/>
    <x v="0"/>
    <x v="0"/>
    <x v="0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4"/>
    <s v="8/2011/15"/>
    <x v="4"/>
    <x v="4"/>
    <x v="0"/>
    <x v="0"/>
  </r>
  <r>
    <x v="0"/>
    <x v="0"/>
    <x v="1"/>
    <n v="728"/>
    <x v="0"/>
    <x v="0"/>
    <x v="0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22"/>
    <s v="8/2011/15"/>
    <x v="22"/>
    <x v="22"/>
    <x v="0"/>
    <x v="0"/>
  </r>
  <r>
    <x v="0"/>
    <x v="0"/>
    <x v="1"/>
    <n v="751"/>
    <x v="0"/>
    <x v="0"/>
    <x v="0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0"/>
    <s v="MY/11/MZV-1"/>
    <x v="0"/>
    <x v="0"/>
    <x v="0"/>
    <x v="0"/>
  </r>
  <r>
    <x v="0"/>
    <x v="0"/>
    <x v="1"/>
    <n v="751"/>
    <x v="0"/>
    <x v="0"/>
    <x v="0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1"/>
    <s v="MY/11/MZV-1"/>
    <x v="1"/>
    <x v="1"/>
    <x v="0"/>
    <x v="0"/>
  </r>
  <r>
    <x v="0"/>
    <x v="0"/>
    <x v="1"/>
    <n v="751"/>
    <x v="0"/>
    <x v="0"/>
    <x v="0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2"/>
    <s v="MY/11/MZV-1"/>
    <x v="2"/>
    <x v="2"/>
    <x v="0"/>
    <x v="0"/>
  </r>
  <r>
    <x v="0"/>
    <x v="0"/>
    <x v="1"/>
    <n v="751"/>
    <x v="0"/>
    <x v="0"/>
    <x v="0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3"/>
    <s v="MY/11/MZV-1"/>
    <x v="3"/>
    <x v="3"/>
    <x v="0"/>
    <x v="0"/>
  </r>
  <r>
    <x v="0"/>
    <x v="0"/>
    <x v="1"/>
    <n v="751"/>
    <x v="0"/>
    <x v="0"/>
    <x v="0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4"/>
    <s v="MY/11/MZV-1"/>
    <x v="4"/>
    <x v="4"/>
    <x v="0"/>
    <x v="0"/>
  </r>
  <r>
    <x v="0"/>
    <x v="0"/>
    <x v="1"/>
    <n v="751"/>
    <x v="0"/>
    <x v="0"/>
    <x v="0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0"/>
    <s v="98562/2011-ORS"/>
    <x v="0"/>
    <x v="0"/>
    <x v="0"/>
    <x v="0"/>
  </r>
  <r>
    <x v="0"/>
    <x v="0"/>
    <x v="1"/>
    <n v="751"/>
    <x v="0"/>
    <x v="0"/>
    <x v="0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1"/>
    <s v="98562/2011-ORS"/>
    <x v="1"/>
    <x v="1"/>
    <x v="0"/>
    <x v="0"/>
  </r>
  <r>
    <x v="0"/>
    <x v="0"/>
    <x v="1"/>
    <n v="751"/>
    <x v="0"/>
    <x v="0"/>
    <x v="0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2"/>
    <s v="98562/2011-ORS"/>
    <x v="2"/>
    <x v="2"/>
    <x v="0"/>
    <x v="0"/>
  </r>
  <r>
    <x v="0"/>
    <x v="0"/>
    <x v="1"/>
    <n v="751"/>
    <x v="0"/>
    <x v="0"/>
    <x v="0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3"/>
    <s v="98562/2011-ORS"/>
    <x v="3"/>
    <x v="3"/>
    <x v="0"/>
    <x v="0"/>
  </r>
  <r>
    <x v="0"/>
    <x v="0"/>
    <x v="1"/>
    <n v="751"/>
    <x v="0"/>
    <x v="0"/>
    <x v="0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4"/>
    <s v="98562/2011-ORS"/>
    <x v="4"/>
    <x v="4"/>
    <x v="0"/>
    <x v="0"/>
  </r>
  <r>
    <x v="0"/>
    <x v="0"/>
    <x v="1"/>
    <n v="753"/>
    <x v="0"/>
    <x v="0"/>
    <x v="0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0"/>
    <s v="MN/11/MZV-2"/>
    <x v="0"/>
    <x v="0"/>
    <x v="0"/>
    <x v="0"/>
  </r>
  <r>
    <x v="0"/>
    <x v="0"/>
    <x v="1"/>
    <n v="753"/>
    <x v="0"/>
    <x v="0"/>
    <x v="0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1"/>
    <s v="MN/11/MZV-2"/>
    <x v="1"/>
    <x v="1"/>
    <x v="0"/>
    <x v="0"/>
  </r>
  <r>
    <x v="0"/>
    <x v="0"/>
    <x v="1"/>
    <n v="753"/>
    <x v="0"/>
    <x v="0"/>
    <x v="0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2"/>
    <s v="MN/11/MZV-2"/>
    <x v="2"/>
    <x v="2"/>
    <x v="0"/>
    <x v="0"/>
  </r>
  <r>
    <x v="0"/>
    <x v="0"/>
    <x v="1"/>
    <n v="753"/>
    <x v="0"/>
    <x v="0"/>
    <x v="0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3"/>
    <s v="MN/11/MZV-2"/>
    <x v="3"/>
    <x v="3"/>
    <x v="0"/>
    <x v="0"/>
  </r>
  <r>
    <x v="0"/>
    <x v="0"/>
    <x v="1"/>
    <n v="753"/>
    <x v="0"/>
    <x v="0"/>
    <x v="0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4"/>
    <s v="MN/11/MZV-2"/>
    <x v="4"/>
    <x v="4"/>
    <x v="0"/>
    <x v="0"/>
  </r>
  <r>
    <x v="0"/>
    <x v="0"/>
    <x v="1"/>
    <n v="753"/>
    <x v="0"/>
    <x v="0"/>
    <x v="0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0"/>
    <s v="MN/11/MZV-4"/>
    <x v="0"/>
    <x v="0"/>
    <x v="0"/>
    <x v="0"/>
  </r>
  <r>
    <x v="0"/>
    <x v="0"/>
    <x v="1"/>
    <n v="753"/>
    <x v="0"/>
    <x v="0"/>
    <x v="0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1"/>
    <s v="MN/11/MZV-4"/>
    <x v="1"/>
    <x v="1"/>
    <x v="0"/>
    <x v="0"/>
  </r>
  <r>
    <x v="0"/>
    <x v="0"/>
    <x v="1"/>
    <n v="753"/>
    <x v="0"/>
    <x v="0"/>
    <x v="0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2"/>
    <s v="MN/11/MZV-4"/>
    <x v="2"/>
    <x v="2"/>
    <x v="0"/>
    <x v="0"/>
  </r>
  <r>
    <x v="0"/>
    <x v="0"/>
    <x v="1"/>
    <n v="753"/>
    <x v="0"/>
    <x v="0"/>
    <x v="0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3"/>
    <s v="MN/11/MZV-4"/>
    <x v="3"/>
    <x v="3"/>
    <x v="0"/>
    <x v="0"/>
  </r>
  <r>
    <x v="0"/>
    <x v="0"/>
    <x v="1"/>
    <n v="753"/>
    <x v="0"/>
    <x v="0"/>
    <x v="0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0"/>
    <s v="MN/11/MZV-1"/>
    <x v="0"/>
    <x v="0"/>
    <x v="0"/>
    <x v="0"/>
  </r>
  <r>
    <x v="0"/>
    <x v="0"/>
    <x v="1"/>
    <n v="753"/>
    <x v="0"/>
    <x v="0"/>
    <x v="0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1"/>
    <s v="MN/11/MZV-1"/>
    <x v="1"/>
    <x v="1"/>
    <x v="0"/>
    <x v="0"/>
  </r>
  <r>
    <x v="0"/>
    <x v="0"/>
    <x v="1"/>
    <n v="753"/>
    <x v="0"/>
    <x v="0"/>
    <x v="0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2"/>
    <s v="MN/11/MZV-1"/>
    <x v="2"/>
    <x v="2"/>
    <x v="0"/>
    <x v="0"/>
  </r>
  <r>
    <x v="0"/>
    <x v="0"/>
    <x v="1"/>
    <n v="753"/>
    <x v="0"/>
    <x v="0"/>
    <x v="0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3"/>
    <s v="MN/11/MZV-1"/>
    <x v="3"/>
    <x v="3"/>
    <x v="0"/>
    <x v="0"/>
  </r>
  <r>
    <x v="0"/>
    <x v="0"/>
    <x v="1"/>
    <n v="753"/>
    <x v="0"/>
    <x v="0"/>
    <x v="0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4"/>
    <s v="MN/11/MZV-1"/>
    <x v="4"/>
    <x v="4"/>
    <x v="0"/>
    <x v="0"/>
  </r>
  <r>
    <x v="0"/>
    <x v="0"/>
    <x v="1"/>
    <n v="753"/>
    <x v="0"/>
    <x v="0"/>
    <x v="0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0"/>
    <s v="MN/11/MZV-3"/>
    <x v="0"/>
    <x v="0"/>
    <x v="0"/>
    <x v="0"/>
  </r>
  <r>
    <x v="0"/>
    <x v="0"/>
    <x v="1"/>
    <n v="753"/>
    <x v="0"/>
    <x v="0"/>
    <x v="0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1"/>
    <s v="MN/11/MZV-3"/>
    <x v="1"/>
    <x v="1"/>
    <x v="0"/>
    <x v="0"/>
  </r>
  <r>
    <x v="0"/>
    <x v="0"/>
    <x v="1"/>
    <n v="753"/>
    <x v="0"/>
    <x v="0"/>
    <x v="0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2"/>
    <s v="MN/11/MZV-3"/>
    <x v="2"/>
    <x v="2"/>
    <x v="0"/>
    <x v="0"/>
  </r>
  <r>
    <x v="0"/>
    <x v="0"/>
    <x v="1"/>
    <n v="753"/>
    <x v="0"/>
    <x v="0"/>
    <x v="0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3"/>
    <s v="MN/11/MZV-3"/>
    <x v="3"/>
    <x v="3"/>
    <x v="0"/>
    <x v="0"/>
  </r>
  <r>
    <x v="0"/>
    <x v="0"/>
    <x v="1"/>
    <n v="753"/>
    <x v="0"/>
    <x v="0"/>
    <x v="0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4"/>
    <s v="MN/11/MZV-3"/>
    <x v="4"/>
    <x v="4"/>
    <x v="0"/>
    <x v="0"/>
  </r>
  <r>
    <x v="0"/>
    <x v="0"/>
    <x v="1"/>
    <n v="753"/>
    <x v="0"/>
    <x v="0"/>
    <x v="0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0"/>
    <s v="124.467/2011-ORS"/>
    <x v="0"/>
    <x v="0"/>
    <x v="0"/>
    <x v="0"/>
  </r>
  <r>
    <x v="0"/>
    <x v="0"/>
    <x v="1"/>
    <n v="753"/>
    <x v="0"/>
    <x v="0"/>
    <x v="0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1"/>
    <s v="124.467/2011-ORS"/>
    <x v="1"/>
    <x v="1"/>
    <x v="0"/>
    <x v="0"/>
  </r>
  <r>
    <x v="0"/>
    <x v="0"/>
    <x v="1"/>
    <n v="753"/>
    <x v="0"/>
    <x v="0"/>
    <x v="0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2"/>
    <s v="124.467/2011-ORS"/>
    <x v="2"/>
    <x v="2"/>
    <x v="0"/>
    <x v="0"/>
  </r>
  <r>
    <x v="0"/>
    <x v="0"/>
    <x v="1"/>
    <n v="753"/>
    <x v="0"/>
    <x v="0"/>
    <x v="0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3"/>
    <s v="124.467/2011-ORS"/>
    <x v="3"/>
    <x v="3"/>
    <x v="0"/>
    <x v="0"/>
  </r>
  <r>
    <x v="0"/>
    <x v="0"/>
    <x v="1"/>
    <n v="753"/>
    <x v="0"/>
    <x v="0"/>
    <x v="0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0"/>
    <s v="113.955/2011-ORS"/>
    <x v="0"/>
    <x v="0"/>
    <x v="0"/>
    <x v="0"/>
  </r>
  <r>
    <x v="0"/>
    <x v="0"/>
    <x v="1"/>
    <n v="753"/>
    <x v="0"/>
    <x v="0"/>
    <x v="0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1"/>
    <s v="113.955/2011-ORS"/>
    <x v="1"/>
    <x v="1"/>
    <x v="0"/>
    <x v="0"/>
  </r>
  <r>
    <x v="0"/>
    <x v="0"/>
    <x v="1"/>
    <n v="753"/>
    <x v="0"/>
    <x v="0"/>
    <x v="0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5"/>
    <s v="113.955/2011-ORS"/>
    <x v="5"/>
    <x v="5"/>
    <x v="0"/>
    <x v="0"/>
  </r>
  <r>
    <x v="0"/>
    <x v="0"/>
    <x v="1"/>
    <n v="753"/>
    <x v="0"/>
    <x v="0"/>
    <x v="0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9"/>
    <s v="113.955/2011-ORS"/>
    <x v="9"/>
    <x v="9"/>
    <x v="0"/>
    <x v="0"/>
  </r>
  <r>
    <x v="0"/>
    <x v="0"/>
    <x v="1"/>
    <n v="753"/>
    <x v="0"/>
    <x v="0"/>
    <x v="0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16"/>
    <s v="113.955/2011-ORS"/>
    <x v="16"/>
    <x v="16"/>
    <x v="0"/>
    <x v="0"/>
  </r>
  <r>
    <x v="0"/>
    <x v="0"/>
    <x v="1"/>
    <n v="753"/>
    <x v="0"/>
    <x v="0"/>
    <x v="0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0"/>
    <m/>
    <x v="0"/>
    <x v="0"/>
    <x v="0"/>
    <x v="0"/>
  </r>
  <r>
    <x v="0"/>
    <x v="0"/>
    <x v="1"/>
    <n v="753"/>
    <x v="0"/>
    <x v="0"/>
    <x v="0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1"/>
    <m/>
    <x v="1"/>
    <x v="1"/>
    <x v="0"/>
    <x v="0"/>
  </r>
  <r>
    <x v="0"/>
    <x v="0"/>
    <x v="1"/>
    <n v="753"/>
    <x v="0"/>
    <x v="0"/>
    <x v="0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2"/>
    <m/>
    <x v="2"/>
    <x v="2"/>
    <x v="0"/>
    <x v="0"/>
  </r>
  <r>
    <x v="0"/>
    <x v="0"/>
    <x v="1"/>
    <n v="753"/>
    <x v="0"/>
    <x v="0"/>
    <x v="0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3"/>
    <m/>
    <x v="3"/>
    <x v="3"/>
    <x v="0"/>
    <x v="0"/>
  </r>
  <r>
    <x v="0"/>
    <x v="0"/>
    <x v="1"/>
    <n v="753"/>
    <x v="0"/>
    <x v="0"/>
    <x v="0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16"/>
    <m/>
    <x v="16"/>
    <x v="16"/>
    <x v="0"/>
    <x v="0"/>
  </r>
  <r>
    <x v="0"/>
    <x v="0"/>
    <x v="1"/>
    <n v="755"/>
    <x v="0"/>
    <x v="0"/>
    <x v="0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0"/>
    <s v="PH/11/MZV-1"/>
    <x v="0"/>
    <x v="0"/>
    <x v="0"/>
    <x v="0"/>
  </r>
  <r>
    <x v="0"/>
    <x v="0"/>
    <x v="1"/>
    <n v="755"/>
    <x v="0"/>
    <x v="0"/>
    <x v="0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1"/>
    <s v="PH/11/MZV-1"/>
    <x v="1"/>
    <x v="1"/>
    <x v="0"/>
    <x v="0"/>
  </r>
  <r>
    <x v="0"/>
    <x v="0"/>
    <x v="1"/>
    <n v="755"/>
    <x v="0"/>
    <x v="0"/>
    <x v="0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2"/>
    <s v="PH/11/MZV-1"/>
    <x v="2"/>
    <x v="2"/>
    <x v="0"/>
    <x v="0"/>
  </r>
  <r>
    <x v="0"/>
    <x v="0"/>
    <x v="1"/>
    <n v="755"/>
    <x v="0"/>
    <x v="0"/>
    <x v="0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3"/>
    <s v="PH/11/MZV-1"/>
    <x v="3"/>
    <x v="3"/>
    <x v="0"/>
    <x v="0"/>
  </r>
  <r>
    <x v="0"/>
    <x v="0"/>
    <x v="1"/>
    <n v="755"/>
    <x v="0"/>
    <x v="0"/>
    <x v="0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0"/>
    <s v="125596/2011-ORS"/>
    <x v="0"/>
    <x v="0"/>
    <x v="0"/>
    <x v="0"/>
  </r>
  <r>
    <x v="0"/>
    <x v="0"/>
    <x v="1"/>
    <n v="755"/>
    <x v="0"/>
    <x v="0"/>
    <x v="0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1"/>
    <s v="125596/2011-ORS"/>
    <x v="1"/>
    <x v="1"/>
    <x v="0"/>
    <x v="0"/>
  </r>
  <r>
    <x v="0"/>
    <x v="0"/>
    <x v="1"/>
    <n v="755"/>
    <x v="0"/>
    <x v="0"/>
    <x v="0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2"/>
    <s v="125596/2011-ORS"/>
    <x v="2"/>
    <x v="2"/>
    <x v="0"/>
    <x v="0"/>
  </r>
  <r>
    <x v="0"/>
    <x v="0"/>
    <x v="1"/>
    <n v="755"/>
    <x v="0"/>
    <x v="0"/>
    <x v="0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3"/>
    <s v="125596/2011-ORS"/>
    <x v="3"/>
    <x v="3"/>
    <x v="0"/>
    <x v="0"/>
  </r>
  <r>
    <x v="0"/>
    <x v="0"/>
    <x v="1"/>
    <n v="755"/>
    <x v="0"/>
    <x v="0"/>
    <x v="0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4"/>
    <s v="125596/2011-ORS"/>
    <x v="4"/>
    <x v="4"/>
    <x v="0"/>
    <x v="0"/>
  </r>
  <r>
    <x v="0"/>
    <x v="0"/>
    <x v="1"/>
    <n v="764"/>
    <x v="0"/>
    <x v="0"/>
    <x v="0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0"/>
    <s v="119543/2011-ORS"/>
    <x v="0"/>
    <x v="0"/>
    <x v="0"/>
    <x v="0"/>
  </r>
  <r>
    <x v="0"/>
    <x v="0"/>
    <x v="1"/>
    <n v="764"/>
    <x v="0"/>
    <x v="0"/>
    <x v="0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1"/>
    <s v="119543/2011-ORS"/>
    <x v="1"/>
    <x v="1"/>
    <x v="0"/>
    <x v="0"/>
  </r>
  <r>
    <x v="0"/>
    <x v="0"/>
    <x v="1"/>
    <n v="764"/>
    <x v="0"/>
    <x v="0"/>
    <x v="0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2"/>
    <s v="119543/2011-ORS"/>
    <x v="2"/>
    <x v="2"/>
    <x v="0"/>
    <x v="0"/>
  </r>
  <r>
    <x v="0"/>
    <x v="0"/>
    <x v="1"/>
    <n v="764"/>
    <x v="0"/>
    <x v="0"/>
    <x v="0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3"/>
    <s v="119543/2011-ORS"/>
    <x v="3"/>
    <x v="3"/>
    <x v="0"/>
    <x v="0"/>
  </r>
  <r>
    <x v="0"/>
    <x v="0"/>
    <x v="1"/>
    <n v="764"/>
    <x v="0"/>
    <x v="0"/>
    <x v="0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4"/>
    <s v="119543/2011-ORS"/>
    <x v="4"/>
    <x v="4"/>
    <x v="0"/>
    <x v="0"/>
  </r>
  <r>
    <x v="0"/>
    <x v="0"/>
    <x v="1"/>
    <n v="769"/>
    <x v="0"/>
    <x v="0"/>
    <x v="0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0"/>
    <s v="VN/11/MZV-1"/>
    <x v="0"/>
    <x v="0"/>
    <x v="0"/>
    <x v="0"/>
  </r>
  <r>
    <x v="0"/>
    <x v="0"/>
    <x v="1"/>
    <n v="769"/>
    <x v="0"/>
    <x v="0"/>
    <x v="0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1"/>
    <s v="VN/11/MZV-1"/>
    <x v="1"/>
    <x v="1"/>
    <x v="0"/>
    <x v="0"/>
  </r>
  <r>
    <x v="0"/>
    <x v="0"/>
    <x v="1"/>
    <n v="769"/>
    <x v="0"/>
    <x v="0"/>
    <x v="0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2"/>
    <s v="VN/11/MZV-1"/>
    <x v="2"/>
    <x v="2"/>
    <x v="0"/>
    <x v="0"/>
  </r>
  <r>
    <x v="0"/>
    <x v="0"/>
    <x v="1"/>
    <n v="769"/>
    <x v="0"/>
    <x v="0"/>
    <x v="0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3"/>
    <s v="VN/11/MZV-1"/>
    <x v="3"/>
    <x v="3"/>
    <x v="0"/>
    <x v="0"/>
  </r>
  <r>
    <x v="0"/>
    <x v="0"/>
    <x v="1"/>
    <n v="769"/>
    <x v="0"/>
    <x v="0"/>
    <x v="0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4"/>
    <s v="VN/11/MZV-1"/>
    <x v="4"/>
    <x v="4"/>
    <x v="0"/>
    <x v="0"/>
  </r>
  <r>
    <x v="0"/>
    <x v="0"/>
    <x v="1"/>
    <n v="769"/>
    <x v="0"/>
    <x v="0"/>
    <x v="0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0"/>
    <s v="125362/2011-ORS, 124.990/2011-ORS"/>
    <x v="0"/>
    <x v="0"/>
    <x v="0"/>
    <x v="0"/>
  </r>
  <r>
    <x v="0"/>
    <x v="0"/>
    <x v="1"/>
    <n v="769"/>
    <x v="0"/>
    <x v="0"/>
    <x v="0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1"/>
    <s v="125362/2011-ORS, 124.990/2011-ORS"/>
    <x v="1"/>
    <x v="1"/>
    <x v="0"/>
    <x v="0"/>
  </r>
  <r>
    <x v="0"/>
    <x v="0"/>
    <x v="1"/>
    <n v="769"/>
    <x v="0"/>
    <x v="0"/>
    <x v="0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2"/>
    <s v="125362/2011-ORS, 124.990/2011-ORS"/>
    <x v="2"/>
    <x v="2"/>
    <x v="0"/>
    <x v="0"/>
  </r>
  <r>
    <x v="0"/>
    <x v="0"/>
    <x v="1"/>
    <n v="769"/>
    <x v="0"/>
    <x v="0"/>
    <x v="0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3"/>
    <s v="125362/2011-ORS, 124.990/2011-ORS"/>
    <x v="3"/>
    <x v="3"/>
    <x v="0"/>
    <x v="0"/>
  </r>
  <r>
    <x v="0"/>
    <x v="0"/>
    <x v="1"/>
    <n v="769"/>
    <x v="0"/>
    <x v="0"/>
    <x v="0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16"/>
    <s v="125362/2011-ORS, 124.990/2011-ORS"/>
    <x v="16"/>
    <x v="16"/>
    <x v="0"/>
    <x v="0"/>
  </r>
  <r>
    <x v="0"/>
    <x v="0"/>
    <x v="1"/>
    <n v="769"/>
    <x v="0"/>
    <x v="0"/>
    <x v="0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0"/>
    <s v="VN/11/MZV-2"/>
    <x v="0"/>
    <x v="0"/>
    <x v="0"/>
    <x v="0"/>
  </r>
  <r>
    <x v="0"/>
    <x v="0"/>
    <x v="1"/>
    <n v="769"/>
    <x v="0"/>
    <x v="0"/>
    <x v="0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1"/>
    <s v="VN/11/MZV-2"/>
    <x v="1"/>
    <x v="1"/>
    <x v="0"/>
    <x v="0"/>
  </r>
  <r>
    <x v="0"/>
    <x v="0"/>
    <x v="1"/>
    <n v="769"/>
    <x v="0"/>
    <x v="0"/>
    <x v="0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2"/>
    <s v="VN/11/MZV-2"/>
    <x v="2"/>
    <x v="2"/>
    <x v="0"/>
    <x v="0"/>
  </r>
  <r>
    <x v="0"/>
    <x v="0"/>
    <x v="1"/>
    <n v="769"/>
    <x v="0"/>
    <x v="0"/>
    <x v="0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3"/>
    <s v="VN/11/MZV-2"/>
    <x v="3"/>
    <x v="3"/>
    <x v="0"/>
    <x v="0"/>
  </r>
  <r>
    <x v="0"/>
    <x v="0"/>
    <x v="1"/>
    <n v="769"/>
    <x v="0"/>
    <x v="0"/>
    <x v="0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0"/>
    <s v="VN/11/MZV-3"/>
    <x v="0"/>
    <x v="0"/>
    <x v="0"/>
    <x v="0"/>
  </r>
  <r>
    <x v="0"/>
    <x v="0"/>
    <x v="1"/>
    <n v="769"/>
    <x v="0"/>
    <x v="0"/>
    <x v="0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1"/>
    <s v="VN/11/MZV-3"/>
    <x v="1"/>
    <x v="1"/>
    <x v="0"/>
    <x v="0"/>
  </r>
  <r>
    <x v="0"/>
    <x v="0"/>
    <x v="1"/>
    <n v="769"/>
    <x v="0"/>
    <x v="0"/>
    <x v="0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2"/>
    <s v="VN/11/MZV-3"/>
    <x v="2"/>
    <x v="2"/>
    <x v="0"/>
    <x v="0"/>
  </r>
  <r>
    <x v="0"/>
    <x v="0"/>
    <x v="1"/>
    <n v="769"/>
    <x v="0"/>
    <x v="0"/>
    <x v="0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3"/>
    <s v="VN/11/MZV-3"/>
    <x v="3"/>
    <x v="3"/>
    <x v="0"/>
    <x v="0"/>
  </r>
  <r>
    <x v="0"/>
    <x v="0"/>
    <x v="1"/>
    <n v="769"/>
    <x v="0"/>
    <x v="0"/>
    <x v="0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0"/>
    <s v="VN/11/MZV-4"/>
    <x v="0"/>
    <x v="0"/>
    <x v="0"/>
    <x v="0"/>
  </r>
  <r>
    <x v="0"/>
    <x v="0"/>
    <x v="1"/>
    <n v="769"/>
    <x v="0"/>
    <x v="0"/>
    <x v="0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1"/>
    <s v="VN/11/MZV-4"/>
    <x v="1"/>
    <x v="1"/>
    <x v="0"/>
    <x v="0"/>
  </r>
  <r>
    <x v="0"/>
    <x v="0"/>
    <x v="1"/>
    <n v="769"/>
    <x v="0"/>
    <x v="0"/>
    <x v="0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2"/>
    <s v="VN/11/MZV-4"/>
    <x v="2"/>
    <x v="2"/>
    <x v="0"/>
    <x v="0"/>
  </r>
  <r>
    <x v="0"/>
    <x v="0"/>
    <x v="1"/>
    <n v="769"/>
    <x v="0"/>
    <x v="0"/>
    <x v="0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3"/>
    <s v="VN/11/MZV-4"/>
    <x v="3"/>
    <x v="3"/>
    <x v="0"/>
    <x v="0"/>
  </r>
  <r>
    <x v="0"/>
    <x v="0"/>
    <x v="1"/>
    <n v="769"/>
    <x v="0"/>
    <x v="0"/>
    <x v="0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4"/>
    <s v="VN/11/MZV-4"/>
    <x v="4"/>
    <x v="4"/>
    <x v="0"/>
    <x v="0"/>
  </r>
  <r>
    <x v="0"/>
    <x v="0"/>
    <x v="1"/>
    <n v="769"/>
    <x v="0"/>
    <x v="0"/>
    <x v="0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0"/>
    <s v="124.467/2011-ORS"/>
    <x v="0"/>
    <x v="0"/>
    <x v="0"/>
    <x v="0"/>
  </r>
  <r>
    <x v="0"/>
    <x v="0"/>
    <x v="1"/>
    <n v="769"/>
    <x v="0"/>
    <x v="0"/>
    <x v="0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1"/>
    <s v="124.467/2011-ORS"/>
    <x v="1"/>
    <x v="1"/>
    <x v="0"/>
    <x v="0"/>
  </r>
  <r>
    <x v="0"/>
    <x v="0"/>
    <x v="1"/>
    <n v="769"/>
    <x v="0"/>
    <x v="0"/>
    <x v="0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2"/>
    <s v="124.467/2011-ORS"/>
    <x v="2"/>
    <x v="2"/>
    <x v="0"/>
    <x v="0"/>
  </r>
  <r>
    <x v="0"/>
    <x v="0"/>
    <x v="1"/>
    <n v="769"/>
    <x v="0"/>
    <x v="0"/>
    <x v="0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3"/>
    <s v="124.467/2011-ORS"/>
    <x v="3"/>
    <x v="3"/>
    <x v="0"/>
    <x v="0"/>
  </r>
  <r>
    <x v="0"/>
    <x v="0"/>
    <x v="1"/>
    <n v="769"/>
    <x v="0"/>
    <x v="0"/>
    <x v="0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0"/>
    <s v="113.955/2011-ORS"/>
    <x v="0"/>
    <x v="0"/>
    <x v="0"/>
    <x v="0"/>
  </r>
  <r>
    <x v="0"/>
    <x v="0"/>
    <x v="1"/>
    <n v="769"/>
    <x v="0"/>
    <x v="0"/>
    <x v="0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1"/>
    <s v="113.955/2011-ORS"/>
    <x v="1"/>
    <x v="1"/>
    <x v="0"/>
    <x v="0"/>
  </r>
  <r>
    <x v="0"/>
    <x v="0"/>
    <x v="1"/>
    <n v="769"/>
    <x v="0"/>
    <x v="0"/>
    <x v="0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5"/>
    <s v="113.955/2011-ORS"/>
    <x v="5"/>
    <x v="5"/>
    <x v="0"/>
    <x v="0"/>
  </r>
  <r>
    <x v="0"/>
    <x v="0"/>
    <x v="1"/>
    <n v="769"/>
    <x v="0"/>
    <x v="0"/>
    <x v="0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9"/>
    <s v="113.955/2011-ORS"/>
    <x v="9"/>
    <x v="9"/>
    <x v="0"/>
    <x v="0"/>
  </r>
  <r>
    <x v="0"/>
    <x v="0"/>
    <x v="1"/>
    <n v="769"/>
    <x v="0"/>
    <x v="0"/>
    <x v="0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16"/>
    <s v="113.955/2011-ORS"/>
    <x v="16"/>
    <x v="16"/>
    <x v="0"/>
    <x v="0"/>
  </r>
  <r>
    <x v="0"/>
    <x v="0"/>
    <x v="1"/>
    <n v="798"/>
    <x v="0"/>
    <x v="0"/>
    <x v="0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0"/>
    <s v="113.955/2011-ORS"/>
    <x v="0"/>
    <x v="0"/>
    <x v="0"/>
    <x v="0"/>
  </r>
  <r>
    <x v="0"/>
    <x v="0"/>
    <x v="1"/>
    <n v="798"/>
    <x v="0"/>
    <x v="0"/>
    <x v="0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1"/>
    <s v="113.955/2011-ORS"/>
    <x v="1"/>
    <x v="1"/>
    <x v="0"/>
    <x v="0"/>
  </r>
  <r>
    <x v="0"/>
    <x v="0"/>
    <x v="1"/>
    <n v="798"/>
    <x v="0"/>
    <x v="0"/>
    <x v="0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0"/>
    <s v="113.955/2011-ORS"/>
    <x v="20"/>
    <x v="20"/>
    <x v="0"/>
    <x v="0"/>
  </r>
  <r>
    <x v="0"/>
    <x v="0"/>
    <x v="1"/>
    <n v="798"/>
    <x v="0"/>
    <x v="0"/>
    <x v="0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3"/>
    <s v="113.955/2011-ORS"/>
    <x v="23"/>
    <x v="23"/>
    <x v="0"/>
    <x v="0"/>
  </r>
  <r>
    <x v="0"/>
    <x v="0"/>
    <x v="1"/>
    <n v="798"/>
    <x v="0"/>
    <x v="0"/>
    <x v="0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4"/>
    <s v="113.955/2011-ORS"/>
    <x v="24"/>
    <x v="24"/>
    <x v="0"/>
    <x v="0"/>
  </r>
  <r>
    <x v="0"/>
    <x v="0"/>
    <x v="1"/>
    <n v="814"/>
    <x v="1"/>
    <x v="0"/>
    <x v="0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0"/>
    <m/>
    <x v="0"/>
    <x v="0"/>
    <x v="0"/>
    <x v="0"/>
  </r>
  <r>
    <x v="0"/>
    <x v="0"/>
    <x v="1"/>
    <n v="814"/>
    <x v="1"/>
    <x v="0"/>
    <x v="0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1"/>
    <m/>
    <x v="11"/>
    <x v="11"/>
    <x v="0"/>
    <x v="0"/>
  </r>
  <r>
    <x v="0"/>
    <x v="0"/>
    <x v="1"/>
    <n v="814"/>
    <x v="1"/>
    <x v="0"/>
    <x v="0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2"/>
    <m/>
    <x v="12"/>
    <x v="12"/>
    <x v="0"/>
    <x v="0"/>
  </r>
  <r>
    <x v="0"/>
    <x v="0"/>
    <x v="1"/>
    <n v="814"/>
    <x v="1"/>
    <x v="0"/>
    <x v="0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3"/>
    <m/>
    <x v="13"/>
    <x v="13"/>
    <x v="0"/>
    <x v="0"/>
  </r>
  <r>
    <x v="0"/>
    <x v="0"/>
    <x v="1"/>
    <n v="931"/>
    <x v="1"/>
    <x v="0"/>
    <x v="0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0"/>
    <s v="90.327/2011-ORS"/>
    <x v="0"/>
    <x v="0"/>
    <x v="0"/>
    <x v="0"/>
  </r>
  <r>
    <x v="0"/>
    <x v="0"/>
    <x v="1"/>
    <n v="931"/>
    <x v="1"/>
    <x v="0"/>
    <x v="0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1"/>
    <s v="90.327/2011-ORS"/>
    <x v="11"/>
    <x v="11"/>
    <x v="0"/>
    <x v="0"/>
  </r>
  <r>
    <x v="0"/>
    <x v="0"/>
    <x v="1"/>
    <n v="931"/>
    <x v="1"/>
    <x v="0"/>
    <x v="0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2"/>
    <s v="90.327/2011-ORS"/>
    <x v="12"/>
    <x v="12"/>
    <x v="0"/>
    <x v="0"/>
  </r>
  <r>
    <x v="0"/>
    <x v="0"/>
    <x v="1"/>
    <n v="931"/>
    <x v="1"/>
    <x v="0"/>
    <x v="0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3"/>
    <s v="90.327/2011-ORS"/>
    <x v="13"/>
    <x v="13"/>
    <x v="0"/>
    <x v="0"/>
  </r>
  <r>
    <x v="0"/>
    <x v="0"/>
    <x v="1"/>
    <n v="932"/>
    <x v="1"/>
    <x v="0"/>
    <x v="0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0"/>
    <s v="90.326/2011-ORS"/>
    <x v="0"/>
    <x v="0"/>
    <x v="0"/>
    <x v="0"/>
  </r>
  <r>
    <x v="0"/>
    <x v="0"/>
    <x v="1"/>
    <n v="932"/>
    <x v="1"/>
    <x v="0"/>
    <x v="0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1"/>
    <s v="90.326/2011-ORS"/>
    <x v="11"/>
    <x v="11"/>
    <x v="0"/>
    <x v="0"/>
  </r>
  <r>
    <x v="0"/>
    <x v="0"/>
    <x v="1"/>
    <n v="932"/>
    <x v="1"/>
    <x v="0"/>
    <x v="0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2"/>
    <s v="90.326/2011-ORS"/>
    <x v="12"/>
    <x v="12"/>
    <x v="0"/>
    <x v="0"/>
  </r>
  <r>
    <x v="0"/>
    <x v="0"/>
    <x v="1"/>
    <n v="932"/>
    <x v="1"/>
    <x v="0"/>
    <x v="0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3"/>
    <s v="90.326/2011-ORS"/>
    <x v="13"/>
    <x v="13"/>
    <x v="0"/>
    <x v="0"/>
  </r>
  <r>
    <x v="0"/>
    <x v="0"/>
    <x v="1"/>
    <n v="933"/>
    <x v="1"/>
    <x v="0"/>
    <x v="0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0"/>
    <m/>
    <x v="0"/>
    <x v="0"/>
    <x v="0"/>
    <x v="0"/>
  </r>
  <r>
    <x v="0"/>
    <x v="0"/>
    <x v="1"/>
    <n v="933"/>
    <x v="1"/>
    <x v="0"/>
    <x v="0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1"/>
    <m/>
    <x v="11"/>
    <x v="11"/>
    <x v="0"/>
    <x v="0"/>
  </r>
  <r>
    <x v="0"/>
    <x v="0"/>
    <x v="1"/>
    <n v="933"/>
    <x v="1"/>
    <x v="0"/>
    <x v="0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2"/>
    <m/>
    <x v="12"/>
    <x v="12"/>
    <x v="0"/>
    <x v="0"/>
  </r>
  <r>
    <x v="0"/>
    <x v="0"/>
    <x v="1"/>
    <n v="933"/>
    <x v="1"/>
    <x v="0"/>
    <x v="0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3"/>
    <m/>
    <x v="13"/>
    <x v="13"/>
    <x v="0"/>
    <x v="0"/>
  </r>
  <r>
    <x v="0"/>
    <x v="0"/>
    <x v="1"/>
    <n v="933"/>
    <x v="1"/>
    <x v="0"/>
    <x v="0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0"/>
    <m/>
    <x v="0"/>
    <x v="0"/>
    <x v="0"/>
    <x v="0"/>
  </r>
  <r>
    <x v="0"/>
    <x v="0"/>
    <x v="1"/>
    <n v="933"/>
    <x v="1"/>
    <x v="0"/>
    <x v="0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1"/>
    <m/>
    <x v="11"/>
    <x v="11"/>
    <x v="0"/>
    <x v="0"/>
  </r>
  <r>
    <x v="0"/>
    <x v="0"/>
    <x v="1"/>
    <n v="933"/>
    <x v="1"/>
    <x v="0"/>
    <x v="0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2"/>
    <m/>
    <x v="12"/>
    <x v="12"/>
    <x v="0"/>
    <x v="0"/>
  </r>
  <r>
    <x v="0"/>
    <x v="0"/>
    <x v="1"/>
    <n v="933"/>
    <x v="1"/>
    <x v="0"/>
    <x v="0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3"/>
    <m/>
    <x v="13"/>
    <x v="13"/>
    <x v="0"/>
    <x v="0"/>
  </r>
  <r>
    <x v="0"/>
    <x v="0"/>
    <x v="1"/>
    <n v="936"/>
    <x v="1"/>
    <x v="0"/>
    <x v="0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0"/>
    <m/>
    <x v="0"/>
    <x v="0"/>
    <x v="0"/>
    <x v="0"/>
  </r>
  <r>
    <x v="0"/>
    <x v="0"/>
    <x v="1"/>
    <n v="936"/>
    <x v="1"/>
    <x v="0"/>
    <x v="0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1"/>
    <m/>
    <x v="11"/>
    <x v="11"/>
    <x v="0"/>
    <x v="0"/>
  </r>
  <r>
    <x v="0"/>
    <x v="0"/>
    <x v="1"/>
    <n v="936"/>
    <x v="1"/>
    <x v="0"/>
    <x v="0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2"/>
    <m/>
    <x v="12"/>
    <x v="12"/>
    <x v="0"/>
    <x v="0"/>
  </r>
  <r>
    <x v="0"/>
    <x v="0"/>
    <x v="1"/>
    <n v="936"/>
    <x v="1"/>
    <x v="0"/>
    <x v="0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3"/>
    <m/>
    <x v="13"/>
    <x v="13"/>
    <x v="0"/>
    <x v="0"/>
  </r>
  <r>
    <x v="0"/>
    <x v="0"/>
    <x v="1"/>
    <n v="937"/>
    <x v="1"/>
    <x v="0"/>
    <x v="0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0"/>
    <m/>
    <x v="0"/>
    <x v="0"/>
    <x v="0"/>
    <x v="0"/>
  </r>
  <r>
    <x v="0"/>
    <x v="0"/>
    <x v="1"/>
    <n v="937"/>
    <x v="1"/>
    <x v="0"/>
    <x v="0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1"/>
    <m/>
    <x v="11"/>
    <x v="11"/>
    <x v="0"/>
    <x v="0"/>
  </r>
  <r>
    <x v="0"/>
    <x v="0"/>
    <x v="1"/>
    <n v="937"/>
    <x v="1"/>
    <x v="0"/>
    <x v="0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2"/>
    <m/>
    <x v="12"/>
    <x v="12"/>
    <x v="0"/>
    <x v="0"/>
  </r>
  <r>
    <x v="0"/>
    <x v="0"/>
    <x v="1"/>
    <n v="937"/>
    <x v="1"/>
    <x v="0"/>
    <x v="0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3"/>
    <m/>
    <x v="13"/>
    <x v="13"/>
    <x v="0"/>
    <x v="0"/>
  </r>
  <r>
    <x v="0"/>
    <x v="0"/>
    <x v="1"/>
    <n v="938"/>
    <x v="1"/>
    <x v="0"/>
    <x v="0"/>
    <n v="0.99686738549812703"/>
    <x v="0"/>
    <n v="17616.839810000001"/>
    <x v="0"/>
    <x v="0"/>
    <n v="43010"/>
    <s v="UNITED NATIONS - ASSESSED CONTRIBUTIONS"/>
    <x v="0"/>
    <x v="1"/>
    <n v="41305"/>
    <s v="UN"/>
    <x v="5"/>
    <x v="0"/>
    <m/>
    <x v="0"/>
    <x v="0"/>
    <x v="0"/>
    <x v="0"/>
  </r>
  <r>
    <x v="0"/>
    <x v="0"/>
    <x v="1"/>
    <n v="938"/>
    <x v="1"/>
    <x v="0"/>
    <x v="0"/>
    <n v="0.99686738549812703"/>
    <x v="0"/>
    <n v="17616.839810000001"/>
    <x v="0"/>
    <x v="0"/>
    <n v="43010"/>
    <s v="UNITED NATIONS - ASSESSED CONTRIBUTIONS"/>
    <x v="0"/>
    <x v="1"/>
    <n v="41305"/>
    <s v="UN"/>
    <x v="5"/>
    <x v="11"/>
    <m/>
    <x v="11"/>
    <x v="11"/>
    <x v="0"/>
    <x v="0"/>
  </r>
  <r>
    <x v="0"/>
    <x v="0"/>
    <x v="1"/>
    <n v="938"/>
    <x v="1"/>
    <x v="0"/>
    <x v="0"/>
    <n v="0.99686738549812703"/>
    <x v="0"/>
    <n v="17616.839810000001"/>
    <x v="0"/>
    <x v="0"/>
    <n v="43010"/>
    <s v="UNITED NATIONS - ASSESSED CONTRIBUTIONS"/>
    <x v="0"/>
    <x v="1"/>
    <n v="41305"/>
    <s v="UN"/>
    <x v="5"/>
    <x v="12"/>
    <m/>
    <x v="12"/>
    <x v="12"/>
    <x v="0"/>
    <x v="0"/>
  </r>
  <r>
    <x v="0"/>
    <x v="0"/>
    <x v="1"/>
    <n v="938"/>
    <x v="1"/>
    <x v="0"/>
    <x v="0"/>
    <n v="0.99686738549812703"/>
    <x v="0"/>
    <n v="17616.839810000001"/>
    <x v="0"/>
    <x v="0"/>
    <n v="43010"/>
    <s v="UNITED NATIONS - ASSESSED CONTRIBUTIONS"/>
    <x v="0"/>
    <x v="1"/>
    <n v="41305"/>
    <s v="UN"/>
    <x v="5"/>
    <x v="13"/>
    <m/>
    <x v="13"/>
    <x v="13"/>
    <x v="0"/>
    <x v="0"/>
  </r>
  <r>
    <x v="0"/>
    <x v="0"/>
    <x v="1"/>
    <n v="938"/>
    <x v="1"/>
    <x v="0"/>
    <x v="0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0"/>
    <m/>
    <x v="0"/>
    <x v="0"/>
    <x v="0"/>
    <x v="0"/>
  </r>
  <r>
    <x v="0"/>
    <x v="0"/>
    <x v="1"/>
    <n v="938"/>
    <x v="1"/>
    <x v="0"/>
    <x v="0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1"/>
    <m/>
    <x v="11"/>
    <x v="11"/>
    <x v="0"/>
    <x v="0"/>
  </r>
  <r>
    <x v="0"/>
    <x v="0"/>
    <x v="1"/>
    <n v="938"/>
    <x v="1"/>
    <x v="0"/>
    <x v="0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2"/>
    <m/>
    <x v="12"/>
    <x v="12"/>
    <x v="0"/>
    <x v="0"/>
  </r>
  <r>
    <x v="0"/>
    <x v="0"/>
    <x v="1"/>
    <n v="938"/>
    <x v="1"/>
    <x v="0"/>
    <x v="0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3"/>
    <m/>
    <x v="13"/>
    <x v="13"/>
    <x v="0"/>
    <x v="0"/>
  </r>
  <r>
    <x v="0"/>
    <x v="0"/>
    <x v="1"/>
    <n v="940"/>
    <x v="1"/>
    <x v="0"/>
    <x v="0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0"/>
    <m/>
    <x v="0"/>
    <x v="0"/>
    <x v="0"/>
    <x v="0"/>
  </r>
  <r>
    <x v="0"/>
    <x v="0"/>
    <x v="1"/>
    <n v="940"/>
    <x v="1"/>
    <x v="0"/>
    <x v="0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1"/>
    <m/>
    <x v="11"/>
    <x v="11"/>
    <x v="0"/>
    <x v="0"/>
  </r>
  <r>
    <x v="0"/>
    <x v="0"/>
    <x v="1"/>
    <n v="940"/>
    <x v="1"/>
    <x v="0"/>
    <x v="0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2"/>
    <m/>
    <x v="12"/>
    <x v="12"/>
    <x v="0"/>
    <x v="0"/>
  </r>
  <r>
    <x v="0"/>
    <x v="0"/>
    <x v="1"/>
    <n v="940"/>
    <x v="1"/>
    <x v="0"/>
    <x v="0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3"/>
    <m/>
    <x v="13"/>
    <x v="13"/>
    <x v="0"/>
    <x v="0"/>
  </r>
  <r>
    <x v="0"/>
    <x v="0"/>
    <x v="1"/>
    <n v="941"/>
    <x v="1"/>
    <x v="0"/>
    <x v="0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0"/>
    <m/>
    <x v="0"/>
    <x v="0"/>
    <x v="0"/>
    <x v="0"/>
  </r>
  <r>
    <x v="0"/>
    <x v="0"/>
    <x v="1"/>
    <n v="941"/>
    <x v="1"/>
    <x v="0"/>
    <x v="0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1"/>
    <m/>
    <x v="11"/>
    <x v="11"/>
    <x v="0"/>
    <x v="0"/>
  </r>
  <r>
    <x v="0"/>
    <x v="0"/>
    <x v="1"/>
    <n v="941"/>
    <x v="1"/>
    <x v="0"/>
    <x v="0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2"/>
    <m/>
    <x v="12"/>
    <x v="12"/>
    <x v="0"/>
    <x v="0"/>
  </r>
  <r>
    <x v="0"/>
    <x v="0"/>
    <x v="1"/>
    <n v="941"/>
    <x v="1"/>
    <x v="0"/>
    <x v="0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3"/>
    <m/>
    <x v="13"/>
    <x v="13"/>
    <x v="0"/>
    <x v="0"/>
  </r>
  <r>
    <x v="0"/>
    <x v="0"/>
    <x v="1"/>
    <n v="942"/>
    <x v="1"/>
    <x v="0"/>
    <x v="0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0"/>
    <m/>
    <x v="0"/>
    <x v="0"/>
    <x v="0"/>
    <x v="0"/>
  </r>
  <r>
    <x v="0"/>
    <x v="0"/>
    <x v="1"/>
    <n v="942"/>
    <x v="1"/>
    <x v="0"/>
    <x v="0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1"/>
    <m/>
    <x v="11"/>
    <x v="11"/>
    <x v="0"/>
    <x v="0"/>
  </r>
  <r>
    <x v="0"/>
    <x v="0"/>
    <x v="1"/>
    <n v="942"/>
    <x v="1"/>
    <x v="0"/>
    <x v="0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2"/>
    <m/>
    <x v="12"/>
    <x v="12"/>
    <x v="0"/>
    <x v="0"/>
  </r>
  <r>
    <x v="0"/>
    <x v="0"/>
    <x v="1"/>
    <n v="942"/>
    <x v="1"/>
    <x v="0"/>
    <x v="0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3"/>
    <m/>
    <x v="13"/>
    <x v="13"/>
    <x v="0"/>
    <x v="0"/>
  </r>
  <r>
    <x v="0"/>
    <x v="0"/>
    <x v="1"/>
    <n v="943"/>
    <x v="1"/>
    <x v="0"/>
    <x v="0"/>
    <n v="7.162534376025622E-3"/>
    <x v="0"/>
    <n v="126.57774000000001"/>
    <x v="0"/>
    <x v="0"/>
    <n v="43010"/>
    <s v="UN PEACEKEEPING OPERATION MINURSO"/>
    <x v="0"/>
    <x v="1"/>
    <n v="41310"/>
    <s v="UNDPKO"/>
    <x v="5"/>
    <x v="0"/>
    <m/>
    <x v="0"/>
    <x v="0"/>
    <x v="0"/>
    <x v="0"/>
  </r>
  <r>
    <x v="0"/>
    <x v="0"/>
    <x v="1"/>
    <n v="943"/>
    <x v="1"/>
    <x v="0"/>
    <x v="0"/>
    <n v="7.162534376025622E-3"/>
    <x v="0"/>
    <n v="126.57774000000001"/>
    <x v="0"/>
    <x v="0"/>
    <n v="43010"/>
    <s v="UN PEACEKEEPING OPERATION MINURSO"/>
    <x v="0"/>
    <x v="1"/>
    <n v="41310"/>
    <s v="UNDPKO"/>
    <x v="5"/>
    <x v="11"/>
    <m/>
    <x v="11"/>
    <x v="11"/>
    <x v="0"/>
    <x v="0"/>
  </r>
  <r>
    <x v="0"/>
    <x v="0"/>
    <x v="1"/>
    <n v="943"/>
    <x v="1"/>
    <x v="0"/>
    <x v="0"/>
    <n v="7.162534376025622E-3"/>
    <x v="0"/>
    <n v="126.57774000000001"/>
    <x v="0"/>
    <x v="0"/>
    <n v="43010"/>
    <s v="UN PEACEKEEPING OPERATION MINURSO"/>
    <x v="0"/>
    <x v="1"/>
    <n v="41310"/>
    <s v="UNDPKO"/>
    <x v="5"/>
    <x v="12"/>
    <m/>
    <x v="12"/>
    <x v="12"/>
    <x v="0"/>
    <x v="0"/>
  </r>
  <r>
    <x v="0"/>
    <x v="0"/>
    <x v="1"/>
    <n v="943"/>
    <x v="1"/>
    <x v="0"/>
    <x v="0"/>
    <n v="7.162534376025622E-3"/>
    <x v="0"/>
    <n v="126.57774000000001"/>
    <x v="0"/>
    <x v="0"/>
    <n v="43010"/>
    <s v="UN PEACEKEEPING OPERATION MINURSO"/>
    <x v="0"/>
    <x v="1"/>
    <n v="41310"/>
    <s v="UNDPKO"/>
    <x v="5"/>
    <x v="13"/>
    <m/>
    <x v="13"/>
    <x v="13"/>
    <x v="0"/>
    <x v="0"/>
  </r>
  <r>
    <x v="0"/>
    <x v="0"/>
    <x v="1"/>
    <n v="943"/>
    <x v="1"/>
    <x v="0"/>
    <x v="0"/>
    <n v="0.13976513507090232"/>
    <x v="0"/>
    <n v="2469.9574200000002"/>
    <x v="0"/>
    <x v="0"/>
    <n v="43010"/>
    <s v="UN PEACEKEEPING OPERATION MINUSTAH"/>
    <x v="0"/>
    <x v="1"/>
    <n v="41310"/>
    <s v="UNDPKO"/>
    <x v="5"/>
    <x v="0"/>
    <m/>
    <x v="0"/>
    <x v="0"/>
    <x v="0"/>
    <x v="0"/>
  </r>
  <r>
    <x v="0"/>
    <x v="0"/>
    <x v="1"/>
    <n v="943"/>
    <x v="1"/>
    <x v="0"/>
    <x v="0"/>
    <n v="0.13976513507090232"/>
    <x v="0"/>
    <n v="2469.9574200000002"/>
    <x v="0"/>
    <x v="0"/>
    <n v="43010"/>
    <s v="UN PEACEKEEPING OPERATION MINUSTAH"/>
    <x v="0"/>
    <x v="1"/>
    <n v="41310"/>
    <s v="UNDPKO"/>
    <x v="5"/>
    <x v="11"/>
    <m/>
    <x v="11"/>
    <x v="11"/>
    <x v="0"/>
    <x v="0"/>
  </r>
  <r>
    <x v="0"/>
    <x v="0"/>
    <x v="1"/>
    <n v="943"/>
    <x v="1"/>
    <x v="0"/>
    <x v="0"/>
    <n v="0.13976513507090232"/>
    <x v="0"/>
    <n v="2469.9574200000002"/>
    <x v="0"/>
    <x v="0"/>
    <n v="43010"/>
    <s v="UN PEACEKEEPING OPERATION MINUSTAH"/>
    <x v="0"/>
    <x v="1"/>
    <n v="41310"/>
    <s v="UNDPKO"/>
    <x v="5"/>
    <x v="12"/>
    <m/>
    <x v="12"/>
    <x v="12"/>
    <x v="0"/>
    <x v="0"/>
  </r>
  <r>
    <x v="0"/>
    <x v="0"/>
    <x v="1"/>
    <n v="943"/>
    <x v="1"/>
    <x v="0"/>
    <x v="0"/>
    <n v="0.13976513507090232"/>
    <x v="0"/>
    <n v="2469.9574200000002"/>
    <x v="0"/>
    <x v="0"/>
    <n v="43010"/>
    <s v="UN PEACEKEEPING OPERATION MINUSTAH"/>
    <x v="0"/>
    <x v="1"/>
    <n v="41310"/>
    <s v="UNDPKO"/>
    <x v="5"/>
    <x v="13"/>
    <m/>
    <x v="13"/>
    <x v="13"/>
    <x v="0"/>
    <x v="0"/>
  </r>
  <r>
    <x v="0"/>
    <x v="0"/>
    <x v="1"/>
    <n v="943"/>
    <x v="1"/>
    <x v="0"/>
    <x v="0"/>
    <n v="0.24177120488677134"/>
    <x v="0"/>
    <n v="4272.6290870000003"/>
    <x v="0"/>
    <x v="0"/>
    <n v="43010"/>
    <s v="UN PEACEKEEPING OPERATION MONUSCO"/>
    <x v="0"/>
    <x v="1"/>
    <n v="41310"/>
    <s v="UNDPKO"/>
    <x v="5"/>
    <x v="0"/>
    <m/>
    <x v="0"/>
    <x v="0"/>
    <x v="0"/>
    <x v="0"/>
  </r>
  <r>
    <x v="0"/>
    <x v="0"/>
    <x v="1"/>
    <n v="943"/>
    <x v="1"/>
    <x v="0"/>
    <x v="0"/>
    <n v="0.24177120488677134"/>
    <x v="0"/>
    <n v="4272.6290870000003"/>
    <x v="0"/>
    <x v="0"/>
    <n v="43010"/>
    <s v="UN PEACEKEEPING OPERATION MONUSCO"/>
    <x v="0"/>
    <x v="1"/>
    <n v="41310"/>
    <s v="UNDPKO"/>
    <x v="5"/>
    <x v="11"/>
    <m/>
    <x v="11"/>
    <x v="11"/>
    <x v="0"/>
    <x v="0"/>
  </r>
  <r>
    <x v="0"/>
    <x v="0"/>
    <x v="1"/>
    <n v="943"/>
    <x v="1"/>
    <x v="0"/>
    <x v="0"/>
    <n v="0.24177120488677134"/>
    <x v="0"/>
    <n v="4272.6290870000003"/>
    <x v="0"/>
    <x v="0"/>
    <n v="43010"/>
    <s v="UN PEACEKEEPING OPERATION MONUSCO"/>
    <x v="0"/>
    <x v="1"/>
    <n v="41310"/>
    <s v="UNDPKO"/>
    <x v="5"/>
    <x v="12"/>
    <m/>
    <x v="12"/>
    <x v="12"/>
    <x v="0"/>
    <x v="0"/>
  </r>
  <r>
    <x v="0"/>
    <x v="0"/>
    <x v="1"/>
    <n v="943"/>
    <x v="1"/>
    <x v="0"/>
    <x v="0"/>
    <n v="0.24177120488677134"/>
    <x v="0"/>
    <n v="4272.6290870000003"/>
    <x v="0"/>
    <x v="0"/>
    <n v="43010"/>
    <s v="UN PEACEKEEPING OPERATION MONUSCO"/>
    <x v="0"/>
    <x v="1"/>
    <n v="41310"/>
    <s v="UNDPKO"/>
    <x v="5"/>
    <x v="13"/>
    <m/>
    <x v="13"/>
    <x v="13"/>
    <x v="0"/>
    <x v="0"/>
  </r>
  <r>
    <x v="0"/>
    <x v="0"/>
    <x v="1"/>
    <n v="943"/>
    <x v="1"/>
    <x v="0"/>
    <x v="0"/>
    <n v="0.23034095471984248"/>
    <x v="0"/>
    <n v="4070.6314200000002"/>
    <x v="0"/>
    <x v="0"/>
    <n v="43010"/>
    <s v="UN PEACEKEEPING OPERATION UNAMID"/>
    <x v="0"/>
    <x v="1"/>
    <n v="41310"/>
    <s v="UNDPKO"/>
    <x v="5"/>
    <x v="0"/>
    <m/>
    <x v="0"/>
    <x v="0"/>
    <x v="0"/>
    <x v="0"/>
  </r>
  <r>
    <x v="0"/>
    <x v="0"/>
    <x v="1"/>
    <n v="943"/>
    <x v="1"/>
    <x v="0"/>
    <x v="0"/>
    <n v="0.23034095471984248"/>
    <x v="0"/>
    <n v="4070.6314200000002"/>
    <x v="0"/>
    <x v="0"/>
    <n v="43010"/>
    <s v="UN PEACEKEEPING OPERATION UNAMID"/>
    <x v="0"/>
    <x v="1"/>
    <n v="41310"/>
    <s v="UNDPKO"/>
    <x v="5"/>
    <x v="11"/>
    <m/>
    <x v="11"/>
    <x v="11"/>
    <x v="0"/>
    <x v="0"/>
  </r>
  <r>
    <x v="0"/>
    <x v="0"/>
    <x v="1"/>
    <n v="943"/>
    <x v="1"/>
    <x v="0"/>
    <x v="0"/>
    <n v="0.23034095471984248"/>
    <x v="0"/>
    <n v="4070.6314200000002"/>
    <x v="0"/>
    <x v="0"/>
    <n v="43010"/>
    <s v="UN PEACEKEEPING OPERATION UNAMID"/>
    <x v="0"/>
    <x v="1"/>
    <n v="41310"/>
    <s v="UNDPKO"/>
    <x v="5"/>
    <x v="12"/>
    <m/>
    <x v="12"/>
    <x v="12"/>
    <x v="0"/>
    <x v="0"/>
  </r>
  <r>
    <x v="0"/>
    <x v="0"/>
    <x v="1"/>
    <n v="943"/>
    <x v="1"/>
    <x v="0"/>
    <x v="0"/>
    <n v="0.23034095471984248"/>
    <x v="0"/>
    <n v="4070.6314200000002"/>
    <x v="0"/>
    <x v="0"/>
    <n v="43010"/>
    <s v="UN PEACEKEEPING OPERATION UNAMID"/>
    <x v="0"/>
    <x v="1"/>
    <n v="41310"/>
    <s v="UNDPKO"/>
    <x v="5"/>
    <x v="13"/>
    <m/>
    <x v="13"/>
    <x v="13"/>
    <x v="0"/>
    <x v="0"/>
  </r>
  <r>
    <x v="0"/>
    <x v="0"/>
    <x v="1"/>
    <n v="943"/>
    <x v="1"/>
    <x v="0"/>
    <x v="0"/>
    <n v="6.3248458030126409E-2"/>
    <x v="0"/>
    <n v="1117.7393999999999"/>
    <x v="0"/>
    <x v="0"/>
    <n v="43010"/>
    <s v="UN PEACEKEEPING OPERATION UNIFIL"/>
    <x v="0"/>
    <x v="1"/>
    <n v="41310"/>
    <s v="UNDPKO"/>
    <x v="5"/>
    <x v="0"/>
    <m/>
    <x v="0"/>
    <x v="0"/>
    <x v="0"/>
    <x v="0"/>
  </r>
  <r>
    <x v="0"/>
    <x v="0"/>
    <x v="1"/>
    <n v="943"/>
    <x v="1"/>
    <x v="0"/>
    <x v="0"/>
    <n v="6.3248458030126409E-2"/>
    <x v="0"/>
    <n v="1117.7393999999999"/>
    <x v="0"/>
    <x v="0"/>
    <n v="43010"/>
    <s v="UN PEACEKEEPING OPERATION UNIFIL"/>
    <x v="0"/>
    <x v="1"/>
    <n v="41310"/>
    <s v="UNDPKO"/>
    <x v="5"/>
    <x v="11"/>
    <m/>
    <x v="11"/>
    <x v="11"/>
    <x v="0"/>
    <x v="0"/>
  </r>
  <r>
    <x v="0"/>
    <x v="0"/>
    <x v="1"/>
    <n v="943"/>
    <x v="1"/>
    <x v="0"/>
    <x v="0"/>
    <n v="6.3248458030126409E-2"/>
    <x v="0"/>
    <n v="1117.7393999999999"/>
    <x v="0"/>
    <x v="0"/>
    <n v="43010"/>
    <s v="UN PEACEKEEPING OPERATION UNIFIL"/>
    <x v="0"/>
    <x v="1"/>
    <n v="41310"/>
    <s v="UNDPKO"/>
    <x v="5"/>
    <x v="12"/>
    <m/>
    <x v="12"/>
    <x v="12"/>
    <x v="0"/>
    <x v="0"/>
  </r>
  <r>
    <x v="0"/>
    <x v="0"/>
    <x v="1"/>
    <n v="943"/>
    <x v="1"/>
    <x v="0"/>
    <x v="0"/>
    <n v="6.3248458030126409E-2"/>
    <x v="0"/>
    <n v="1117.7393999999999"/>
    <x v="0"/>
    <x v="0"/>
    <n v="43010"/>
    <s v="UN PEACEKEEPING OPERATION UNIFIL"/>
    <x v="0"/>
    <x v="1"/>
    <n v="41310"/>
    <s v="UNDPKO"/>
    <x v="5"/>
    <x v="13"/>
    <m/>
    <x v="13"/>
    <x v="13"/>
    <x v="0"/>
    <x v="0"/>
  </r>
  <r>
    <x v="0"/>
    <x v="0"/>
    <x v="1"/>
    <n v="943"/>
    <x v="1"/>
    <x v="0"/>
    <x v="0"/>
    <n v="5.876020189902785E-2"/>
    <x v="0"/>
    <n v="1038.4220399999999"/>
    <x v="0"/>
    <x v="0"/>
    <n v="43010"/>
    <s v="UN PEACEKEEPING OPERATION UNMIL"/>
    <x v="0"/>
    <x v="1"/>
    <n v="41310"/>
    <s v="UNDPKO"/>
    <x v="5"/>
    <x v="0"/>
    <m/>
    <x v="0"/>
    <x v="0"/>
    <x v="0"/>
    <x v="0"/>
  </r>
  <r>
    <x v="0"/>
    <x v="0"/>
    <x v="1"/>
    <n v="943"/>
    <x v="1"/>
    <x v="0"/>
    <x v="0"/>
    <n v="5.876020189902785E-2"/>
    <x v="0"/>
    <n v="1038.4220399999999"/>
    <x v="0"/>
    <x v="0"/>
    <n v="43010"/>
    <s v="UN PEACEKEEPING OPERATION UNMIL"/>
    <x v="0"/>
    <x v="1"/>
    <n v="41310"/>
    <s v="UNDPKO"/>
    <x v="5"/>
    <x v="11"/>
    <m/>
    <x v="11"/>
    <x v="11"/>
    <x v="0"/>
    <x v="0"/>
  </r>
  <r>
    <x v="0"/>
    <x v="0"/>
    <x v="1"/>
    <n v="943"/>
    <x v="1"/>
    <x v="0"/>
    <x v="0"/>
    <n v="5.876020189902785E-2"/>
    <x v="0"/>
    <n v="1038.4220399999999"/>
    <x v="0"/>
    <x v="0"/>
    <n v="43010"/>
    <s v="UN PEACEKEEPING OPERATION UNMIL"/>
    <x v="0"/>
    <x v="1"/>
    <n v="41310"/>
    <s v="UNDPKO"/>
    <x v="5"/>
    <x v="12"/>
    <m/>
    <x v="12"/>
    <x v="12"/>
    <x v="0"/>
    <x v="0"/>
  </r>
  <r>
    <x v="0"/>
    <x v="0"/>
    <x v="1"/>
    <n v="943"/>
    <x v="1"/>
    <x v="0"/>
    <x v="0"/>
    <n v="5.876020189902785E-2"/>
    <x v="0"/>
    <n v="1038.4220399999999"/>
    <x v="0"/>
    <x v="0"/>
    <n v="43010"/>
    <s v="UN PEACEKEEPING OPERATION UNMIL"/>
    <x v="0"/>
    <x v="1"/>
    <n v="41310"/>
    <s v="UNDPKO"/>
    <x v="5"/>
    <x v="13"/>
    <m/>
    <x v="13"/>
    <x v="13"/>
    <x v="0"/>
    <x v="0"/>
  </r>
  <r>
    <x v="0"/>
    <x v="0"/>
    <x v="1"/>
    <n v="943"/>
    <x v="1"/>
    <x v="0"/>
    <x v="0"/>
    <n v="8.1696592388044512E-2"/>
    <x v="0"/>
    <n v="1443.7585200000001"/>
    <x v="0"/>
    <x v="0"/>
    <n v="43010"/>
    <s v="UN PEACEKEEPING OPERATION UNMIS"/>
    <x v="0"/>
    <x v="1"/>
    <n v="41310"/>
    <s v="UNDPKO"/>
    <x v="5"/>
    <x v="0"/>
    <m/>
    <x v="0"/>
    <x v="0"/>
    <x v="0"/>
    <x v="0"/>
  </r>
  <r>
    <x v="0"/>
    <x v="0"/>
    <x v="1"/>
    <n v="943"/>
    <x v="1"/>
    <x v="0"/>
    <x v="0"/>
    <n v="8.1696592388044512E-2"/>
    <x v="0"/>
    <n v="1443.7585200000001"/>
    <x v="0"/>
    <x v="0"/>
    <n v="43010"/>
    <s v="UN PEACEKEEPING OPERATION UNMIS"/>
    <x v="0"/>
    <x v="1"/>
    <n v="41310"/>
    <s v="UNDPKO"/>
    <x v="5"/>
    <x v="11"/>
    <m/>
    <x v="11"/>
    <x v="11"/>
    <x v="0"/>
    <x v="0"/>
  </r>
  <r>
    <x v="0"/>
    <x v="0"/>
    <x v="1"/>
    <n v="943"/>
    <x v="1"/>
    <x v="0"/>
    <x v="0"/>
    <n v="8.1696592388044512E-2"/>
    <x v="0"/>
    <n v="1443.7585200000001"/>
    <x v="0"/>
    <x v="0"/>
    <n v="43010"/>
    <s v="UN PEACEKEEPING OPERATION UNMIS"/>
    <x v="0"/>
    <x v="1"/>
    <n v="41310"/>
    <s v="UNDPKO"/>
    <x v="5"/>
    <x v="12"/>
    <m/>
    <x v="12"/>
    <x v="12"/>
    <x v="0"/>
    <x v="0"/>
  </r>
  <r>
    <x v="0"/>
    <x v="0"/>
    <x v="1"/>
    <n v="943"/>
    <x v="1"/>
    <x v="0"/>
    <x v="0"/>
    <n v="8.1696592388044512E-2"/>
    <x v="0"/>
    <n v="1443.7585200000001"/>
    <x v="0"/>
    <x v="0"/>
    <n v="43010"/>
    <s v="UN PEACEKEEPING OPERATION UNMIS"/>
    <x v="0"/>
    <x v="1"/>
    <n v="41310"/>
    <s v="UNDPKO"/>
    <x v="5"/>
    <x v="13"/>
    <m/>
    <x v="13"/>
    <x v="13"/>
    <x v="0"/>
    <x v="0"/>
  </r>
  <r>
    <x v="0"/>
    <x v="0"/>
    <x v="1"/>
    <n v="943"/>
    <x v="1"/>
    <x v="0"/>
    <x v="0"/>
    <n v="2.2801463315263521E-2"/>
    <x v="0"/>
    <n v="402.95202"/>
    <x v="0"/>
    <x v="0"/>
    <n v="43010"/>
    <s v="UN PEACEKEEPING OPERATION UNMIT"/>
    <x v="0"/>
    <x v="1"/>
    <n v="41310"/>
    <s v="UNDPKO"/>
    <x v="5"/>
    <x v="0"/>
    <m/>
    <x v="0"/>
    <x v="0"/>
    <x v="0"/>
    <x v="0"/>
  </r>
  <r>
    <x v="0"/>
    <x v="0"/>
    <x v="1"/>
    <n v="943"/>
    <x v="1"/>
    <x v="0"/>
    <x v="0"/>
    <n v="2.2801463315263521E-2"/>
    <x v="0"/>
    <n v="402.95202"/>
    <x v="0"/>
    <x v="0"/>
    <n v="43010"/>
    <s v="UN PEACEKEEPING OPERATION UNMIT"/>
    <x v="0"/>
    <x v="1"/>
    <n v="41310"/>
    <s v="UNDPKO"/>
    <x v="5"/>
    <x v="11"/>
    <m/>
    <x v="11"/>
    <x v="11"/>
    <x v="0"/>
    <x v="0"/>
  </r>
  <r>
    <x v="0"/>
    <x v="0"/>
    <x v="1"/>
    <n v="943"/>
    <x v="1"/>
    <x v="0"/>
    <x v="0"/>
    <n v="2.2801463315263521E-2"/>
    <x v="0"/>
    <n v="402.95202"/>
    <x v="0"/>
    <x v="0"/>
    <n v="43010"/>
    <s v="UN PEACEKEEPING OPERATION UNMIT"/>
    <x v="0"/>
    <x v="1"/>
    <n v="41310"/>
    <s v="UNDPKO"/>
    <x v="5"/>
    <x v="12"/>
    <m/>
    <x v="12"/>
    <x v="12"/>
    <x v="0"/>
    <x v="0"/>
  </r>
  <r>
    <x v="0"/>
    <x v="0"/>
    <x v="1"/>
    <n v="943"/>
    <x v="1"/>
    <x v="0"/>
    <x v="0"/>
    <n v="2.2801463315263521E-2"/>
    <x v="0"/>
    <n v="402.95202"/>
    <x v="0"/>
    <x v="0"/>
    <n v="43010"/>
    <s v="UN PEACEKEEPING OPERATION UNMIT"/>
    <x v="0"/>
    <x v="1"/>
    <n v="41310"/>
    <s v="UNDPKO"/>
    <x v="5"/>
    <x v="13"/>
    <m/>
    <x v="13"/>
    <x v="13"/>
    <x v="0"/>
    <x v="0"/>
  </r>
  <r>
    <x v="0"/>
    <x v="0"/>
    <x v="1"/>
    <n v="943"/>
    <x v="1"/>
    <x v="0"/>
    <x v="0"/>
    <n v="9.6949672479940241E-2"/>
    <x v="0"/>
    <n v="1713.3140020000001"/>
    <x v="0"/>
    <x v="0"/>
    <n v="43010"/>
    <s v="UN PEACEKEEPING OPERATION UNOCI"/>
    <x v="0"/>
    <x v="1"/>
    <n v="41310"/>
    <s v="UNDPKO"/>
    <x v="5"/>
    <x v="0"/>
    <m/>
    <x v="0"/>
    <x v="0"/>
    <x v="0"/>
    <x v="0"/>
  </r>
  <r>
    <x v="0"/>
    <x v="0"/>
    <x v="1"/>
    <n v="943"/>
    <x v="1"/>
    <x v="0"/>
    <x v="0"/>
    <n v="9.6949672479940241E-2"/>
    <x v="0"/>
    <n v="1713.3140020000001"/>
    <x v="0"/>
    <x v="0"/>
    <n v="43010"/>
    <s v="UN PEACEKEEPING OPERATION UNOCI"/>
    <x v="0"/>
    <x v="1"/>
    <n v="41310"/>
    <s v="UNDPKO"/>
    <x v="5"/>
    <x v="11"/>
    <m/>
    <x v="11"/>
    <x v="11"/>
    <x v="0"/>
    <x v="0"/>
  </r>
  <r>
    <x v="0"/>
    <x v="0"/>
    <x v="1"/>
    <n v="943"/>
    <x v="1"/>
    <x v="0"/>
    <x v="0"/>
    <n v="9.6949672479940241E-2"/>
    <x v="0"/>
    <n v="1713.3140020000001"/>
    <x v="0"/>
    <x v="0"/>
    <n v="43010"/>
    <s v="UN PEACEKEEPING OPERATION UNOCI"/>
    <x v="0"/>
    <x v="1"/>
    <n v="41310"/>
    <s v="UNDPKO"/>
    <x v="5"/>
    <x v="12"/>
    <m/>
    <x v="12"/>
    <x v="12"/>
    <x v="0"/>
    <x v="0"/>
  </r>
  <r>
    <x v="0"/>
    <x v="0"/>
    <x v="1"/>
    <n v="943"/>
    <x v="1"/>
    <x v="0"/>
    <x v="0"/>
    <n v="9.6949672479940241E-2"/>
    <x v="0"/>
    <n v="1713.3140020000001"/>
    <x v="0"/>
    <x v="0"/>
    <n v="43010"/>
    <s v="UN PEACEKEEPING OPERATION UNOCI"/>
    <x v="0"/>
    <x v="1"/>
    <n v="41310"/>
    <s v="UNDPKO"/>
    <x v="5"/>
    <x v="13"/>
    <m/>
    <x v="13"/>
    <x v="13"/>
    <x v="0"/>
    <x v="0"/>
  </r>
  <r>
    <x v="0"/>
    <x v="0"/>
    <x v="1"/>
    <n v="946"/>
    <x v="1"/>
    <x v="0"/>
    <x v="0"/>
    <n v="6.1565622842656821E-3"/>
    <x v="0"/>
    <n v="108.8"/>
    <x v="0"/>
    <x v="0"/>
    <n v="43010"/>
    <s v="UNITED NATIONS HIGH COMMISSIONER FOR HUMAN RIGHTS"/>
    <x v="0"/>
    <x v="1"/>
    <n v="41313"/>
    <s v="OHCHR"/>
    <x v="5"/>
    <x v="0"/>
    <m/>
    <x v="0"/>
    <x v="0"/>
    <x v="0"/>
    <x v="0"/>
  </r>
  <r>
    <x v="0"/>
    <x v="0"/>
    <x v="1"/>
    <n v="946"/>
    <x v="1"/>
    <x v="0"/>
    <x v="0"/>
    <n v="6.1565622842656821E-3"/>
    <x v="0"/>
    <n v="108.8"/>
    <x v="0"/>
    <x v="0"/>
    <n v="43010"/>
    <s v="UNITED NATIONS HIGH COMMISSIONER FOR HUMAN RIGHTS"/>
    <x v="0"/>
    <x v="1"/>
    <n v="41313"/>
    <s v="OHCHR"/>
    <x v="5"/>
    <x v="11"/>
    <m/>
    <x v="11"/>
    <x v="11"/>
    <x v="0"/>
    <x v="0"/>
  </r>
  <r>
    <x v="0"/>
    <x v="0"/>
    <x v="1"/>
    <n v="946"/>
    <x v="1"/>
    <x v="0"/>
    <x v="0"/>
    <n v="6.1565622842656821E-3"/>
    <x v="0"/>
    <n v="108.8"/>
    <x v="0"/>
    <x v="0"/>
    <n v="43010"/>
    <s v="UNITED NATIONS HIGH COMMISSIONER FOR HUMAN RIGHTS"/>
    <x v="0"/>
    <x v="1"/>
    <n v="41313"/>
    <s v="OHCHR"/>
    <x v="5"/>
    <x v="12"/>
    <m/>
    <x v="12"/>
    <x v="12"/>
    <x v="0"/>
    <x v="0"/>
  </r>
  <r>
    <x v="0"/>
    <x v="0"/>
    <x v="1"/>
    <n v="946"/>
    <x v="1"/>
    <x v="0"/>
    <x v="0"/>
    <n v="6.1565622842656821E-3"/>
    <x v="0"/>
    <n v="108.8"/>
    <x v="0"/>
    <x v="0"/>
    <n v="43010"/>
    <s v="UNITED NATIONS HIGH COMMISSIONER FOR HUMAN RIGHTS"/>
    <x v="0"/>
    <x v="1"/>
    <n v="41313"/>
    <s v="OHCHR"/>
    <x v="5"/>
    <x v="13"/>
    <m/>
    <x v="13"/>
    <x v="13"/>
    <x v="0"/>
    <x v="0"/>
  </r>
  <r>
    <x v="0"/>
    <x v="0"/>
    <x v="1"/>
    <n v="959"/>
    <x v="1"/>
    <x v="0"/>
    <x v="0"/>
    <n v="4.8098142845825649E-2"/>
    <x v="0"/>
    <n v="850"/>
    <x v="0"/>
    <x v="0"/>
    <n v="43010"/>
    <s v="VOLUNTARY COTRIBUTION TO THE UNDP CORE FUND"/>
    <x v="0"/>
    <x v="1"/>
    <n v="41114"/>
    <s v="UNDP"/>
    <x v="5"/>
    <x v="0"/>
    <s v="113.955/2011-ORS"/>
    <x v="0"/>
    <x v="0"/>
    <x v="0"/>
    <x v="0"/>
  </r>
  <r>
    <x v="0"/>
    <x v="0"/>
    <x v="1"/>
    <n v="959"/>
    <x v="1"/>
    <x v="0"/>
    <x v="0"/>
    <n v="4.8098142845825649E-2"/>
    <x v="0"/>
    <n v="850"/>
    <x v="0"/>
    <x v="0"/>
    <n v="43010"/>
    <s v="VOLUNTARY COTRIBUTION TO THE UNDP CORE FUND"/>
    <x v="0"/>
    <x v="1"/>
    <n v="41114"/>
    <s v="UNDP"/>
    <x v="5"/>
    <x v="11"/>
    <s v="113.955/2011-ORS"/>
    <x v="11"/>
    <x v="11"/>
    <x v="0"/>
    <x v="0"/>
  </r>
  <r>
    <x v="0"/>
    <x v="0"/>
    <x v="1"/>
    <n v="959"/>
    <x v="1"/>
    <x v="0"/>
    <x v="0"/>
    <n v="4.8098142845825649E-2"/>
    <x v="0"/>
    <n v="850"/>
    <x v="0"/>
    <x v="0"/>
    <n v="43010"/>
    <s v="VOLUNTARY COTRIBUTION TO THE UNDP CORE FUND"/>
    <x v="0"/>
    <x v="1"/>
    <n v="41114"/>
    <s v="UNDP"/>
    <x v="5"/>
    <x v="12"/>
    <s v="113.955/2011-ORS"/>
    <x v="12"/>
    <x v="12"/>
    <x v="0"/>
    <x v="0"/>
  </r>
  <r>
    <x v="0"/>
    <x v="0"/>
    <x v="1"/>
    <n v="959"/>
    <x v="1"/>
    <x v="0"/>
    <x v="0"/>
    <n v="4.8098142845825649E-2"/>
    <x v="0"/>
    <n v="850"/>
    <x v="0"/>
    <x v="0"/>
    <n v="43010"/>
    <s v="VOLUNTARY COTRIBUTION TO THE UNDP CORE FUND"/>
    <x v="0"/>
    <x v="1"/>
    <n v="41114"/>
    <s v="UNDP"/>
    <x v="5"/>
    <x v="13"/>
    <s v="113.955/2011-ORS"/>
    <x v="13"/>
    <x v="13"/>
    <x v="0"/>
    <x v="0"/>
  </r>
  <r>
    <x v="0"/>
    <x v="0"/>
    <x v="1"/>
    <n v="966"/>
    <x v="1"/>
    <x v="0"/>
    <x v="0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0"/>
    <s v="113.955/2011-ORS"/>
    <x v="0"/>
    <x v="0"/>
    <x v="0"/>
    <x v="0"/>
  </r>
  <r>
    <x v="0"/>
    <x v="0"/>
    <x v="1"/>
    <n v="966"/>
    <x v="1"/>
    <x v="0"/>
    <x v="0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1"/>
    <s v="113.955/2011-ORS"/>
    <x v="11"/>
    <x v="11"/>
    <x v="0"/>
    <x v="0"/>
  </r>
  <r>
    <x v="0"/>
    <x v="0"/>
    <x v="1"/>
    <n v="966"/>
    <x v="1"/>
    <x v="0"/>
    <x v="0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2"/>
    <s v="113.955/2011-ORS"/>
    <x v="12"/>
    <x v="12"/>
    <x v="0"/>
    <x v="0"/>
  </r>
  <r>
    <x v="0"/>
    <x v="0"/>
    <x v="1"/>
    <n v="966"/>
    <x v="1"/>
    <x v="0"/>
    <x v="0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3"/>
    <s v="113.955/2011-ORS"/>
    <x v="13"/>
    <x v="13"/>
    <x v="0"/>
    <x v="0"/>
  </r>
  <r>
    <x v="0"/>
    <x v="0"/>
    <x v="1"/>
    <n v="998"/>
    <x v="0"/>
    <x v="0"/>
    <x v="0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0"/>
    <s v="6152 – 5169 – 42 19"/>
    <x v="0"/>
    <x v="0"/>
    <x v="0"/>
    <x v="0"/>
  </r>
  <r>
    <x v="0"/>
    <x v="0"/>
    <x v="1"/>
    <n v="998"/>
    <x v="0"/>
    <x v="0"/>
    <x v="0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1"/>
    <s v="6152 – 5169 – 42 19"/>
    <x v="1"/>
    <x v="1"/>
    <x v="0"/>
    <x v="0"/>
  </r>
  <r>
    <x v="0"/>
    <x v="0"/>
    <x v="1"/>
    <n v="998"/>
    <x v="0"/>
    <x v="0"/>
    <x v="0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5"/>
    <s v="6152 – 5169 – 42 19"/>
    <x v="5"/>
    <x v="5"/>
    <x v="0"/>
    <x v="0"/>
  </r>
  <r>
    <x v="0"/>
    <x v="0"/>
    <x v="1"/>
    <n v="998"/>
    <x v="0"/>
    <x v="0"/>
    <x v="0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9"/>
    <s v="6152 – 5169 – 42 19"/>
    <x v="9"/>
    <x v="9"/>
    <x v="0"/>
    <x v="0"/>
  </r>
  <r>
    <x v="0"/>
    <x v="0"/>
    <x v="1"/>
    <n v="998"/>
    <x v="0"/>
    <x v="0"/>
    <x v="0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0"/>
    <m/>
    <x v="0"/>
    <x v="0"/>
    <x v="0"/>
    <x v="0"/>
  </r>
  <r>
    <x v="0"/>
    <x v="0"/>
    <x v="1"/>
    <n v="998"/>
    <x v="0"/>
    <x v="0"/>
    <x v="0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1"/>
    <m/>
    <x v="1"/>
    <x v="1"/>
    <x v="0"/>
    <x v="0"/>
  </r>
  <r>
    <x v="0"/>
    <x v="0"/>
    <x v="1"/>
    <n v="998"/>
    <x v="0"/>
    <x v="0"/>
    <x v="0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20"/>
    <m/>
    <x v="20"/>
    <x v="20"/>
    <x v="0"/>
    <x v="0"/>
  </r>
  <r>
    <x v="0"/>
    <x v="0"/>
    <x v="1"/>
    <n v="998"/>
    <x v="0"/>
    <x v="0"/>
    <x v="0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21"/>
    <m/>
    <x v="21"/>
    <x v="21"/>
    <x v="0"/>
    <x v="0"/>
  </r>
  <r>
    <x v="0"/>
    <x v="0"/>
    <x v="1"/>
    <n v="998"/>
    <x v="0"/>
    <x v="0"/>
    <x v="0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16"/>
    <m/>
    <x v="16"/>
    <x v="16"/>
    <x v="0"/>
    <x v="0"/>
  </r>
  <r>
    <x v="0"/>
    <x v="0"/>
    <x v="1"/>
    <n v="998"/>
    <x v="0"/>
    <x v="0"/>
    <x v="0"/>
    <n v="1.4332510949400754E-2"/>
    <x v="0"/>
    <n v="253.28700000000001"/>
    <x v="0"/>
    <x v="0"/>
    <n v="15150"/>
    <s v="SUPPORT TO HUMAN RIGHTS DEFENDERS"/>
    <x v="0"/>
    <x v="0"/>
    <n v="11000"/>
    <s v="CZ MFA"/>
    <x v="0"/>
    <x v="0"/>
    <m/>
    <x v="0"/>
    <x v="0"/>
    <x v="0"/>
    <x v="0"/>
  </r>
  <r>
    <x v="0"/>
    <x v="0"/>
    <x v="1"/>
    <n v="998"/>
    <x v="0"/>
    <x v="0"/>
    <x v="0"/>
    <n v="1.4332510949400754E-2"/>
    <x v="0"/>
    <n v="253.28700000000001"/>
    <x v="0"/>
    <x v="0"/>
    <n v="15150"/>
    <s v="SUPPORT TO HUMAN RIGHTS DEFENDERS"/>
    <x v="0"/>
    <x v="0"/>
    <n v="11000"/>
    <s v="CZ MFA"/>
    <x v="0"/>
    <x v="1"/>
    <m/>
    <x v="1"/>
    <x v="1"/>
    <x v="0"/>
    <x v="0"/>
  </r>
  <r>
    <x v="0"/>
    <x v="0"/>
    <x v="1"/>
    <n v="998"/>
    <x v="0"/>
    <x v="0"/>
    <x v="0"/>
    <n v="1.4332510949400754E-2"/>
    <x v="0"/>
    <n v="253.28700000000001"/>
    <x v="0"/>
    <x v="0"/>
    <n v="15150"/>
    <s v="SUPPORT TO HUMAN RIGHTS DEFENDERS"/>
    <x v="0"/>
    <x v="0"/>
    <n v="11000"/>
    <s v="CZ MFA"/>
    <x v="0"/>
    <x v="2"/>
    <m/>
    <x v="2"/>
    <x v="2"/>
    <x v="0"/>
    <x v="0"/>
  </r>
  <r>
    <x v="0"/>
    <x v="0"/>
    <x v="1"/>
    <n v="998"/>
    <x v="0"/>
    <x v="0"/>
    <x v="0"/>
    <n v="1.4332510949400754E-2"/>
    <x v="0"/>
    <n v="253.28700000000001"/>
    <x v="0"/>
    <x v="0"/>
    <n v="15150"/>
    <s v="SUPPORT TO HUMAN RIGHTS DEFENDERS"/>
    <x v="0"/>
    <x v="0"/>
    <n v="11000"/>
    <s v="CZ MFA"/>
    <x v="0"/>
    <x v="3"/>
    <m/>
    <x v="3"/>
    <x v="3"/>
    <x v="0"/>
    <x v="0"/>
  </r>
  <r>
    <x v="0"/>
    <x v="0"/>
    <x v="1"/>
    <n v="998"/>
    <x v="0"/>
    <x v="0"/>
    <x v="0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0"/>
    <m/>
    <x v="0"/>
    <x v="0"/>
    <x v="0"/>
    <x v="0"/>
  </r>
  <r>
    <x v="0"/>
    <x v="0"/>
    <x v="1"/>
    <n v="998"/>
    <x v="0"/>
    <x v="0"/>
    <x v="0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1"/>
    <m/>
    <x v="1"/>
    <x v="1"/>
    <x v="0"/>
    <x v="0"/>
  </r>
  <r>
    <x v="0"/>
    <x v="0"/>
    <x v="1"/>
    <n v="998"/>
    <x v="0"/>
    <x v="0"/>
    <x v="0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0"/>
    <m/>
    <x v="20"/>
    <x v="20"/>
    <x v="0"/>
    <x v="0"/>
  </r>
  <r>
    <x v="0"/>
    <x v="0"/>
    <x v="1"/>
    <n v="998"/>
    <x v="0"/>
    <x v="0"/>
    <x v="0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3"/>
    <m/>
    <x v="23"/>
    <x v="23"/>
    <x v="0"/>
    <x v="0"/>
  </r>
  <r>
    <x v="0"/>
    <x v="0"/>
    <x v="1"/>
    <n v="998"/>
    <x v="0"/>
    <x v="0"/>
    <x v="0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5"/>
    <m/>
    <x v="25"/>
    <x v="25"/>
    <x v="0"/>
    <x v="0"/>
  </r>
  <r>
    <x v="0"/>
    <x v="0"/>
    <x v="1"/>
    <n v="998"/>
    <x v="0"/>
    <x v="0"/>
    <x v="0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0"/>
    <m/>
    <x v="0"/>
    <x v="0"/>
    <x v="0"/>
    <x v="0"/>
  </r>
  <r>
    <x v="0"/>
    <x v="0"/>
    <x v="1"/>
    <n v="998"/>
    <x v="0"/>
    <x v="0"/>
    <x v="0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1"/>
    <m/>
    <x v="1"/>
    <x v="1"/>
    <x v="0"/>
    <x v="0"/>
  </r>
  <r>
    <x v="0"/>
    <x v="0"/>
    <x v="1"/>
    <n v="998"/>
    <x v="0"/>
    <x v="0"/>
    <x v="0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0"/>
    <m/>
    <x v="20"/>
    <x v="20"/>
    <x v="0"/>
    <x v="0"/>
  </r>
  <r>
    <x v="0"/>
    <x v="0"/>
    <x v="1"/>
    <n v="998"/>
    <x v="0"/>
    <x v="0"/>
    <x v="0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3"/>
    <m/>
    <x v="23"/>
    <x v="23"/>
    <x v="0"/>
    <x v="0"/>
  </r>
  <r>
    <x v="0"/>
    <x v="0"/>
    <x v="1"/>
    <n v="998"/>
    <x v="0"/>
    <x v="0"/>
    <x v="0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5"/>
    <m/>
    <x v="25"/>
    <x v="25"/>
    <x v="0"/>
    <x v="0"/>
  </r>
  <r>
    <x v="0"/>
    <x v="0"/>
    <x v="1"/>
    <n v="998"/>
    <x v="0"/>
    <x v="0"/>
    <x v="0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0"/>
    <m/>
    <x v="0"/>
    <x v="0"/>
    <x v="0"/>
    <x v="0"/>
  </r>
  <r>
    <x v="0"/>
    <x v="0"/>
    <x v="1"/>
    <n v="998"/>
    <x v="0"/>
    <x v="0"/>
    <x v="0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1"/>
    <m/>
    <x v="1"/>
    <x v="1"/>
    <x v="0"/>
    <x v="0"/>
  </r>
  <r>
    <x v="0"/>
    <x v="0"/>
    <x v="1"/>
    <n v="998"/>
    <x v="0"/>
    <x v="0"/>
    <x v="0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0"/>
    <m/>
    <x v="20"/>
    <x v="20"/>
    <x v="0"/>
    <x v="0"/>
  </r>
  <r>
    <x v="0"/>
    <x v="0"/>
    <x v="1"/>
    <n v="998"/>
    <x v="0"/>
    <x v="0"/>
    <x v="0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3"/>
    <m/>
    <x v="23"/>
    <x v="23"/>
    <x v="0"/>
    <x v="0"/>
  </r>
  <r>
    <x v="0"/>
    <x v="0"/>
    <x v="1"/>
    <n v="998"/>
    <x v="0"/>
    <x v="0"/>
    <x v="0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6"/>
    <m/>
    <x v="26"/>
    <x v="26"/>
    <x v="0"/>
    <x v="0"/>
  </r>
  <r>
    <x v="0"/>
    <x v="0"/>
    <x v="1"/>
    <n v="998"/>
    <x v="0"/>
    <x v="0"/>
    <x v="0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0"/>
    <m/>
    <x v="0"/>
    <x v="0"/>
    <x v="0"/>
    <x v="0"/>
  </r>
  <r>
    <x v="0"/>
    <x v="0"/>
    <x v="1"/>
    <n v="998"/>
    <x v="0"/>
    <x v="0"/>
    <x v="0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1"/>
    <m/>
    <x v="1"/>
    <x v="1"/>
    <x v="0"/>
    <x v="0"/>
  </r>
  <r>
    <x v="0"/>
    <x v="0"/>
    <x v="1"/>
    <n v="998"/>
    <x v="0"/>
    <x v="0"/>
    <x v="0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0"/>
    <m/>
    <x v="20"/>
    <x v="20"/>
    <x v="0"/>
    <x v="0"/>
  </r>
  <r>
    <x v="0"/>
    <x v="0"/>
    <x v="1"/>
    <n v="998"/>
    <x v="0"/>
    <x v="0"/>
    <x v="0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3"/>
    <m/>
    <x v="23"/>
    <x v="23"/>
    <x v="0"/>
    <x v="0"/>
  </r>
  <r>
    <x v="0"/>
    <x v="0"/>
    <x v="1"/>
    <n v="998"/>
    <x v="0"/>
    <x v="0"/>
    <x v="0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6"/>
    <m/>
    <x v="26"/>
    <x v="26"/>
    <x v="0"/>
    <x v="0"/>
  </r>
  <r>
    <x v="0"/>
    <x v="0"/>
    <x v="1"/>
    <n v="998"/>
    <x v="0"/>
    <x v="0"/>
    <x v="0"/>
    <n v="3.4800421000215028E-3"/>
    <x v="0"/>
    <n v="61.5"/>
    <x v="0"/>
    <x v="0"/>
    <n v="91010"/>
    <s v="ADMINISTRATIVE COSTS"/>
    <x v="0"/>
    <x v="0"/>
    <n v="52000"/>
    <s v="Blanka Hálová"/>
    <x v="4"/>
    <x v="0"/>
    <s v="102.771/2011-ORS"/>
    <x v="0"/>
    <x v="0"/>
    <x v="0"/>
    <x v="0"/>
  </r>
  <r>
    <x v="0"/>
    <x v="0"/>
    <x v="1"/>
    <n v="998"/>
    <x v="0"/>
    <x v="0"/>
    <x v="0"/>
    <n v="3.4800421000215028E-3"/>
    <x v="0"/>
    <n v="61.5"/>
    <x v="0"/>
    <x v="0"/>
    <n v="91010"/>
    <s v="ADMINISTRATIVE COSTS"/>
    <x v="0"/>
    <x v="0"/>
    <n v="52000"/>
    <s v="Blanka Hálová"/>
    <x v="4"/>
    <x v="1"/>
    <s v="102.771/2011-ORS"/>
    <x v="1"/>
    <x v="1"/>
    <x v="0"/>
    <x v="0"/>
  </r>
  <r>
    <x v="0"/>
    <x v="0"/>
    <x v="1"/>
    <n v="998"/>
    <x v="0"/>
    <x v="0"/>
    <x v="0"/>
    <n v="3.4800421000215028E-3"/>
    <x v="0"/>
    <n v="61.5"/>
    <x v="0"/>
    <x v="0"/>
    <n v="91010"/>
    <s v="ADMINISTRATIVE COSTS"/>
    <x v="0"/>
    <x v="0"/>
    <n v="52000"/>
    <s v="Blanka Hálová"/>
    <x v="4"/>
    <x v="10"/>
    <s v="102.771/2011-ORS"/>
    <x v="10"/>
    <x v="10"/>
    <x v="0"/>
    <x v="0"/>
  </r>
  <r>
    <x v="0"/>
    <x v="0"/>
    <x v="1"/>
    <n v="998"/>
    <x v="0"/>
    <x v="0"/>
    <x v="0"/>
    <n v="2.8293025203426853E-3"/>
    <x v="0"/>
    <n v="50"/>
    <x v="0"/>
    <x v="0"/>
    <n v="91010"/>
    <s v="ADMINISTRATIVE COSTS"/>
    <x v="0"/>
    <x v="0"/>
    <n v="52000"/>
    <s v="Jind?ich Krymlák"/>
    <x v="4"/>
    <x v="0"/>
    <s v="913.622/2011-ORS"/>
    <x v="0"/>
    <x v="0"/>
    <x v="0"/>
    <x v="0"/>
  </r>
  <r>
    <x v="0"/>
    <x v="0"/>
    <x v="1"/>
    <n v="998"/>
    <x v="0"/>
    <x v="0"/>
    <x v="0"/>
    <n v="2.8293025203426853E-3"/>
    <x v="0"/>
    <n v="50"/>
    <x v="0"/>
    <x v="0"/>
    <n v="91010"/>
    <s v="ADMINISTRATIVE COSTS"/>
    <x v="0"/>
    <x v="0"/>
    <n v="52000"/>
    <s v="Jind?ich Krymlák"/>
    <x v="4"/>
    <x v="1"/>
    <s v="913.622/2011-ORS"/>
    <x v="1"/>
    <x v="1"/>
    <x v="0"/>
    <x v="0"/>
  </r>
  <r>
    <x v="0"/>
    <x v="0"/>
    <x v="1"/>
    <n v="998"/>
    <x v="0"/>
    <x v="0"/>
    <x v="0"/>
    <n v="2.8293025203426853E-3"/>
    <x v="0"/>
    <n v="50"/>
    <x v="0"/>
    <x v="0"/>
    <n v="91010"/>
    <s v="ADMINISTRATIVE COSTS"/>
    <x v="0"/>
    <x v="0"/>
    <n v="52000"/>
    <s v="Jind?ich Krymlák"/>
    <x v="4"/>
    <x v="10"/>
    <s v="913.622/2011-ORS"/>
    <x v="10"/>
    <x v="10"/>
    <x v="0"/>
    <x v="0"/>
  </r>
  <r>
    <x v="0"/>
    <x v="0"/>
    <x v="1"/>
    <n v="998"/>
    <x v="0"/>
    <x v="0"/>
    <x v="0"/>
    <n v="2.461493192698136E-3"/>
    <x v="0"/>
    <n v="43.5"/>
    <x v="0"/>
    <x v="0"/>
    <n v="91010"/>
    <s v="ADMINISTRATIVE COSTS"/>
    <x v="0"/>
    <x v="0"/>
    <n v="52000"/>
    <s v="Orea Hotels s.a."/>
    <x v="4"/>
    <x v="0"/>
    <s v="101.995/2011-ORS"/>
    <x v="0"/>
    <x v="0"/>
    <x v="0"/>
    <x v="0"/>
  </r>
  <r>
    <x v="0"/>
    <x v="0"/>
    <x v="1"/>
    <n v="998"/>
    <x v="0"/>
    <x v="0"/>
    <x v="0"/>
    <n v="2.461493192698136E-3"/>
    <x v="0"/>
    <n v="43.5"/>
    <x v="0"/>
    <x v="0"/>
    <n v="91010"/>
    <s v="ADMINISTRATIVE COSTS"/>
    <x v="0"/>
    <x v="0"/>
    <n v="52000"/>
    <s v="Orea Hotels s.a."/>
    <x v="4"/>
    <x v="1"/>
    <s v="101.995/2011-ORS"/>
    <x v="1"/>
    <x v="1"/>
    <x v="0"/>
    <x v="0"/>
  </r>
  <r>
    <x v="0"/>
    <x v="0"/>
    <x v="1"/>
    <n v="998"/>
    <x v="0"/>
    <x v="0"/>
    <x v="0"/>
    <n v="2.461493192698136E-3"/>
    <x v="0"/>
    <n v="43.5"/>
    <x v="0"/>
    <x v="0"/>
    <n v="91010"/>
    <s v="ADMINISTRATIVE COSTS"/>
    <x v="0"/>
    <x v="0"/>
    <n v="52000"/>
    <s v="Orea Hotels s.a."/>
    <x v="4"/>
    <x v="10"/>
    <s v="101.995/2011-ORS"/>
    <x v="10"/>
    <x v="10"/>
    <x v="0"/>
    <x v="0"/>
  </r>
  <r>
    <x v="0"/>
    <x v="0"/>
    <x v="1"/>
    <n v="998"/>
    <x v="0"/>
    <x v="0"/>
    <x v="0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0"/>
    <s v="100.796/2011-ORS"/>
    <x v="0"/>
    <x v="0"/>
    <x v="0"/>
    <x v="0"/>
  </r>
  <r>
    <x v="0"/>
    <x v="0"/>
    <x v="1"/>
    <n v="998"/>
    <x v="0"/>
    <x v="0"/>
    <x v="0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1"/>
    <s v="100.796/2011-ORS"/>
    <x v="1"/>
    <x v="1"/>
    <x v="0"/>
    <x v="0"/>
  </r>
  <r>
    <x v="0"/>
    <x v="0"/>
    <x v="1"/>
    <n v="998"/>
    <x v="0"/>
    <x v="0"/>
    <x v="0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10"/>
    <s v="100.796/2011-ORS"/>
    <x v="10"/>
    <x v="10"/>
    <x v="0"/>
    <x v="0"/>
  </r>
  <r>
    <x v="0"/>
    <x v="0"/>
    <x v="1"/>
    <n v="998"/>
    <x v="0"/>
    <x v="0"/>
    <x v="0"/>
    <n v="2.0144633944839917E-3"/>
    <x v="0"/>
    <n v="35.6"/>
    <x v="0"/>
    <x v="0"/>
    <n v="91010"/>
    <s v="ADMINISTRATIVE COSTS"/>
    <x v="0"/>
    <x v="0"/>
    <n v="52000"/>
    <s v="ORS external contractors"/>
    <x v="4"/>
    <x v="0"/>
    <s v="101.496/2011-ORS"/>
    <x v="0"/>
    <x v="0"/>
    <x v="0"/>
    <x v="0"/>
  </r>
  <r>
    <x v="0"/>
    <x v="0"/>
    <x v="1"/>
    <n v="998"/>
    <x v="0"/>
    <x v="0"/>
    <x v="0"/>
    <n v="2.0144633944839917E-3"/>
    <x v="0"/>
    <n v="35.6"/>
    <x v="0"/>
    <x v="0"/>
    <n v="91010"/>
    <s v="ADMINISTRATIVE COSTS"/>
    <x v="0"/>
    <x v="0"/>
    <n v="52000"/>
    <s v="ORS external contractors"/>
    <x v="4"/>
    <x v="1"/>
    <s v="101.496/2011-ORS"/>
    <x v="1"/>
    <x v="1"/>
    <x v="0"/>
    <x v="0"/>
  </r>
  <r>
    <x v="0"/>
    <x v="0"/>
    <x v="1"/>
    <n v="998"/>
    <x v="0"/>
    <x v="0"/>
    <x v="0"/>
    <n v="2.0144633944839917E-3"/>
    <x v="0"/>
    <n v="35.6"/>
    <x v="0"/>
    <x v="0"/>
    <n v="91010"/>
    <s v="ADMINISTRATIVE COSTS"/>
    <x v="0"/>
    <x v="0"/>
    <n v="52000"/>
    <s v="ORS external contractors"/>
    <x v="4"/>
    <x v="10"/>
    <s v="101.496/2011-ORS"/>
    <x v="10"/>
    <x v="10"/>
    <x v="0"/>
    <x v="0"/>
  </r>
  <r>
    <x v="0"/>
    <x v="0"/>
    <x v="1"/>
    <n v="998"/>
    <x v="0"/>
    <x v="0"/>
    <x v="0"/>
    <n v="0.10158107083441791"/>
    <x v="0"/>
    <n v="1795.1610000000001"/>
    <x v="0"/>
    <x v="0"/>
    <n v="91010"/>
    <s v="ADMINISTRATIVE COSTS"/>
    <x v="0"/>
    <x v="0"/>
    <n v="52000"/>
    <s v="Polytechna"/>
    <x v="4"/>
    <x v="0"/>
    <s v="96.879/2011-ORS"/>
    <x v="0"/>
    <x v="0"/>
    <x v="0"/>
    <x v="0"/>
  </r>
  <r>
    <x v="0"/>
    <x v="0"/>
    <x v="1"/>
    <n v="998"/>
    <x v="0"/>
    <x v="0"/>
    <x v="0"/>
    <n v="0.10158107083441791"/>
    <x v="0"/>
    <n v="1795.1610000000001"/>
    <x v="0"/>
    <x v="0"/>
    <n v="91010"/>
    <s v="ADMINISTRATIVE COSTS"/>
    <x v="0"/>
    <x v="0"/>
    <n v="52000"/>
    <s v="Polytechna"/>
    <x v="4"/>
    <x v="1"/>
    <s v="96.879/2011-ORS"/>
    <x v="1"/>
    <x v="1"/>
    <x v="0"/>
    <x v="0"/>
  </r>
  <r>
    <x v="0"/>
    <x v="0"/>
    <x v="1"/>
    <n v="998"/>
    <x v="0"/>
    <x v="0"/>
    <x v="0"/>
    <n v="0.10158107083441791"/>
    <x v="0"/>
    <n v="1795.1610000000001"/>
    <x v="0"/>
    <x v="0"/>
    <n v="91010"/>
    <s v="ADMINISTRATIVE COSTS"/>
    <x v="0"/>
    <x v="0"/>
    <n v="52000"/>
    <s v="Polytechna"/>
    <x v="4"/>
    <x v="10"/>
    <s v="96.879/2011-ORS"/>
    <x v="10"/>
    <x v="10"/>
    <x v="0"/>
    <x v="0"/>
  </r>
  <r>
    <x v="0"/>
    <x v="0"/>
    <x v="1"/>
    <n v="998"/>
    <x v="0"/>
    <x v="0"/>
    <x v="0"/>
    <n v="4.8869061011079546"/>
    <x v="0"/>
    <n v="86362.381999999998"/>
    <x v="0"/>
    <x v="0"/>
    <n v="91010"/>
    <s v="ADMINISTRATIVE COSTS NOT INCLUDED ELSEWHERE"/>
    <x v="0"/>
    <x v="0"/>
    <n v="11000"/>
    <s v="Government"/>
    <x v="4"/>
    <x v="0"/>
    <m/>
    <x v="0"/>
    <x v="0"/>
    <x v="0"/>
    <x v="0"/>
  </r>
  <r>
    <x v="0"/>
    <x v="0"/>
    <x v="1"/>
    <n v="998"/>
    <x v="0"/>
    <x v="0"/>
    <x v="0"/>
    <n v="4.8869061011079546"/>
    <x v="0"/>
    <n v="86362.381999999998"/>
    <x v="0"/>
    <x v="0"/>
    <n v="91010"/>
    <s v="ADMINISTRATIVE COSTS NOT INCLUDED ELSEWHERE"/>
    <x v="0"/>
    <x v="0"/>
    <n v="11000"/>
    <s v="Government"/>
    <x v="4"/>
    <x v="1"/>
    <m/>
    <x v="1"/>
    <x v="1"/>
    <x v="0"/>
    <x v="0"/>
  </r>
  <r>
    <x v="0"/>
    <x v="0"/>
    <x v="1"/>
    <n v="998"/>
    <x v="0"/>
    <x v="0"/>
    <x v="0"/>
    <n v="4.8869061011079546"/>
    <x v="0"/>
    <n v="86362.381999999998"/>
    <x v="0"/>
    <x v="0"/>
    <n v="91010"/>
    <s v="ADMINISTRATIVE COSTS NOT INCLUDED ELSEWHERE"/>
    <x v="0"/>
    <x v="0"/>
    <n v="11000"/>
    <s v="Government"/>
    <x v="4"/>
    <x v="10"/>
    <m/>
    <x v="10"/>
    <x v="10"/>
    <x v="0"/>
    <x v="0"/>
  </r>
  <r>
    <x v="0"/>
    <x v="0"/>
    <x v="1"/>
    <n v="998"/>
    <x v="0"/>
    <x v="0"/>
    <x v="0"/>
    <n v="5.6586050406853703E-5"/>
    <x v="0"/>
    <n v="1"/>
    <x v="0"/>
    <x v="0"/>
    <n v="99820"/>
    <s v="DEVELOPMENT AWARENESS"/>
    <x v="0"/>
    <x v="0"/>
    <n v="11000"/>
    <s v="Ú?ad pr?m.vlast."/>
    <x v="2"/>
    <x v="0"/>
    <s v="124.246/2011-ORS"/>
    <x v="0"/>
    <x v="0"/>
    <x v="0"/>
    <x v="0"/>
  </r>
  <r>
    <x v="0"/>
    <x v="0"/>
    <x v="1"/>
    <n v="998"/>
    <x v="0"/>
    <x v="0"/>
    <x v="0"/>
    <n v="5.6586050406853703E-5"/>
    <x v="0"/>
    <n v="1"/>
    <x v="0"/>
    <x v="0"/>
    <n v="99820"/>
    <s v="DEVELOPMENT AWARENESS"/>
    <x v="0"/>
    <x v="0"/>
    <n v="11000"/>
    <s v="Ú?ad pr?m.vlast."/>
    <x v="2"/>
    <x v="1"/>
    <s v="124.246/2011-ORS"/>
    <x v="1"/>
    <x v="1"/>
    <x v="0"/>
    <x v="0"/>
  </r>
  <r>
    <x v="0"/>
    <x v="0"/>
    <x v="1"/>
    <n v="998"/>
    <x v="0"/>
    <x v="0"/>
    <x v="0"/>
    <n v="5.6586050406853703E-5"/>
    <x v="0"/>
    <n v="1"/>
    <x v="0"/>
    <x v="0"/>
    <n v="99820"/>
    <s v="DEVELOPMENT AWARENESS"/>
    <x v="0"/>
    <x v="0"/>
    <n v="11000"/>
    <s v="Ú?ad pr?m.vlast."/>
    <x v="2"/>
    <x v="7"/>
    <s v="124.246/2011-ORS"/>
    <x v="7"/>
    <x v="7"/>
    <x v="0"/>
    <x v="0"/>
  </r>
  <r>
    <x v="0"/>
    <x v="0"/>
    <x v="1"/>
    <n v="998"/>
    <x v="0"/>
    <x v="0"/>
    <x v="0"/>
    <n v="5.6586050406853703E-5"/>
    <x v="0"/>
    <n v="1"/>
    <x v="0"/>
    <x v="0"/>
    <n v="99820"/>
    <s v="DEVELOPMENT AWARENESS"/>
    <x v="0"/>
    <x v="0"/>
    <n v="11000"/>
    <s v="Ú?ad pr?m.vlast."/>
    <x v="2"/>
    <x v="8"/>
    <s v="124.246/2011-ORS"/>
    <x v="8"/>
    <x v="8"/>
    <x v="0"/>
    <x v="0"/>
  </r>
  <r>
    <x v="0"/>
    <x v="0"/>
    <x v="1"/>
    <n v="998"/>
    <x v="0"/>
    <x v="0"/>
    <x v="0"/>
    <n v="1.0260182659770713E-2"/>
    <x v="0"/>
    <n v="181.32"/>
    <x v="0"/>
    <x v="0"/>
    <n v="99820"/>
    <s v="DEVELOPMENT AWARENESS"/>
    <x v="0"/>
    <x v="0"/>
    <n v="52000"/>
    <s v="Altair Studio"/>
    <x v="2"/>
    <x v="0"/>
    <s v="109.292/2011-ORS"/>
    <x v="0"/>
    <x v="0"/>
    <x v="0"/>
    <x v="0"/>
  </r>
  <r>
    <x v="0"/>
    <x v="0"/>
    <x v="1"/>
    <n v="998"/>
    <x v="0"/>
    <x v="0"/>
    <x v="0"/>
    <n v="1.0260182659770713E-2"/>
    <x v="0"/>
    <n v="181.32"/>
    <x v="0"/>
    <x v="0"/>
    <n v="99820"/>
    <s v="DEVELOPMENT AWARENESS"/>
    <x v="0"/>
    <x v="0"/>
    <n v="52000"/>
    <s v="Altair Studio"/>
    <x v="2"/>
    <x v="1"/>
    <s v="109.292/2011-ORS"/>
    <x v="1"/>
    <x v="1"/>
    <x v="0"/>
    <x v="0"/>
  </r>
  <r>
    <x v="0"/>
    <x v="0"/>
    <x v="1"/>
    <n v="998"/>
    <x v="0"/>
    <x v="0"/>
    <x v="0"/>
    <n v="1.0260182659770713E-2"/>
    <x v="0"/>
    <n v="181.32"/>
    <x v="0"/>
    <x v="0"/>
    <n v="99820"/>
    <s v="DEVELOPMENT AWARENESS"/>
    <x v="0"/>
    <x v="0"/>
    <n v="52000"/>
    <s v="Altair Studio"/>
    <x v="2"/>
    <x v="7"/>
    <s v="109.292/2011-ORS"/>
    <x v="7"/>
    <x v="7"/>
    <x v="0"/>
    <x v="0"/>
  </r>
  <r>
    <x v="0"/>
    <x v="0"/>
    <x v="1"/>
    <n v="998"/>
    <x v="0"/>
    <x v="0"/>
    <x v="0"/>
    <n v="1.0260182659770713E-2"/>
    <x v="0"/>
    <n v="181.32"/>
    <x v="0"/>
    <x v="0"/>
    <n v="99820"/>
    <s v="DEVELOPMENT AWARENESS"/>
    <x v="0"/>
    <x v="0"/>
    <n v="52000"/>
    <s v="Altair Studio"/>
    <x v="2"/>
    <x v="8"/>
    <s v="109.292/2011-ORS"/>
    <x v="8"/>
    <x v="8"/>
    <x v="0"/>
    <x v="0"/>
  </r>
  <r>
    <x v="0"/>
    <x v="0"/>
    <x v="1"/>
    <n v="998"/>
    <x v="0"/>
    <x v="0"/>
    <x v="0"/>
    <n v="6.8174873530177339E-4"/>
    <x v="0"/>
    <n v="12.048"/>
    <x v="0"/>
    <x v="0"/>
    <n v="99820"/>
    <s v="DEVELOPMENT AWARENESS"/>
    <x v="0"/>
    <x v="0"/>
    <n v="52000"/>
    <s v="Média Expert"/>
    <x v="2"/>
    <x v="0"/>
    <s v="115.076/2011-ORS"/>
    <x v="0"/>
    <x v="0"/>
    <x v="0"/>
    <x v="0"/>
  </r>
  <r>
    <x v="0"/>
    <x v="0"/>
    <x v="1"/>
    <n v="998"/>
    <x v="0"/>
    <x v="0"/>
    <x v="0"/>
    <n v="6.8174873530177339E-4"/>
    <x v="0"/>
    <n v="12.048"/>
    <x v="0"/>
    <x v="0"/>
    <n v="99820"/>
    <s v="DEVELOPMENT AWARENESS"/>
    <x v="0"/>
    <x v="0"/>
    <n v="52000"/>
    <s v="Média Expert"/>
    <x v="2"/>
    <x v="1"/>
    <s v="115.076/2011-ORS"/>
    <x v="1"/>
    <x v="1"/>
    <x v="0"/>
    <x v="0"/>
  </r>
  <r>
    <x v="0"/>
    <x v="0"/>
    <x v="1"/>
    <n v="998"/>
    <x v="0"/>
    <x v="0"/>
    <x v="0"/>
    <n v="6.8174873530177339E-4"/>
    <x v="0"/>
    <n v="12.048"/>
    <x v="0"/>
    <x v="0"/>
    <n v="99820"/>
    <s v="DEVELOPMENT AWARENESS"/>
    <x v="0"/>
    <x v="0"/>
    <n v="52000"/>
    <s v="Média Expert"/>
    <x v="2"/>
    <x v="7"/>
    <s v="115.076/2011-ORS"/>
    <x v="7"/>
    <x v="7"/>
    <x v="0"/>
    <x v="0"/>
  </r>
  <r>
    <x v="0"/>
    <x v="0"/>
    <x v="1"/>
    <n v="998"/>
    <x v="0"/>
    <x v="0"/>
    <x v="0"/>
    <n v="6.8174873530177339E-4"/>
    <x v="0"/>
    <n v="12.048"/>
    <x v="0"/>
    <x v="0"/>
    <n v="99820"/>
    <s v="DEVELOPMENT AWARENESS"/>
    <x v="0"/>
    <x v="0"/>
    <n v="52000"/>
    <s v="Média Expert"/>
    <x v="2"/>
    <x v="8"/>
    <s v="115.076/2011-ORS"/>
    <x v="8"/>
    <x v="8"/>
    <x v="0"/>
    <x v="0"/>
  </r>
  <r>
    <x v="0"/>
    <x v="0"/>
    <x v="1"/>
    <n v="998"/>
    <x v="0"/>
    <x v="0"/>
    <x v="0"/>
    <n v="2.8858885707495389E-3"/>
    <x v="0"/>
    <n v="51"/>
    <x v="0"/>
    <x v="0"/>
    <n v="99820"/>
    <s v="DEVELOPMENT AWARENESS"/>
    <x v="0"/>
    <x v="0"/>
    <n v="52000"/>
    <s v="Motor s.r.o."/>
    <x v="2"/>
    <x v="0"/>
    <s v="945.552/2011-ORS"/>
    <x v="0"/>
    <x v="0"/>
    <x v="0"/>
    <x v="0"/>
  </r>
  <r>
    <x v="0"/>
    <x v="0"/>
    <x v="1"/>
    <n v="998"/>
    <x v="0"/>
    <x v="0"/>
    <x v="0"/>
    <n v="2.0370978146467332E-3"/>
    <x v="0"/>
    <n v="36"/>
    <x v="0"/>
    <x v="0"/>
    <n v="99820"/>
    <s v="DEVELOPMENT AWARENESS"/>
    <x v="0"/>
    <x v="0"/>
    <n v="52000"/>
    <s v="Motor s.r.o."/>
    <x v="2"/>
    <x v="0"/>
    <s v="98.607/2011-ORS"/>
    <x v="0"/>
    <x v="0"/>
    <x v="0"/>
    <x v="0"/>
  </r>
  <r>
    <x v="0"/>
    <x v="0"/>
    <x v="1"/>
    <n v="998"/>
    <x v="0"/>
    <x v="0"/>
    <x v="0"/>
    <n v="2.8858885707495389E-3"/>
    <x v="0"/>
    <n v="51"/>
    <x v="0"/>
    <x v="0"/>
    <n v="99820"/>
    <s v="DEVELOPMENT AWARENESS"/>
    <x v="0"/>
    <x v="0"/>
    <n v="52000"/>
    <s v="Motor s.r.o."/>
    <x v="2"/>
    <x v="1"/>
    <s v="945.552/2011-ORS"/>
    <x v="1"/>
    <x v="1"/>
    <x v="0"/>
    <x v="0"/>
  </r>
  <r>
    <x v="0"/>
    <x v="0"/>
    <x v="1"/>
    <n v="998"/>
    <x v="0"/>
    <x v="0"/>
    <x v="0"/>
    <n v="2.0370978146467332E-3"/>
    <x v="0"/>
    <n v="36"/>
    <x v="0"/>
    <x v="0"/>
    <n v="99820"/>
    <s v="DEVELOPMENT AWARENESS"/>
    <x v="0"/>
    <x v="0"/>
    <n v="52000"/>
    <s v="Motor s.r.o."/>
    <x v="2"/>
    <x v="1"/>
    <s v="98.607/2011-ORS"/>
    <x v="1"/>
    <x v="1"/>
    <x v="0"/>
    <x v="0"/>
  </r>
  <r>
    <x v="0"/>
    <x v="0"/>
    <x v="1"/>
    <n v="998"/>
    <x v="0"/>
    <x v="0"/>
    <x v="0"/>
    <n v="2.8858885707495389E-3"/>
    <x v="0"/>
    <n v="51"/>
    <x v="0"/>
    <x v="0"/>
    <n v="99820"/>
    <s v="DEVELOPMENT AWARENESS"/>
    <x v="0"/>
    <x v="0"/>
    <n v="52000"/>
    <s v="Motor s.r.o."/>
    <x v="2"/>
    <x v="7"/>
    <s v="945.552/2011-ORS"/>
    <x v="7"/>
    <x v="7"/>
    <x v="0"/>
    <x v="0"/>
  </r>
  <r>
    <x v="0"/>
    <x v="0"/>
    <x v="1"/>
    <n v="998"/>
    <x v="0"/>
    <x v="0"/>
    <x v="0"/>
    <n v="2.0370978146467332E-3"/>
    <x v="0"/>
    <n v="36"/>
    <x v="0"/>
    <x v="0"/>
    <n v="99820"/>
    <s v="DEVELOPMENT AWARENESS"/>
    <x v="0"/>
    <x v="0"/>
    <n v="52000"/>
    <s v="Motor s.r.o."/>
    <x v="2"/>
    <x v="7"/>
    <s v="98.607/2011-ORS"/>
    <x v="7"/>
    <x v="7"/>
    <x v="0"/>
    <x v="0"/>
  </r>
  <r>
    <x v="0"/>
    <x v="0"/>
    <x v="1"/>
    <n v="998"/>
    <x v="0"/>
    <x v="0"/>
    <x v="0"/>
    <n v="2.8858885707495389E-3"/>
    <x v="0"/>
    <n v="51"/>
    <x v="0"/>
    <x v="0"/>
    <n v="99820"/>
    <s v="DEVELOPMENT AWARENESS"/>
    <x v="0"/>
    <x v="0"/>
    <n v="52000"/>
    <s v="Motor s.r.o."/>
    <x v="2"/>
    <x v="8"/>
    <s v="945.552/2011-ORS"/>
    <x v="8"/>
    <x v="8"/>
    <x v="0"/>
    <x v="0"/>
  </r>
  <r>
    <x v="0"/>
    <x v="0"/>
    <x v="1"/>
    <n v="998"/>
    <x v="0"/>
    <x v="0"/>
    <x v="0"/>
    <n v="2.0370978146467332E-3"/>
    <x v="0"/>
    <n v="36"/>
    <x v="0"/>
    <x v="0"/>
    <n v="99820"/>
    <s v="DEVELOPMENT AWARENESS"/>
    <x v="0"/>
    <x v="0"/>
    <n v="52000"/>
    <s v="Motor s.r.o."/>
    <x v="2"/>
    <x v="8"/>
    <s v="98.607/2011-ORS"/>
    <x v="8"/>
    <x v="8"/>
    <x v="0"/>
    <x v="0"/>
  </r>
  <r>
    <x v="0"/>
    <x v="0"/>
    <x v="1"/>
    <n v="998"/>
    <x v="0"/>
    <x v="0"/>
    <x v="0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0"/>
    <s v="973.752/2011-ORS"/>
    <x v="0"/>
    <x v="0"/>
    <x v="0"/>
    <x v="0"/>
  </r>
  <r>
    <x v="0"/>
    <x v="0"/>
    <x v="1"/>
    <n v="998"/>
    <x v="0"/>
    <x v="0"/>
    <x v="0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1"/>
    <s v="973.752/2011-ORS"/>
    <x v="1"/>
    <x v="1"/>
    <x v="0"/>
    <x v="0"/>
  </r>
  <r>
    <x v="0"/>
    <x v="0"/>
    <x v="1"/>
    <n v="998"/>
    <x v="0"/>
    <x v="0"/>
    <x v="0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7"/>
    <s v="973.752/2011-ORS"/>
    <x v="7"/>
    <x v="7"/>
    <x v="0"/>
    <x v="0"/>
  </r>
  <r>
    <x v="0"/>
    <x v="0"/>
    <x v="1"/>
    <n v="998"/>
    <x v="0"/>
    <x v="0"/>
    <x v="0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8"/>
    <s v="973.752/2011-ORS"/>
    <x v="8"/>
    <x v="8"/>
    <x v="0"/>
    <x v="0"/>
  </r>
  <r>
    <x v="0"/>
    <x v="0"/>
    <x v="1"/>
    <n v="998"/>
    <x v="0"/>
    <x v="0"/>
    <x v="0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0"/>
    <m/>
    <x v="0"/>
    <x v="0"/>
    <x v="0"/>
    <x v="0"/>
  </r>
  <r>
    <x v="0"/>
    <x v="0"/>
    <x v="1"/>
    <n v="998"/>
    <x v="0"/>
    <x v="0"/>
    <x v="0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"/>
    <m/>
    <x v="1"/>
    <x v="1"/>
    <x v="0"/>
    <x v="0"/>
  </r>
  <r>
    <x v="0"/>
    <x v="0"/>
    <x v="1"/>
    <n v="998"/>
    <x v="0"/>
    <x v="0"/>
    <x v="0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0"/>
    <m/>
    <x v="10"/>
    <x v="10"/>
    <x v="0"/>
    <x v="0"/>
  </r>
  <r>
    <x v="0"/>
    <x v="0"/>
    <x v="1"/>
    <n v="998"/>
    <x v="0"/>
    <x v="0"/>
    <x v="0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6"/>
    <m/>
    <x v="16"/>
    <x v="16"/>
    <x v="0"/>
    <x v="0"/>
  </r>
  <r>
    <x v="0"/>
    <x v="0"/>
    <x v="1"/>
    <n v="998"/>
    <x v="0"/>
    <x v="0"/>
    <x v="0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0"/>
    <m/>
    <x v="0"/>
    <x v="0"/>
    <x v="0"/>
    <x v="0"/>
  </r>
  <r>
    <x v="0"/>
    <x v="0"/>
    <x v="1"/>
    <n v="998"/>
    <x v="0"/>
    <x v="0"/>
    <x v="0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"/>
    <m/>
    <x v="1"/>
    <x v="1"/>
    <x v="0"/>
    <x v="0"/>
  </r>
  <r>
    <x v="0"/>
    <x v="0"/>
    <x v="1"/>
    <n v="998"/>
    <x v="0"/>
    <x v="0"/>
    <x v="0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0"/>
    <m/>
    <x v="10"/>
    <x v="10"/>
    <x v="0"/>
    <x v="0"/>
  </r>
  <r>
    <x v="0"/>
    <x v="0"/>
    <x v="1"/>
    <n v="998"/>
    <x v="0"/>
    <x v="0"/>
    <x v="0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6"/>
    <m/>
    <x v="16"/>
    <x v="16"/>
    <x v="0"/>
    <x v="0"/>
  </r>
  <r>
    <x v="0"/>
    <x v="0"/>
    <x v="1"/>
    <n v="998"/>
    <x v="0"/>
    <x v="0"/>
    <x v="0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0"/>
    <m/>
    <x v="0"/>
    <x v="0"/>
    <x v="0"/>
    <x v="0"/>
  </r>
  <r>
    <x v="0"/>
    <x v="0"/>
    <x v="1"/>
    <n v="998"/>
    <x v="0"/>
    <x v="0"/>
    <x v="0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"/>
    <m/>
    <x v="1"/>
    <x v="1"/>
    <x v="0"/>
    <x v="0"/>
  </r>
  <r>
    <x v="0"/>
    <x v="0"/>
    <x v="1"/>
    <n v="998"/>
    <x v="0"/>
    <x v="0"/>
    <x v="0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0"/>
    <m/>
    <x v="10"/>
    <x v="10"/>
    <x v="0"/>
    <x v="0"/>
  </r>
  <r>
    <x v="0"/>
    <x v="0"/>
    <x v="1"/>
    <n v="998"/>
    <x v="0"/>
    <x v="0"/>
    <x v="0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6"/>
    <m/>
    <x v="16"/>
    <x v="16"/>
    <x v="0"/>
    <x v="0"/>
  </r>
  <r>
    <x v="0"/>
    <x v="0"/>
    <x v="1"/>
    <n v="998"/>
    <x v="0"/>
    <x v="0"/>
    <x v="0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0"/>
    <m/>
    <x v="0"/>
    <x v="0"/>
    <x v="0"/>
    <x v="0"/>
  </r>
  <r>
    <x v="0"/>
    <x v="0"/>
    <x v="1"/>
    <n v="998"/>
    <x v="0"/>
    <x v="0"/>
    <x v="0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"/>
    <m/>
    <x v="1"/>
    <x v="1"/>
    <x v="0"/>
    <x v="0"/>
  </r>
  <r>
    <x v="0"/>
    <x v="0"/>
    <x v="1"/>
    <n v="998"/>
    <x v="0"/>
    <x v="0"/>
    <x v="0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0"/>
    <m/>
    <x v="10"/>
    <x v="10"/>
    <x v="0"/>
    <x v="0"/>
  </r>
  <r>
    <x v="0"/>
    <x v="0"/>
    <x v="1"/>
    <n v="998"/>
    <x v="0"/>
    <x v="0"/>
    <x v="0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6"/>
    <m/>
    <x v="16"/>
    <x v="16"/>
    <x v="0"/>
    <x v="0"/>
  </r>
  <r>
    <x v="0"/>
    <x v="0"/>
    <x v="1"/>
    <n v="998"/>
    <x v="0"/>
    <x v="0"/>
    <x v="0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0"/>
    <m/>
    <x v="0"/>
    <x v="0"/>
    <x v="0"/>
    <x v="0"/>
  </r>
  <r>
    <x v="0"/>
    <x v="0"/>
    <x v="1"/>
    <n v="998"/>
    <x v="0"/>
    <x v="0"/>
    <x v="0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1"/>
    <m/>
    <x v="1"/>
    <x v="1"/>
    <x v="0"/>
    <x v="0"/>
  </r>
  <r>
    <x v="0"/>
    <x v="0"/>
    <x v="1"/>
    <n v="998"/>
    <x v="0"/>
    <x v="0"/>
    <x v="0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7"/>
    <m/>
    <x v="7"/>
    <x v="7"/>
    <x v="0"/>
    <x v="0"/>
  </r>
  <r>
    <x v="0"/>
    <x v="0"/>
    <x v="1"/>
    <n v="998"/>
    <x v="0"/>
    <x v="0"/>
    <x v="0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8"/>
    <m/>
    <x v="8"/>
    <x v="8"/>
    <x v="0"/>
    <x v="0"/>
  </r>
  <r>
    <x v="0"/>
    <x v="0"/>
    <x v="1"/>
    <n v="998"/>
    <x v="0"/>
    <x v="0"/>
    <x v="0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16"/>
    <m/>
    <x v="16"/>
    <x v="16"/>
    <x v="0"/>
    <x v="0"/>
  </r>
  <r>
    <x v="0"/>
    <x v="0"/>
    <x v="1"/>
    <n v="998"/>
    <x v="0"/>
    <x v="0"/>
    <x v="0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0"/>
    <s v="547/2011-OECD"/>
    <x v="0"/>
    <x v="0"/>
    <x v="0"/>
    <x v="0"/>
  </r>
  <r>
    <x v="0"/>
    <x v="0"/>
    <x v="1"/>
    <n v="998"/>
    <x v="0"/>
    <x v="0"/>
    <x v="0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1"/>
    <s v="547/2011-OECD"/>
    <x v="1"/>
    <x v="1"/>
    <x v="0"/>
    <x v="0"/>
  </r>
  <r>
    <x v="0"/>
    <x v="0"/>
    <x v="1"/>
    <n v="998"/>
    <x v="0"/>
    <x v="0"/>
    <x v="0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20"/>
    <s v="547/2011-OECD"/>
    <x v="20"/>
    <x v="20"/>
    <x v="0"/>
    <x v="0"/>
  </r>
  <r>
    <x v="0"/>
    <x v="0"/>
    <x v="1"/>
    <n v="998"/>
    <x v="0"/>
    <x v="0"/>
    <x v="0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21"/>
    <s v="547/2011-OECD"/>
    <x v="21"/>
    <x v="21"/>
    <x v="0"/>
    <x v="0"/>
  </r>
  <r>
    <x v="0"/>
    <x v="0"/>
    <x v="1"/>
    <n v="998"/>
    <x v="0"/>
    <x v="0"/>
    <x v="0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16"/>
    <s v="547/2011-OECD"/>
    <x v="16"/>
    <x v="16"/>
    <x v="0"/>
    <x v="0"/>
  </r>
  <r>
    <x v="0"/>
    <x v="0"/>
    <x v="2"/>
    <m/>
    <x v="1"/>
    <x v="0"/>
    <x v="0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0"/>
    <m/>
    <x v="0"/>
    <x v="0"/>
    <x v="0"/>
    <x v="0"/>
  </r>
  <r>
    <x v="0"/>
    <x v="0"/>
    <x v="2"/>
    <m/>
    <x v="1"/>
    <x v="0"/>
    <x v="0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11"/>
    <m/>
    <x v="11"/>
    <x v="11"/>
    <x v="0"/>
    <x v="0"/>
  </r>
  <r>
    <x v="0"/>
    <x v="0"/>
    <x v="2"/>
    <m/>
    <x v="1"/>
    <x v="0"/>
    <x v="0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12"/>
    <m/>
    <x v="12"/>
    <x v="12"/>
    <x v="0"/>
    <x v="0"/>
  </r>
  <r>
    <x v="0"/>
    <x v="0"/>
    <x v="2"/>
    <m/>
    <x v="1"/>
    <x v="0"/>
    <x v="0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27"/>
    <m/>
    <x v="27"/>
    <x v="27"/>
    <x v="0"/>
    <x v="0"/>
  </r>
  <r>
    <x v="0"/>
    <x v="0"/>
    <x v="2"/>
    <m/>
    <x v="1"/>
    <x v="0"/>
    <x v="0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0"/>
    <m/>
    <x v="0"/>
    <x v="0"/>
    <x v="0"/>
    <x v="0"/>
  </r>
  <r>
    <x v="0"/>
    <x v="0"/>
    <x v="2"/>
    <m/>
    <x v="1"/>
    <x v="0"/>
    <x v="0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11"/>
    <m/>
    <x v="11"/>
    <x v="11"/>
    <x v="0"/>
    <x v="0"/>
  </r>
  <r>
    <x v="0"/>
    <x v="0"/>
    <x v="2"/>
    <m/>
    <x v="1"/>
    <x v="0"/>
    <x v="0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12"/>
    <m/>
    <x v="12"/>
    <x v="12"/>
    <x v="0"/>
    <x v="0"/>
  </r>
  <r>
    <x v="0"/>
    <x v="0"/>
    <x v="2"/>
    <m/>
    <x v="1"/>
    <x v="0"/>
    <x v="0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27"/>
    <m/>
    <x v="27"/>
    <x v="27"/>
    <x v="0"/>
    <x v="0"/>
  </r>
  <r>
    <x v="0"/>
    <x v="0"/>
    <x v="2"/>
    <n v="901"/>
    <x v="1"/>
    <x v="0"/>
    <x v="0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0"/>
    <m/>
    <x v="0"/>
    <x v="0"/>
    <x v="0"/>
    <x v="0"/>
  </r>
  <r>
    <x v="0"/>
    <x v="0"/>
    <x v="2"/>
    <n v="901"/>
    <x v="1"/>
    <x v="0"/>
    <x v="0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11"/>
    <m/>
    <x v="11"/>
    <x v="11"/>
    <x v="0"/>
    <x v="0"/>
  </r>
  <r>
    <x v="0"/>
    <x v="0"/>
    <x v="2"/>
    <n v="901"/>
    <x v="1"/>
    <x v="0"/>
    <x v="0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12"/>
    <m/>
    <x v="12"/>
    <x v="12"/>
    <x v="0"/>
    <x v="0"/>
  </r>
  <r>
    <x v="0"/>
    <x v="0"/>
    <x v="2"/>
    <n v="901"/>
    <x v="1"/>
    <x v="0"/>
    <x v="0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28"/>
    <m/>
    <x v="28"/>
    <x v="28"/>
    <x v="0"/>
    <x v="0"/>
  </r>
  <r>
    <x v="0"/>
    <x v="0"/>
    <x v="2"/>
    <n v="904"/>
    <x v="1"/>
    <x v="0"/>
    <x v="0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0"/>
    <m/>
    <x v="0"/>
    <x v="0"/>
    <x v="0"/>
    <x v="0"/>
  </r>
  <r>
    <x v="0"/>
    <x v="0"/>
    <x v="2"/>
    <n v="904"/>
    <x v="1"/>
    <x v="0"/>
    <x v="0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11"/>
    <m/>
    <x v="11"/>
    <x v="11"/>
    <x v="0"/>
    <x v="0"/>
  </r>
  <r>
    <x v="0"/>
    <x v="0"/>
    <x v="2"/>
    <n v="904"/>
    <x v="1"/>
    <x v="0"/>
    <x v="0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12"/>
    <m/>
    <x v="12"/>
    <x v="12"/>
    <x v="0"/>
    <x v="0"/>
  </r>
  <r>
    <x v="0"/>
    <x v="0"/>
    <x v="2"/>
    <n v="904"/>
    <x v="1"/>
    <x v="0"/>
    <x v="0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29"/>
    <m/>
    <x v="29"/>
    <x v="29"/>
    <x v="0"/>
    <x v="0"/>
  </r>
  <r>
    <x v="0"/>
    <x v="0"/>
    <x v="2"/>
    <n v="905"/>
    <x v="1"/>
    <x v="0"/>
    <x v="0"/>
    <n v="6.0530098120211404"/>
    <x v="0"/>
    <n v="106970"/>
    <x v="0"/>
    <x v="0"/>
    <n v="43010"/>
    <s v="INTERNATIONAL DEVELOPMENT ASSOCIATION"/>
    <x v="0"/>
    <x v="1"/>
    <n v="44002"/>
    <s v="IDA"/>
    <x v="5"/>
    <x v="0"/>
    <m/>
    <x v="0"/>
    <x v="0"/>
    <x v="0"/>
    <x v="0"/>
  </r>
  <r>
    <x v="0"/>
    <x v="0"/>
    <x v="2"/>
    <n v="905"/>
    <x v="1"/>
    <x v="0"/>
    <x v="0"/>
    <n v="6.0530098120211404"/>
    <x v="0"/>
    <n v="106970"/>
    <x v="0"/>
    <x v="0"/>
    <n v="43010"/>
    <s v="INTERNATIONAL DEVELOPMENT ASSOCIATION"/>
    <x v="0"/>
    <x v="1"/>
    <n v="44002"/>
    <s v="IDA"/>
    <x v="5"/>
    <x v="11"/>
    <m/>
    <x v="11"/>
    <x v="11"/>
    <x v="0"/>
    <x v="0"/>
  </r>
  <r>
    <x v="0"/>
    <x v="0"/>
    <x v="2"/>
    <n v="905"/>
    <x v="1"/>
    <x v="0"/>
    <x v="0"/>
    <n v="6.0530098120211404"/>
    <x v="0"/>
    <n v="106970"/>
    <x v="0"/>
    <x v="0"/>
    <n v="43010"/>
    <s v="INTERNATIONAL DEVELOPMENT ASSOCIATION"/>
    <x v="0"/>
    <x v="1"/>
    <n v="44002"/>
    <s v="IDA"/>
    <x v="5"/>
    <x v="12"/>
    <m/>
    <x v="12"/>
    <x v="12"/>
    <x v="0"/>
    <x v="0"/>
  </r>
  <r>
    <x v="0"/>
    <x v="0"/>
    <x v="2"/>
    <n v="905"/>
    <x v="1"/>
    <x v="0"/>
    <x v="0"/>
    <n v="6.0530098120211404"/>
    <x v="0"/>
    <n v="106970"/>
    <x v="0"/>
    <x v="0"/>
    <n v="43010"/>
    <s v="INTERNATIONAL DEVELOPMENT ASSOCIATION"/>
    <x v="0"/>
    <x v="1"/>
    <n v="44002"/>
    <s v="IDA"/>
    <x v="5"/>
    <x v="29"/>
    <m/>
    <x v="29"/>
    <x v="29"/>
    <x v="0"/>
    <x v="0"/>
  </r>
  <r>
    <x v="0"/>
    <x v="0"/>
    <x v="2"/>
    <n v="917"/>
    <x v="1"/>
    <x v="0"/>
    <x v="0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0"/>
    <m/>
    <x v="0"/>
    <x v="0"/>
    <x v="0"/>
    <x v="0"/>
  </r>
  <r>
    <x v="0"/>
    <x v="0"/>
    <x v="2"/>
    <n v="917"/>
    <x v="1"/>
    <x v="0"/>
    <x v="0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11"/>
    <m/>
    <x v="11"/>
    <x v="11"/>
    <x v="0"/>
    <x v="0"/>
  </r>
  <r>
    <x v="0"/>
    <x v="0"/>
    <x v="2"/>
    <n v="917"/>
    <x v="1"/>
    <x v="0"/>
    <x v="0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12"/>
    <m/>
    <x v="12"/>
    <x v="12"/>
    <x v="0"/>
    <x v="0"/>
  </r>
  <r>
    <x v="0"/>
    <x v="0"/>
    <x v="2"/>
    <n v="917"/>
    <x v="1"/>
    <x v="0"/>
    <x v="0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15"/>
    <m/>
    <x v="15"/>
    <x v="15"/>
    <x v="0"/>
    <x v="0"/>
  </r>
  <r>
    <x v="0"/>
    <x v="0"/>
    <x v="2"/>
    <n v="918"/>
    <x v="1"/>
    <x v="0"/>
    <x v="0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0"/>
    <m/>
    <x v="0"/>
    <x v="0"/>
    <x v="0"/>
    <x v="0"/>
  </r>
  <r>
    <x v="0"/>
    <x v="0"/>
    <x v="2"/>
    <n v="918"/>
    <x v="1"/>
    <x v="0"/>
    <x v="0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11"/>
    <m/>
    <x v="11"/>
    <x v="11"/>
    <x v="0"/>
    <x v="0"/>
  </r>
  <r>
    <x v="0"/>
    <x v="0"/>
    <x v="2"/>
    <n v="918"/>
    <x v="1"/>
    <x v="0"/>
    <x v="0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12"/>
    <m/>
    <x v="12"/>
    <x v="12"/>
    <x v="0"/>
    <x v="0"/>
  </r>
  <r>
    <x v="0"/>
    <x v="0"/>
    <x v="2"/>
    <n v="918"/>
    <x v="1"/>
    <x v="0"/>
    <x v="0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15"/>
    <m/>
    <x v="15"/>
    <x v="15"/>
    <x v="0"/>
    <x v="0"/>
  </r>
  <r>
    <x v="0"/>
    <x v="0"/>
    <x v="2"/>
    <n v="998"/>
    <x v="0"/>
    <x v="0"/>
    <x v="0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0"/>
    <m/>
    <x v="0"/>
    <x v="0"/>
    <x v="0"/>
    <x v="0"/>
  </r>
  <r>
    <x v="0"/>
    <x v="0"/>
    <x v="2"/>
    <n v="998"/>
    <x v="0"/>
    <x v="0"/>
    <x v="0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1"/>
    <m/>
    <x v="1"/>
    <x v="1"/>
    <x v="0"/>
    <x v="0"/>
  </r>
  <r>
    <x v="0"/>
    <x v="0"/>
    <x v="2"/>
    <n v="998"/>
    <x v="0"/>
    <x v="0"/>
    <x v="0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30"/>
    <m/>
    <x v="30"/>
    <x v="30"/>
    <x v="0"/>
    <x v="0"/>
  </r>
  <r>
    <x v="0"/>
    <x v="0"/>
    <x v="2"/>
    <n v="998"/>
    <x v="0"/>
    <x v="0"/>
    <x v="0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31"/>
    <m/>
    <x v="31"/>
    <x v="31"/>
    <x v="0"/>
    <x v="0"/>
  </r>
  <r>
    <x v="0"/>
    <x v="0"/>
    <x v="2"/>
    <n v="998"/>
    <x v="0"/>
    <x v="0"/>
    <x v="0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0"/>
    <m/>
    <x v="0"/>
    <x v="0"/>
    <x v="0"/>
    <x v="0"/>
  </r>
  <r>
    <x v="0"/>
    <x v="0"/>
    <x v="2"/>
    <n v="998"/>
    <x v="0"/>
    <x v="0"/>
    <x v="0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"/>
    <m/>
    <x v="1"/>
    <x v="1"/>
    <x v="0"/>
    <x v="0"/>
  </r>
  <r>
    <x v="0"/>
    <x v="0"/>
    <x v="2"/>
    <n v="998"/>
    <x v="0"/>
    <x v="0"/>
    <x v="0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0"/>
    <m/>
    <x v="10"/>
    <x v="10"/>
    <x v="0"/>
    <x v="0"/>
  </r>
  <r>
    <x v="0"/>
    <x v="0"/>
    <x v="2"/>
    <n v="998"/>
    <x v="0"/>
    <x v="0"/>
    <x v="0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6"/>
    <m/>
    <x v="16"/>
    <x v="16"/>
    <x v="0"/>
    <x v="0"/>
  </r>
  <r>
    <x v="0"/>
    <x v="0"/>
    <x v="3"/>
    <n v="55"/>
    <x v="0"/>
    <x v="0"/>
    <x v="0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55"/>
    <x v="0"/>
    <x v="0"/>
    <x v="0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55"/>
    <x v="0"/>
    <x v="0"/>
    <x v="0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55"/>
    <x v="0"/>
    <x v="0"/>
    <x v="0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57"/>
    <x v="0"/>
    <x v="0"/>
    <x v="0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57"/>
    <x v="0"/>
    <x v="0"/>
    <x v="0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57"/>
    <x v="0"/>
    <x v="0"/>
    <x v="0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57"/>
    <x v="0"/>
    <x v="0"/>
    <x v="0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3"/>
    <x v="0"/>
    <x v="0"/>
    <x v="0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3"/>
    <x v="0"/>
    <x v="0"/>
    <x v="0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3"/>
    <x v="0"/>
    <x v="0"/>
    <x v="0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3"/>
    <x v="0"/>
    <x v="0"/>
    <x v="0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4"/>
    <x v="0"/>
    <x v="0"/>
    <x v="0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4"/>
    <x v="0"/>
    <x v="0"/>
    <x v="0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4"/>
    <x v="0"/>
    <x v="0"/>
    <x v="0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4"/>
    <x v="0"/>
    <x v="0"/>
    <x v="0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5"/>
    <x v="0"/>
    <x v="0"/>
    <x v="0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5"/>
    <x v="0"/>
    <x v="0"/>
    <x v="0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5"/>
    <x v="0"/>
    <x v="0"/>
    <x v="0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5"/>
    <x v="0"/>
    <x v="0"/>
    <x v="0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6"/>
    <x v="0"/>
    <x v="0"/>
    <x v="0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6"/>
    <x v="0"/>
    <x v="0"/>
    <x v="0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6"/>
    <x v="0"/>
    <x v="0"/>
    <x v="0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6"/>
    <x v="0"/>
    <x v="0"/>
    <x v="0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71"/>
    <x v="0"/>
    <x v="0"/>
    <x v="0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71"/>
    <x v="0"/>
    <x v="0"/>
    <x v="0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71"/>
    <x v="0"/>
    <x v="0"/>
    <x v="0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71"/>
    <x v="0"/>
    <x v="0"/>
    <x v="0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85"/>
    <x v="0"/>
    <x v="0"/>
    <x v="0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85"/>
    <x v="0"/>
    <x v="0"/>
    <x v="0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85"/>
    <x v="0"/>
    <x v="0"/>
    <x v="0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85"/>
    <x v="0"/>
    <x v="0"/>
    <x v="0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86"/>
    <x v="0"/>
    <x v="0"/>
    <x v="0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86"/>
    <x v="0"/>
    <x v="0"/>
    <x v="0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86"/>
    <x v="0"/>
    <x v="0"/>
    <x v="0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86"/>
    <x v="0"/>
    <x v="0"/>
    <x v="0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93"/>
    <x v="0"/>
    <x v="0"/>
    <x v="0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93"/>
    <x v="0"/>
    <x v="0"/>
    <x v="0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93"/>
    <x v="0"/>
    <x v="0"/>
    <x v="0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93"/>
    <x v="0"/>
    <x v="0"/>
    <x v="0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130"/>
    <x v="0"/>
    <x v="0"/>
    <x v="0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130"/>
    <x v="0"/>
    <x v="0"/>
    <x v="0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130"/>
    <x v="0"/>
    <x v="0"/>
    <x v="0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130"/>
    <x v="0"/>
    <x v="0"/>
    <x v="0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142"/>
    <x v="0"/>
    <x v="0"/>
    <x v="0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142"/>
    <x v="0"/>
    <x v="0"/>
    <x v="0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142"/>
    <x v="0"/>
    <x v="0"/>
    <x v="0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142"/>
    <x v="0"/>
    <x v="0"/>
    <x v="0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25"/>
    <x v="0"/>
    <x v="0"/>
    <x v="0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25"/>
    <x v="0"/>
    <x v="0"/>
    <x v="0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25"/>
    <x v="0"/>
    <x v="0"/>
    <x v="0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25"/>
    <x v="0"/>
    <x v="0"/>
    <x v="0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35"/>
    <x v="0"/>
    <x v="0"/>
    <x v="0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35"/>
    <x v="0"/>
    <x v="0"/>
    <x v="0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35"/>
    <x v="0"/>
    <x v="0"/>
    <x v="0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35"/>
    <x v="0"/>
    <x v="0"/>
    <x v="0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36"/>
    <x v="0"/>
    <x v="0"/>
    <x v="0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36"/>
    <x v="0"/>
    <x v="0"/>
    <x v="0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36"/>
    <x v="0"/>
    <x v="0"/>
    <x v="0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36"/>
    <x v="0"/>
    <x v="0"/>
    <x v="0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38"/>
    <x v="0"/>
    <x v="0"/>
    <x v="0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38"/>
    <x v="0"/>
    <x v="0"/>
    <x v="0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38"/>
    <x v="0"/>
    <x v="0"/>
    <x v="0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38"/>
    <x v="0"/>
    <x v="0"/>
    <x v="0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41"/>
    <x v="0"/>
    <x v="0"/>
    <x v="0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41"/>
    <x v="0"/>
    <x v="0"/>
    <x v="0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41"/>
    <x v="0"/>
    <x v="0"/>
    <x v="0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41"/>
    <x v="0"/>
    <x v="0"/>
    <x v="0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43"/>
    <x v="0"/>
    <x v="0"/>
    <x v="0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43"/>
    <x v="0"/>
    <x v="0"/>
    <x v="0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43"/>
    <x v="0"/>
    <x v="0"/>
    <x v="0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43"/>
    <x v="0"/>
    <x v="0"/>
    <x v="0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48"/>
    <x v="0"/>
    <x v="0"/>
    <x v="0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48"/>
    <x v="0"/>
    <x v="0"/>
    <x v="0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48"/>
    <x v="0"/>
    <x v="0"/>
    <x v="0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48"/>
    <x v="0"/>
    <x v="0"/>
    <x v="0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55"/>
    <x v="0"/>
    <x v="0"/>
    <x v="0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55"/>
    <x v="0"/>
    <x v="0"/>
    <x v="0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55"/>
    <x v="0"/>
    <x v="0"/>
    <x v="0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55"/>
    <x v="0"/>
    <x v="0"/>
    <x v="0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56"/>
    <x v="0"/>
    <x v="0"/>
    <x v="0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56"/>
    <x v="0"/>
    <x v="0"/>
    <x v="0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56"/>
    <x v="0"/>
    <x v="0"/>
    <x v="0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56"/>
    <x v="0"/>
    <x v="0"/>
    <x v="0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60"/>
    <x v="0"/>
    <x v="0"/>
    <x v="0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60"/>
    <x v="0"/>
    <x v="0"/>
    <x v="0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60"/>
    <x v="0"/>
    <x v="0"/>
    <x v="0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60"/>
    <x v="0"/>
    <x v="0"/>
    <x v="0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65"/>
    <x v="0"/>
    <x v="0"/>
    <x v="0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65"/>
    <x v="0"/>
    <x v="0"/>
    <x v="0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65"/>
    <x v="0"/>
    <x v="0"/>
    <x v="0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65"/>
    <x v="0"/>
    <x v="0"/>
    <x v="0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66"/>
    <x v="0"/>
    <x v="0"/>
    <x v="0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66"/>
    <x v="0"/>
    <x v="0"/>
    <x v="0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66"/>
    <x v="0"/>
    <x v="0"/>
    <x v="0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66"/>
    <x v="0"/>
    <x v="0"/>
    <x v="0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72"/>
    <x v="0"/>
    <x v="0"/>
    <x v="0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72"/>
    <x v="0"/>
    <x v="0"/>
    <x v="0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72"/>
    <x v="0"/>
    <x v="0"/>
    <x v="0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72"/>
    <x v="0"/>
    <x v="0"/>
    <x v="0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75"/>
    <x v="0"/>
    <x v="0"/>
    <x v="0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75"/>
    <x v="0"/>
    <x v="0"/>
    <x v="0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75"/>
    <x v="0"/>
    <x v="0"/>
    <x v="0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75"/>
    <x v="0"/>
    <x v="0"/>
    <x v="0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78"/>
    <x v="0"/>
    <x v="0"/>
    <x v="0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78"/>
    <x v="0"/>
    <x v="0"/>
    <x v="0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78"/>
    <x v="0"/>
    <x v="0"/>
    <x v="0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78"/>
    <x v="0"/>
    <x v="0"/>
    <x v="0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82"/>
    <x v="0"/>
    <x v="0"/>
    <x v="0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82"/>
    <x v="0"/>
    <x v="0"/>
    <x v="0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82"/>
    <x v="0"/>
    <x v="0"/>
    <x v="0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82"/>
    <x v="0"/>
    <x v="0"/>
    <x v="0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288"/>
    <x v="0"/>
    <x v="0"/>
    <x v="0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288"/>
    <x v="0"/>
    <x v="0"/>
    <x v="0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288"/>
    <x v="0"/>
    <x v="0"/>
    <x v="0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288"/>
    <x v="0"/>
    <x v="0"/>
    <x v="0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336"/>
    <x v="0"/>
    <x v="0"/>
    <x v="0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336"/>
    <x v="0"/>
    <x v="0"/>
    <x v="0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336"/>
    <x v="0"/>
    <x v="0"/>
    <x v="0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336"/>
    <x v="0"/>
    <x v="0"/>
    <x v="0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340"/>
    <x v="0"/>
    <x v="0"/>
    <x v="0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340"/>
    <x v="0"/>
    <x v="0"/>
    <x v="0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340"/>
    <x v="0"/>
    <x v="0"/>
    <x v="0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340"/>
    <x v="0"/>
    <x v="0"/>
    <x v="0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342"/>
    <x v="0"/>
    <x v="0"/>
    <x v="0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342"/>
    <x v="0"/>
    <x v="0"/>
    <x v="0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342"/>
    <x v="0"/>
    <x v="0"/>
    <x v="0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342"/>
    <x v="0"/>
    <x v="0"/>
    <x v="0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347"/>
    <x v="0"/>
    <x v="0"/>
    <x v="0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347"/>
    <x v="0"/>
    <x v="0"/>
    <x v="0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347"/>
    <x v="0"/>
    <x v="0"/>
    <x v="0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347"/>
    <x v="0"/>
    <x v="0"/>
    <x v="0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351"/>
    <x v="0"/>
    <x v="0"/>
    <x v="0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351"/>
    <x v="0"/>
    <x v="0"/>
    <x v="0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351"/>
    <x v="0"/>
    <x v="0"/>
    <x v="0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351"/>
    <x v="0"/>
    <x v="0"/>
    <x v="0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366"/>
    <x v="0"/>
    <x v="0"/>
    <x v="0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366"/>
    <x v="0"/>
    <x v="0"/>
    <x v="0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366"/>
    <x v="0"/>
    <x v="0"/>
    <x v="0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366"/>
    <x v="0"/>
    <x v="0"/>
    <x v="0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428"/>
    <x v="0"/>
    <x v="0"/>
    <x v="0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428"/>
    <x v="0"/>
    <x v="0"/>
    <x v="0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428"/>
    <x v="0"/>
    <x v="0"/>
    <x v="0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428"/>
    <x v="0"/>
    <x v="0"/>
    <x v="0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437"/>
    <x v="0"/>
    <x v="0"/>
    <x v="0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437"/>
    <x v="0"/>
    <x v="0"/>
    <x v="0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437"/>
    <x v="0"/>
    <x v="0"/>
    <x v="0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437"/>
    <x v="0"/>
    <x v="0"/>
    <x v="0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440"/>
    <x v="0"/>
    <x v="0"/>
    <x v="0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440"/>
    <x v="0"/>
    <x v="0"/>
    <x v="0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440"/>
    <x v="0"/>
    <x v="0"/>
    <x v="0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440"/>
    <x v="0"/>
    <x v="0"/>
    <x v="0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451"/>
    <x v="0"/>
    <x v="0"/>
    <x v="0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451"/>
    <x v="0"/>
    <x v="0"/>
    <x v="0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451"/>
    <x v="0"/>
    <x v="0"/>
    <x v="0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451"/>
    <x v="0"/>
    <x v="0"/>
    <x v="0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454"/>
    <x v="0"/>
    <x v="0"/>
    <x v="0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454"/>
    <x v="0"/>
    <x v="0"/>
    <x v="0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454"/>
    <x v="0"/>
    <x v="0"/>
    <x v="0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454"/>
    <x v="0"/>
    <x v="0"/>
    <x v="0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463"/>
    <x v="0"/>
    <x v="0"/>
    <x v="0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463"/>
    <x v="0"/>
    <x v="0"/>
    <x v="0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463"/>
    <x v="0"/>
    <x v="0"/>
    <x v="0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463"/>
    <x v="0"/>
    <x v="0"/>
    <x v="0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540"/>
    <x v="0"/>
    <x v="0"/>
    <x v="0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540"/>
    <x v="0"/>
    <x v="0"/>
    <x v="0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540"/>
    <x v="0"/>
    <x v="0"/>
    <x v="0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540"/>
    <x v="0"/>
    <x v="0"/>
    <x v="0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543"/>
    <x v="0"/>
    <x v="0"/>
    <x v="0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543"/>
    <x v="0"/>
    <x v="0"/>
    <x v="0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543"/>
    <x v="0"/>
    <x v="0"/>
    <x v="0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543"/>
    <x v="0"/>
    <x v="0"/>
    <x v="0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549"/>
    <x v="0"/>
    <x v="0"/>
    <x v="0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549"/>
    <x v="0"/>
    <x v="0"/>
    <x v="0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549"/>
    <x v="0"/>
    <x v="0"/>
    <x v="0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549"/>
    <x v="0"/>
    <x v="0"/>
    <x v="0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550"/>
    <x v="0"/>
    <x v="0"/>
    <x v="0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550"/>
    <x v="0"/>
    <x v="0"/>
    <x v="0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550"/>
    <x v="0"/>
    <x v="0"/>
    <x v="0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550"/>
    <x v="0"/>
    <x v="0"/>
    <x v="0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555"/>
    <x v="0"/>
    <x v="0"/>
    <x v="0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555"/>
    <x v="0"/>
    <x v="0"/>
    <x v="0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555"/>
    <x v="0"/>
    <x v="0"/>
    <x v="0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555"/>
    <x v="0"/>
    <x v="0"/>
    <x v="0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580"/>
    <x v="0"/>
    <x v="0"/>
    <x v="0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580"/>
    <x v="0"/>
    <x v="0"/>
    <x v="0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580"/>
    <x v="0"/>
    <x v="0"/>
    <x v="0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580"/>
    <x v="0"/>
    <x v="0"/>
    <x v="0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10"/>
    <x v="0"/>
    <x v="0"/>
    <x v="0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10"/>
    <x v="0"/>
    <x v="0"/>
    <x v="0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10"/>
    <x v="0"/>
    <x v="0"/>
    <x v="0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10"/>
    <x v="0"/>
    <x v="0"/>
    <x v="0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11"/>
    <x v="0"/>
    <x v="0"/>
    <x v="0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11"/>
    <x v="0"/>
    <x v="0"/>
    <x v="0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11"/>
    <x v="0"/>
    <x v="0"/>
    <x v="0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11"/>
    <x v="0"/>
    <x v="0"/>
    <x v="0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12"/>
    <x v="0"/>
    <x v="0"/>
    <x v="0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12"/>
    <x v="0"/>
    <x v="0"/>
    <x v="0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12"/>
    <x v="0"/>
    <x v="0"/>
    <x v="0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12"/>
    <x v="0"/>
    <x v="0"/>
    <x v="0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13"/>
    <x v="0"/>
    <x v="0"/>
    <x v="0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13"/>
    <x v="0"/>
    <x v="0"/>
    <x v="0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13"/>
    <x v="0"/>
    <x v="0"/>
    <x v="0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13"/>
    <x v="0"/>
    <x v="0"/>
    <x v="0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14"/>
    <x v="0"/>
    <x v="0"/>
    <x v="0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14"/>
    <x v="0"/>
    <x v="0"/>
    <x v="0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14"/>
    <x v="0"/>
    <x v="0"/>
    <x v="0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14"/>
    <x v="0"/>
    <x v="0"/>
    <x v="0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15"/>
    <x v="0"/>
    <x v="0"/>
    <x v="0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15"/>
    <x v="0"/>
    <x v="0"/>
    <x v="0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15"/>
    <x v="0"/>
    <x v="0"/>
    <x v="0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15"/>
    <x v="0"/>
    <x v="0"/>
    <x v="0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17"/>
    <x v="0"/>
    <x v="0"/>
    <x v="0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17"/>
    <x v="0"/>
    <x v="0"/>
    <x v="0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17"/>
    <x v="0"/>
    <x v="0"/>
    <x v="0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17"/>
    <x v="0"/>
    <x v="0"/>
    <x v="0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25"/>
    <x v="0"/>
    <x v="0"/>
    <x v="0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25"/>
    <x v="0"/>
    <x v="0"/>
    <x v="0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25"/>
    <x v="0"/>
    <x v="0"/>
    <x v="0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25"/>
    <x v="0"/>
    <x v="0"/>
    <x v="0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35"/>
    <x v="0"/>
    <x v="0"/>
    <x v="0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35"/>
    <x v="0"/>
    <x v="0"/>
    <x v="0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35"/>
    <x v="0"/>
    <x v="0"/>
    <x v="0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35"/>
    <x v="0"/>
    <x v="0"/>
    <x v="0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45"/>
    <x v="0"/>
    <x v="0"/>
    <x v="0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45"/>
    <x v="0"/>
    <x v="0"/>
    <x v="0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45"/>
    <x v="0"/>
    <x v="0"/>
    <x v="0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45"/>
    <x v="0"/>
    <x v="0"/>
    <x v="0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60"/>
    <x v="0"/>
    <x v="0"/>
    <x v="0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60"/>
    <x v="0"/>
    <x v="0"/>
    <x v="0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60"/>
    <x v="0"/>
    <x v="0"/>
    <x v="0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60"/>
    <x v="0"/>
    <x v="0"/>
    <x v="0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665"/>
    <x v="0"/>
    <x v="0"/>
    <x v="0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665"/>
    <x v="0"/>
    <x v="0"/>
    <x v="0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665"/>
    <x v="0"/>
    <x v="0"/>
    <x v="0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665"/>
    <x v="0"/>
    <x v="0"/>
    <x v="0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728"/>
    <x v="0"/>
    <x v="0"/>
    <x v="0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728"/>
    <x v="0"/>
    <x v="0"/>
    <x v="0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728"/>
    <x v="0"/>
    <x v="0"/>
    <x v="0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728"/>
    <x v="0"/>
    <x v="0"/>
    <x v="0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730"/>
    <x v="0"/>
    <x v="0"/>
    <x v="0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730"/>
    <x v="0"/>
    <x v="0"/>
    <x v="0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730"/>
    <x v="0"/>
    <x v="0"/>
    <x v="0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730"/>
    <x v="0"/>
    <x v="0"/>
    <x v="0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740"/>
    <x v="0"/>
    <x v="0"/>
    <x v="0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740"/>
    <x v="0"/>
    <x v="0"/>
    <x v="0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740"/>
    <x v="0"/>
    <x v="0"/>
    <x v="0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740"/>
    <x v="0"/>
    <x v="0"/>
    <x v="0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753"/>
    <x v="0"/>
    <x v="0"/>
    <x v="0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753"/>
    <x v="0"/>
    <x v="0"/>
    <x v="0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753"/>
    <x v="0"/>
    <x v="0"/>
    <x v="0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753"/>
    <x v="0"/>
    <x v="0"/>
    <x v="0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755"/>
    <x v="0"/>
    <x v="0"/>
    <x v="0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755"/>
    <x v="0"/>
    <x v="0"/>
    <x v="0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755"/>
    <x v="0"/>
    <x v="0"/>
    <x v="0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755"/>
    <x v="0"/>
    <x v="0"/>
    <x v="0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769"/>
    <x v="0"/>
    <x v="0"/>
    <x v="0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769"/>
    <x v="0"/>
    <x v="0"/>
    <x v="0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769"/>
    <x v="0"/>
    <x v="0"/>
    <x v="0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769"/>
    <x v="0"/>
    <x v="0"/>
    <x v="0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998"/>
    <x v="0"/>
    <x v="0"/>
    <x v="0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0"/>
    <s v="(MSMT-4908/2012-47)"/>
    <x v="0"/>
    <x v="0"/>
    <x v="0"/>
    <x v="0"/>
  </r>
  <r>
    <x v="0"/>
    <x v="0"/>
    <x v="3"/>
    <n v="998"/>
    <x v="0"/>
    <x v="0"/>
    <x v="0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1"/>
    <s v="(MSMT-4908/2012-47)"/>
    <x v="1"/>
    <x v="1"/>
    <x v="0"/>
    <x v="0"/>
  </r>
  <r>
    <x v="0"/>
    <x v="0"/>
    <x v="3"/>
    <n v="998"/>
    <x v="0"/>
    <x v="0"/>
    <x v="0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30"/>
    <s v="(MSMT-4908/2012-47)"/>
    <x v="30"/>
    <x v="30"/>
    <x v="0"/>
    <x v="0"/>
  </r>
  <r>
    <x v="0"/>
    <x v="0"/>
    <x v="3"/>
    <n v="998"/>
    <x v="0"/>
    <x v="0"/>
    <x v="0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31"/>
    <s v="(MSMT-4908/2012-47)"/>
    <x v="31"/>
    <x v="31"/>
    <x v="0"/>
    <x v="0"/>
  </r>
  <r>
    <x v="0"/>
    <x v="0"/>
    <x v="3"/>
    <n v="998"/>
    <x v="0"/>
    <x v="0"/>
    <x v="0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0"/>
    <s v="UV 262/2010"/>
    <x v="0"/>
    <x v="0"/>
    <x v="0"/>
    <x v="0"/>
  </r>
  <r>
    <x v="0"/>
    <x v="0"/>
    <x v="3"/>
    <n v="998"/>
    <x v="0"/>
    <x v="0"/>
    <x v="0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1"/>
    <s v="UV 262/2010"/>
    <x v="1"/>
    <x v="1"/>
    <x v="0"/>
    <x v="0"/>
  </r>
  <r>
    <x v="0"/>
    <x v="0"/>
    <x v="3"/>
    <n v="998"/>
    <x v="0"/>
    <x v="0"/>
    <x v="0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5"/>
    <s v="UV 262/2010"/>
    <x v="5"/>
    <x v="5"/>
    <x v="0"/>
    <x v="0"/>
  </r>
  <r>
    <x v="0"/>
    <x v="0"/>
    <x v="3"/>
    <n v="998"/>
    <x v="0"/>
    <x v="0"/>
    <x v="0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6"/>
    <s v="UV 262/2010"/>
    <x v="6"/>
    <x v="6"/>
    <x v="0"/>
    <x v="0"/>
  </r>
  <r>
    <x v="0"/>
    <x v="0"/>
    <x v="4"/>
    <n v="55"/>
    <x v="0"/>
    <x v="0"/>
    <x v="0"/>
    <n v="0.48778013761727457"/>
    <x v="0"/>
    <n v="8620.1481480000002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55"/>
    <x v="0"/>
    <x v="0"/>
    <x v="0"/>
    <n v="0.48778013761727457"/>
    <x v="0"/>
    <n v="8620.1481480000002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55"/>
    <x v="0"/>
    <x v="0"/>
    <x v="0"/>
    <n v="0.48778013761727457"/>
    <x v="0"/>
    <n v="8620.1481480000002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55"/>
    <x v="0"/>
    <x v="0"/>
    <x v="0"/>
    <n v="0.48778013761727457"/>
    <x v="0"/>
    <n v="8620.1481480000002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57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57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57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57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3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3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3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3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85"/>
    <x v="0"/>
    <x v="0"/>
    <x v="0"/>
    <n v="2.3169556535122959"/>
    <x v="0"/>
    <n v="40945.703699999998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85"/>
    <x v="0"/>
    <x v="0"/>
    <x v="0"/>
    <n v="2.3169556535122959"/>
    <x v="0"/>
    <n v="40945.703699999998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85"/>
    <x v="0"/>
    <x v="0"/>
    <x v="0"/>
    <n v="2.3169556535122959"/>
    <x v="0"/>
    <n v="40945.703699999998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85"/>
    <x v="0"/>
    <x v="0"/>
    <x v="0"/>
    <n v="2.3169556535122959"/>
    <x v="0"/>
    <n v="40945.703699999998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86"/>
    <x v="0"/>
    <x v="0"/>
    <x v="0"/>
    <n v="1.08226218014735"/>
    <x v="0"/>
    <n v="19125.953699999998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86"/>
    <x v="0"/>
    <x v="0"/>
    <x v="0"/>
    <n v="1.08226218014735"/>
    <x v="0"/>
    <n v="19125.953699999998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86"/>
    <x v="0"/>
    <x v="0"/>
    <x v="0"/>
    <n v="1.08226218014735"/>
    <x v="0"/>
    <n v="19125.953699999998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86"/>
    <x v="0"/>
    <x v="0"/>
    <x v="0"/>
    <n v="1.08226218014735"/>
    <x v="0"/>
    <n v="19125.953699999998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88"/>
    <x v="0"/>
    <x v="0"/>
    <x v="0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0"/>
    <s v="MV-62387/OBP-2010"/>
    <x v="0"/>
    <x v="0"/>
    <x v="0"/>
    <x v="0"/>
  </r>
  <r>
    <x v="0"/>
    <x v="0"/>
    <x v="4"/>
    <n v="88"/>
    <x v="0"/>
    <x v="0"/>
    <x v="0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1"/>
    <s v="MV-62387/OBP-2010"/>
    <x v="1"/>
    <x v="1"/>
    <x v="0"/>
    <x v="0"/>
  </r>
  <r>
    <x v="0"/>
    <x v="0"/>
    <x v="4"/>
    <n v="88"/>
    <x v="0"/>
    <x v="0"/>
    <x v="0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2"/>
    <s v="MV-62387/OBP-2010"/>
    <x v="2"/>
    <x v="2"/>
    <x v="0"/>
    <x v="0"/>
  </r>
  <r>
    <x v="0"/>
    <x v="0"/>
    <x v="4"/>
    <n v="88"/>
    <x v="0"/>
    <x v="0"/>
    <x v="0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3"/>
    <s v="MV-62387/OBP-2010"/>
    <x v="3"/>
    <x v="3"/>
    <x v="0"/>
    <x v="0"/>
  </r>
  <r>
    <x v="0"/>
    <x v="0"/>
    <x v="4"/>
    <n v="93"/>
    <x v="0"/>
    <x v="0"/>
    <x v="0"/>
    <n v="0.12194503440431864"/>
    <x v="0"/>
    <n v="2155.0370370000001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93"/>
    <x v="0"/>
    <x v="0"/>
    <x v="0"/>
    <n v="0.12194503440431864"/>
    <x v="0"/>
    <n v="2155.0370370000001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93"/>
    <x v="0"/>
    <x v="0"/>
    <x v="0"/>
    <n v="0.12194503440431864"/>
    <x v="0"/>
    <n v="2155.0370370000001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93"/>
    <x v="0"/>
    <x v="0"/>
    <x v="0"/>
    <n v="0.12194503440431864"/>
    <x v="0"/>
    <n v="2155.0370370000001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130"/>
    <x v="0"/>
    <x v="0"/>
    <x v="0"/>
    <n v="0.1524312929912518"/>
    <x v="0"/>
    <n v="2693.796296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130"/>
    <x v="0"/>
    <x v="0"/>
    <x v="0"/>
    <n v="0.1524312929912518"/>
    <x v="0"/>
    <n v="2693.796296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130"/>
    <x v="0"/>
    <x v="0"/>
    <x v="0"/>
    <n v="0.1524312929912518"/>
    <x v="0"/>
    <n v="2693.796296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130"/>
    <x v="0"/>
    <x v="0"/>
    <x v="0"/>
    <n v="0.1524312929912518"/>
    <x v="0"/>
    <n v="2693.796296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133"/>
    <x v="0"/>
    <x v="0"/>
    <x v="0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0"/>
    <s v="MV-65527/OAM-2011/03"/>
    <x v="0"/>
    <x v="0"/>
    <x v="0"/>
    <x v="0"/>
  </r>
  <r>
    <x v="0"/>
    <x v="0"/>
    <x v="4"/>
    <n v="133"/>
    <x v="0"/>
    <x v="0"/>
    <x v="0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1"/>
    <s v="MV-65527/OAM-2011/03"/>
    <x v="1"/>
    <x v="1"/>
    <x v="0"/>
    <x v="0"/>
  </r>
  <r>
    <x v="0"/>
    <x v="0"/>
    <x v="4"/>
    <n v="133"/>
    <x v="0"/>
    <x v="0"/>
    <x v="0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2"/>
    <s v="MV-65527/OAM-2011/03"/>
    <x v="2"/>
    <x v="2"/>
    <x v="0"/>
    <x v="0"/>
  </r>
  <r>
    <x v="0"/>
    <x v="0"/>
    <x v="4"/>
    <n v="133"/>
    <x v="0"/>
    <x v="0"/>
    <x v="0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3"/>
    <s v="MV-65527/OAM-2011/03"/>
    <x v="3"/>
    <x v="3"/>
    <x v="0"/>
    <x v="0"/>
  </r>
  <r>
    <x v="0"/>
    <x v="0"/>
    <x v="4"/>
    <n v="133"/>
    <x v="0"/>
    <x v="0"/>
    <x v="0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4"/>
    <s v="MV-65527/OAM-2011/03"/>
    <x v="4"/>
    <x v="4"/>
    <x v="0"/>
    <x v="0"/>
  </r>
  <r>
    <x v="0"/>
    <x v="0"/>
    <x v="4"/>
    <n v="133"/>
    <x v="0"/>
    <x v="0"/>
    <x v="0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0"/>
    <s v="MV-65527/OAM-2011/02"/>
    <x v="0"/>
    <x v="0"/>
    <x v="0"/>
    <x v="0"/>
  </r>
  <r>
    <x v="0"/>
    <x v="0"/>
    <x v="4"/>
    <n v="133"/>
    <x v="0"/>
    <x v="0"/>
    <x v="0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1"/>
    <s v="MV-65527/OAM-2011/02"/>
    <x v="1"/>
    <x v="1"/>
    <x v="0"/>
    <x v="0"/>
  </r>
  <r>
    <x v="0"/>
    <x v="0"/>
    <x v="4"/>
    <n v="133"/>
    <x v="0"/>
    <x v="0"/>
    <x v="0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2"/>
    <s v="MV-65527/OAM-2011/02"/>
    <x v="2"/>
    <x v="2"/>
    <x v="0"/>
    <x v="0"/>
  </r>
  <r>
    <x v="0"/>
    <x v="0"/>
    <x v="4"/>
    <n v="133"/>
    <x v="0"/>
    <x v="0"/>
    <x v="0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3"/>
    <s v="MV-65527/OAM-2011/02"/>
    <x v="3"/>
    <x v="3"/>
    <x v="0"/>
    <x v="0"/>
  </r>
  <r>
    <x v="0"/>
    <x v="0"/>
    <x v="4"/>
    <n v="133"/>
    <x v="0"/>
    <x v="0"/>
    <x v="0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4"/>
    <s v="MV-65527/OAM-2011/02"/>
    <x v="4"/>
    <x v="4"/>
    <x v="0"/>
    <x v="0"/>
  </r>
  <r>
    <x v="0"/>
    <x v="0"/>
    <x v="4"/>
    <n v="133"/>
    <x v="0"/>
    <x v="0"/>
    <x v="0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0"/>
    <s v="MV-65527/OAM-2011/01"/>
    <x v="0"/>
    <x v="0"/>
    <x v="0"/>
    <x v="0"/>
  </r>
  <r>
    <x v="0"/>
    <x v="0"/>
    <x v="4"/>
    <n v="133"/>
    <x v="0"/>
    <x v="0"/>
    <x v="0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1"/>
    <s v="MV-65527/OAM-2011/01"/>
    <x v="1"/>
    <x v="1"/>
    <x v="0"/>
    <x v="0"/>
  </r>
  <r>
    <x v="0"/>
    <x v="0"/>
    <x v="4"/>
    <n v="133"/>
    <x v="0"/>
    <x v="0"/>
    <x v="0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2"/>
    <s v="MV-65527/OAM-2011/01"/>
    <x v="2"/>
    <x v="2"/>
    <x v="0"/>
    <x v="0"/>
  </r>
  <r>
    <x v="0"/>
    <x v="0"/>
    <x v="4"/>
    <n v="133"/>
    <x v="0"/>
    <x v="0"/>
    <x v="0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3"/>
    <s v="MV-65527/OAM-2011/01"/>
    <x v="3"/>
    <x v="3"/>
    <x v="0"/>
    <x v="0"/>
  </r>
  <r>
    <x v="0"/>
    <x v="0"/>
    <x v="4"/>
    <n v="133"/>
    <x v="0"/>
    <x v="0"/>
    <x v="0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4"/>
    <s v="MV-65527/OAM-2011/01"/>
    <x v="4"/>
    <x v="4"/>
    <x v="0"/>
    <x v="0"/>
  </r>
  <r>
    <x v="0"/>
    <x v="0"/>
    <x v="4"/>
    <n v="133"/>
    <x v="0"/>
    <x v="0"/>
    <x v="0"/>
    <n v="0.16767442231301138"/>
    <x v="0"/>
    <n v="2963.17592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133"/>
    <x v="0"/>
    <x v="0"/>
    <x v="0"/>
    <n v="0.16767442231301138"/>
    <x v="0"/>
    <n v="2963.17592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133"/>
    <x v="0"/>
    <x v="0"/>
    <x v="0"/>
    <n v="0.16767442231301138"/>
    <x v="0"/>
    <n v="2963.17592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133"/>
    <x v="0"/>
    <x v="0"/>
    <x v="0"/>
    <n v="0.16767442231301138"/>
    <x v="0"/>
    <n v="2963.17592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136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136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136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136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139"/>
    <x v="0"/>
    <x v="0"/>
    <x v="0"/>
    <n v="4.5729387903034144E-2"/>
    <x v="0"/>
    <n v="808.13888889999998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139"/>
    <x v="0"/>
    <x v="0"/>
    <x v="0"/>
    <n v="4.5729387903034144E-2"/>
    <x v="0"/>
    <n v="808.13888889999998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139"/>
    <x v="0"/>
    <x v="0"/>
    <x v="0"/>
    <n v="4.5729387903034144E-2"/>
    <x v="0"/>
    <n v="808.13888889999998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139"/>
    <x v="0"/>
    <x v="0"/>
    <x v="0"/>
    <n v="4.5729387903034144E-2"/>
    <x v="0"/>
    <n v="808.13888889999998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142"/>
    <x v="0"/>
    <x v="0"/>
    <x v="0"/>
    <n v="4.5729387903034144E-2"/>
    <x v="0"/>
    <n v="808.13888889999998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142"/>
    <x v="0"/>
    <x v="0"/>
    <x v="0"/>
    <n v="4.5729387903034144E-2"/>
    <x v="0"/>
    <n v="808.13888889999998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142"/>
    <x v="0"/>
    <x v="0"/>
    <x v="0"/>
    <n v="4.5729387903034144E-2"/>
    <x v="0"/>
    <n v="808.13888889999998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142"/>
    <x v="0"/>
    <x v="0"/>
    <x v="0"/>
    <n v="4.5729387903034144E-2"/>
    <x v="0"/>
    <n v="808.13888889999998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29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29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29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29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34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34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34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34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35"/>
    <x v="0"/>
    <x v="0"/>
    <x v="0"/>
    <n v="9.1458775817385485E-2"/>
    <x v="0"/>
    <n v="1616.277777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35"/>
    <x v="0"/>
    <x v="0"/>
    <x v="0"/>
    <n v="9.1458775817385485E-2"/>
    <x v="0"/>
    <n v="1616.277777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35"/>
    <x v="0"/>
    <x v="0"/>
    <x v="0"/>
    <n v="9.1458775817385485E-2"/>
    <x v="0"/>
    <n v="1616.277777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35"/>
    <x v="0"/>
    <x v="0"/>
    <x v="0"/>
    <n v="9.1458775817385485E-2"/>
    <x v="0"/>
    <n v="1616.277777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38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38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38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38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41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41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41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41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43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43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43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43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47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47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47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47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61"/>
    <x v="0"/>
    <x v="0"/>
    <x v="0"/>
    <n v="0.27437632739557039"/>
    <x v="0"/>
    <n v="4848.8333329999996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61"/>
    <x v="0"/>
    <x v="0"/>
    <x v="0"/>
    <n v="0.27437632739557039"/>
    <x v="0"/>
    <n v="4848.8333329999996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61"/>
    <x v="0"/>
    <x v="0"/>
    <x v="0"/>
    <n v="0.27437632739557039"/>
    <x v="0"/>
    <n v="4848.8333329999996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61"/>
    <x v="0"/>
    <x v="0"/>
    <x v="0"/>
    <n v="0.27437632739557039"/>
    <x v="0"/>
    <n v="4848.8333329999996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69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69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69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69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71"/>
    <x v="0"/>
    <x v="0"/>
    <x v="0"/>
    <n v="0.1524312929912518"/>
    <x v="0"/>
    <n v="2693.796296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71"/>
    <x v="0"/>
    <x v="0"/>
    <x v="0"/>
    <n v="0.1524312929912518"/>
    <x v="0"/>
    <n v="2693.796296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71"/>
    <x v="0"/>
    <x v="0"/>
    <x v="0"/>
    <n v="0.1524312929912518"/>
    <x v="0"/>
    <n v="2693.796296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71"/>
    <x v="0"/>
    <x v="0"/>
    <x v="0"/>
    <n v="0.1524312929912518"/>
    <x v="0"/>
    <n v="2693.796296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72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72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72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72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85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85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85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85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288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288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288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288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338"/>
    <x v="0"/>
    <x v="0"/>
    <x v="0"/>
    <n v="0.38673535796335484"/>
    <x v="0"/>
    <n v="6834.4645929999997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338"/>
    <x v="0"/>
    <x v="0"/>
    <x v="0"/>
    <n v="0.38673535796335484"/>
    <x v="0"/>
    <n v="6834.4645929999997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338"/>
    <x v="0"/>
    <x v="0"/>
    <x v="0"/>
    <n v="0.38673535796335484"/>
    <x v="0"/>
    <n v="6834.4645929999997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338"/>
    <x v="0"/>
    <x v="0"/>
    <x v="0"/>
    <n v="0.38673535796335484"/>
    <x v="0"/>
    <n v="6834.4645929999997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349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349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349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349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358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358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358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358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44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44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44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44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540"/>
    <x v="0"/>
    <x v="0"/>
    <x v="0"/>
    <n v="0.10670190508255904"/>
    <x v="0"/>
    <n v="1885.657406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540"/>
    <x v="0"/>
    <x v="0"/>
    <x v="0"/>
    <n v="0.10670190508255904"/>
    <x v="0"/>
    <n v="1885.657406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540"/>
    <x v="0"/>
    <x v="0"/>
    <x v="0"/>
    <n v="0.10670190508255904"/>
    <x v="0"/>
    <n v="1885.657406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540"/>
    <x v="0"/>
    <x v="0"/>
    <x v="0"/>
    <n v="0.10670190508255904"/>
    <x v="0"/>
    <n v="1885.657406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543"/>
    <x v="0"/>
    <x v="0"/>
    <x v="0"/>
    <n v="0.13718816372607825"/>
    <x v="0"/>
    <n v="2424.416667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543"/>
    <x v="0"/>
    <x v="0"/>
    <x v="0"/>
    <n v="0.13718816372607825"/>
    <x v="0"/>
    <n v="2424.416667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543"/>
    <x v="0"/>
    <x v="0"/>
    <x v="0"/>
    <n v="0.13718816372607825"/>
    <x v="0"/>
    <n v="2424.416667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543"/>
    <x v="0"/>
    <x v="0"/>
    <x v="0"/>
    <n v="0.13718816372607825"/>
    <x v="0"/>
    <n v="2424.416667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573"/>
    <x v="0"/>
    <x v="0"/>
    <x v="0"/>
    <n v="0.35059197389119634"/>
    <x v="0"/>
    <n v="6195.7314809999998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573"/>
    <x v="0"/>
    <x v="0"/>
    <x v="0"/>
    <n v="0.35059197389119634"/>
    <x v="0"/>
    <n v="6195.7314809999998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573"/>
    <x v="0"/>
    <x v="0"/>
    <x v="0"/>
    <n v="0.35059197389119634"/>
    <x v="0"/>
    <n v="6195.7314809999998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573"/>
    <x v="0"/>
    <x v="0"/>
    <x v="0"/>
    <n v="0.35059197389119634"/>
    <x v="0"/>
    <n v="6195.7314809999998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58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58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58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58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10"/>
    <x v="0"/>
    <x v="0"/>
    <x v="0"/>
    <n v="0.16767442231301138"/>
    <x v="0"/>
    <n v="2963.17592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10"/>
    <x v="0"/>
    <x v="0"/>
    <x v="0"/>
    <n v="0.16767442231301138"/>
    <x v="0"/>
    <n v="2963.17592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10"/>
    <x v="0"/>
    <x v="0"/>
    <x v="0"/>
    <n v="0.16767442231301138"/>
    <x v="0"/>
    <n v="2963.17592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10"/>
    <x v="0"/>
    <x v="0"/>
    <x v="0"/>
    <n v="0.16767442231301138"/>
    <x v="0"/>
    <n v="2963.17592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11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11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11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11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12"/>
    <x v="0"/>
    <x v="0"/>
    <x v="0"/>
    <n v="0.25913319813039687"/>
    <x v="0"/>
    <n v="4579.4537039999996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12"/>
    <x v="0"/>
    <x v="0"/>
    <x v="0"/>
    <n v="0.25913319813039687"/>
    <x v="0"/>
    <n v="4579.4537039999996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12"/>
    <x v="0"/>
    <x v="0"/>
    <x v="0"/>
    <n v="0.25913319813039687"/>
    <x v="0"/>
    <n v="4579.4537039999996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12"/>
    <x v="0"/>
    <x v="0"/>
    <x v="0"/>
    <n v="0.25913319813039687"/>
    <x v="0"/>
    <n v="4579.4537039999996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13"/>
    <x v="0"/>
    <x v="0"/>
    <x v="0"/>
    <n v="0.25913319813039687"/>
    <x v="0"/>
    <n v="4579.4537039999996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13"/>
    <x v="0"/>
    <x v="0"/>
    <x v="0"/>
    <n v="0.25913319813039687"/>
    <x v="0"/>
    <n v="4579.4537039999996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13"/>
    <x v="0"/>
    <x v="0"/>
    <x v="0"/>
    <n v="0.25913319813039687"/>
    <x v="0"/>
    <n v="4579.4537039999996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13"/>
    <x v="0"/>
    <x v="0"/>
    <x v="0"/>
    <n v="0.25913319813039687"/>
    <x v="0"/>
    <n v="4579.4537039999996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14"/>
    <x v="0"/>
    <x v="0"/>
    <x v="0"/>
    <n v="0.48778013761727457"/>
    <x v="0"/>
    <n v="8620.1481480000002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14"/>
    <x v="0"/>
    <x v="0"/>
    <x v="0"/>
    <n v="0.48778013761727457"/>
    <x v="0"/>
    <n v="8620.1481480000002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14"/>
    <x v="0"/>
    <x v="0"/>
    <x v="0"/>
    <n v="0.48778013761727457"/>
    <x v="0"/>
    <n v="8620.1481480000002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14"/>
    <x v="0"/>
    <x v="0"/>
    <x v="0"/>
    <n v="0.48778013761727457"/>
    <x v="0"/>
    <n v="8620.1481480000002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17"/>
    <x v="0"/>
    <x v="0"/>
    <x v="0"/>
    <n v="0.39632136179988908"/>
    <x v="0"/>
    <n v="7003.8703699999996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17"/>
    <x v="0"/>
    <x v="0"/>
    <x v="0"/>
    <n v="0.39632136179988908"/>
    <x v="0"/>
    <n v="7003.8703699999996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17"/>
    <x v="0"/>
    <x v="0"/>
    <x v="0"/>
    <n v="0.39632136179988908"/>
    <x v="0"/>
    <n v="7003.8703699999996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17"/>
    <x v="0"/>
    <x v="0"/>
    <x v="0"/>
    <n v="0.39632136179988908"/>
    <x v="0"/>
    <n v="7003.8703699999996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25"/>
    <x v="0"/>
    <x v="0"/>
    <x v="0"/>
    <n v="0.39632136179988908"/>
    <x v="0"/>
    <n v="7003.8703699999996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25"/>
    <x v="0"/>
    <x v="0"/>
    <x v="0"/>
    <n v="0.39632136179988908"/>
    <x v="0"/>
    <n v="7003.8703699999996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25"/>
    <x v="0"/>
    <x v="0"/>
    <x v="0"/>
    <n v="0.39632136179988908"/>
    <x v="0"/>
    <n v="7003.8703699999996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25"/>
    <x v="0"/>
    <x v="0"/>
    <x v="0"/>
    <n v="0.39632136179988908"/>
    <x v="0"/>
    <n v="7003.8703699999996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35"/>
    <x v="0"/>
    <x v="0"/>
    <x v="0"/>
    <n v="0.35059197389119634"/>
    <x v="0"/>
    <n v="6195.7314809999998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35"/>
    <x v="0"/>
    <x v="0"/>
    <x v="0"/>
    <n v="0.35059197389119634"/>
    <x v="0"/>
    <n v="6195.7314809999998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35"/>
    <x v="0"/>
    <x v="0"/>
    <x v="0"/>
    <n v="0.35059197389119634"/>
    <x v="0"/>
    <n v="6195.7314809999998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35"/>
    <x v="0"/>
    <x v="0"/>
    <x v="0"/>
    <n v="0.35059197389119634"/>
    <x v="0"/>
    <n v="6195.7314809999998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4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4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4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40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45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45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45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45"/>
    <x v="0"/>
    <x v="0"/>
    <x v="0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65"/>
    <x v="0"/>
    <x v="0"/>
    <x v="0"/>
    <n v="0.13718816372607825"/>
    <x v="0"/>
    <n v="2424.416667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65"/>
    <x v="0"/>
    <x v="0"/>
    <x v="0"/>
    <n v="0.13718816372607825"/>
    <x v="0"/>
    <n v="2424.416667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65"/>
    <x v="0"/>
    <x v="0"/>
    <x v="0"/>
    <n v="0.13718816372607825"/>
    <x v="0"/>
    <n v="2424.416667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65"/>
    <x v="0"/>
    <x v="0"/>
    <x v="0"/>
    <n v="0.13718816372607825"/>
    <x v="0"/>
    <n v="2424.416667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666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666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666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666"/>
    <x v="0"/>
    <x v="0"/>
    <x v="0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728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728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728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728"/>
    <x v="0"/>
    <x v="0"/>
    <x v="0"/>
    <n v="3.048625860390897E-2"/>
    <x v="0"/>
    <n v="538.75925930000005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730"/>
    <x v="0"/>
    <x v="0"/>
    <x v="0"/>
    <n v="0.10670190508255904"/>
    <x v="0"/>
    <n v="1885.6574069999999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730"/>
    <x v="0"/>
    <x v="0"/>
    <x v="0"/>
    <n v="0.10670190508255904"/>
    <x v="0"/>
    <n v="1885.6574069999999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730"/>
    <x v="0"/>
    <x v="0"/>
    <x v="0"/>
    <n v="0.10670190508255904"/>
    <x v="0"/>
    <n v="1885.6574069999999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730"/>
    <x v="0"/>
    <x v="0"/>
    <x v="0"/>
    <n v="0.10670190508255904"/>
    <x v="0"/>
    <n v="1885.6574069999999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753"/>
    <x v="0"/>
    <x v="0"/>
    <x v="0"/>
    <n v="0.62496830106042267"/>
    <x v="0"/>
    <n v="11044.56481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753"/>
    <x v="0"/>
    <x v="0"/>
    <x v="0"/>
    <n v="0.62496830106042267"/>
    <x v="0"/>
    <n v="11044.56481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753"/>
    <x v="0"/>
    <x v="0"/>
    <x v="0"/>
    <n v="0.62496830106042267"/>
    <x v="0"/>
    <n v="11044.56481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753"/>
    <x v="0"/>
    <x v="0"/>
    <x v="0"/>
    <n v="0.62496830106042267"/>
    <x v="0"/>
    <n v="11044.56481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769"/>
    <x v="0"/>
    <x v="0"/>
    <x v="0"/>
    <n v="0.70118394766922065"/>
    <x v="0"/>
    <n v="12391.462960000001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769"/>
    <x v="0"/>
    <x v="0"/>
    <x v="0"/>
    <n v="0.70118394766922065"/>
    <x v="0"/>
    <n v="12391.462960000001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769"/>
    <x v="0"/>
    <x v="0"/>
    <x v="0"/>
    <n v="0.70118394766922065"/>
    <x v="0"/>
    <n v="12391.462960000001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769"/>
    <x v="0"/>
    <x v="0"/>
    <x v="0"/>
    <n v="0.70118394766922065"/>
    <x v="0"/>
    <n v="12391.462960000001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4"/>
    <n v="998"/>
    <x v="0"/>
    <x v="0"/>
    <x v="0"/>
    <n v="1.3459973857244714"/>
    <x v="0"/>
    <n v="23786.735000000001"/>
    <x v="0"/>
    <x v="0"/>
    <n v="93010"/>
    <s v="REFUGEES"/>
    <x v="0"/>
    <x v="0"/>
    <n v="11000"/>
    <s v="MOI"/>
    <x v="9"/>
    <x v="0"/>
    <s v="(MV-2726-6/OAM-2012)"/>
    <x v="0"/>
    <x v="0"/>
    <x v="0"/>
    <x v="0"/>
  </r>
  <r>
    <x v="0"/>
    <x v="0"/>
    <x v="4"/>
    <n v="998"/>
    <x v="0"/>
    <x v="0"/>
    <x v="0"/>
    <n v="1.3459973857244714"/>
    <x v="0"/>
    <n v="23786.735000000001"/>
    <x v="0"/>
    <x v="0"/>
    <n v="93010"/>
    <s v="REFUGEES"/>
    <x v="0"/>
    <x v="0"/>
    <n v="11000"/>
    <s v="MOI"/>
    <x v="9"/>
    <x v="1"/>
    <s v="(MV-2726-6/OAM-2012)"/>
    <x v="1"/>
    <x v="1"/>
    <x v="0"/>
    <x v="0"/>
  </r>
  <r>
    <x v="0"/>
    <x v="0"/>
    <x v="4"/>
    <n v="998"/>
    <x v="0"/>
    <x v="0"/>
    <x v="0"/>
    <n v="1.3459973857244714"/>
    <x v="0"/>
    <n v="23786.735000000001"/>
    <x v="0"/>
    <x v="0"/>
    <n v="93010"/>
    <s v="REFUGEES"/>
    <x v="0"/>
    <x v="0"/>
    <n v="11000"/>
    <s v="MOI"/>
    <x v="9"/>
    <x v="7"/>
    <s v="(MV-2726-6/OAM-2012)"/>
    <x v="7"/>
    <x v="7"/>
    <x v="0"/>
    <x v="0"/>
  </r>
  <r>
    <x v="0"/>
    <x v="0"/>
    <x v="4"/>
    <n v="998"/>
    <x v="0"/>
    <x v="0"/>
    <x v="0"/>
    <n v="1.3459973857244714"/>
    <x v="0"/>
    <n v="23786.735000000001"/>
    <x v="0"/>
    <x v="0"/>
    <n v="93010"/>
    <s v="REFUGEES"/>
    <x v="0"/>
    <x v="0"/>
    <n v="11000"/>
    <s v="MOI"/>
    <x v="9"/>
    <x v="32"/>
    <s v="(MV-2726-6/OAM-2012)"/>
    <x v="32"/>
    <x v="32"/>
    <x v="0"/>
    <x v="0"/>
  </r>
  <r>
    <x v="0"/>
    <x v="0"/>
    <x v="5"/>
    <n v="63"/>
    <x v="0"/>
    <x v="0"/>
    <x v="0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0"/>
    <s v="(PPR-4072-3/?J-2012-0099RM)"/>
    <x v="0"/>
    <x v="0"/>
    <x v="0"/>
    <x v="0"/>
  </r>
  <r>
    <x v="0"/>
    <x v="0"/>
    <x v="5"/>
    <n v="63"/>
    <x v="0"/>
    <x v="0"/>
    <x v="0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1"/>
    <s v="(PPR-4072-3/?J-2012-0099RM)"/>
    <x v="1"/>
    <x v="1"/>
    <x v="0"/>
    <x v="0"/>
  </r>
  <r>
    <x v="0"/>
    <x v="0"/>
    <x v="5"/>
    <n v="63"/>
    <x v="0"/>
    <x v="0"/>
    <x v="0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5"/>
    <s v="(PPR-4072-3/?J-2012-0099RM)"/>
    <x v="5"/>
    <x v="5"/>
    <x v="0"/>
    <x v="0"/>
  </r>
  <r>
    <x v="0"/>
    <x v="0"/>
    <x v="5"/>
    <n v="63"/>
    <x v="0"/>
    <x v="0"/>
    <x v="0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9"/>
    <s v="(PPR-4072-3/?J-2012-0099RM)"/>
    <x v="9"/>
    <x v="9"/>
    <x v="0"/>
    <x v="0"/>
  </r>
  <r>
    <x v="0"/>
    <x v="0"/>
    <x v="5"/>
    <n v="769"/>
    <x v="0"/>
    <x v="0"/>
    <x v="0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0"/>
    <s v="(PPR-4072-3/?J-2012-0099RM)"/>
    <x v="0"/>
    <x v="0"/>
    <x v="0"/>
    <x v="0"/>
  </r>
  <r>
    <x v="0"/>
    <x v="0"/>
    <x v="5"/>
    <n v="769"/>
    <x v="0"/>
    <x v="0"/>
    <x v="0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1"/>
    <s v="(PPR-4072-3/?J-2012-0099RM)"/>
    <x v="1"/>
    <x v="1"/>
    <x v="0"/>
    <x v="0"/>
  </r>
  <r>
    <x v="0"/>
    <x v="0"/>
    <x v="5"/>
    <n v="769"/>
    <x v="0"/>
    <x v="0"/>
    <x v="0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5"/>
    <s v="(PPR-4072-3/?J-2012-0099RM)"/>
    <x v="5"/>
    <x v="5"/>
    <x v="0"/>
    <x v="0"/>
  </r>
  <r>
    <x v="0"/>
    <x v="0"/>
    <x v="5"/>
    <n v="769"/>
    <x v="0"/>
    <x v="0"/>
    <x v="0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9"/>
    <s v="(PPR-4072-3/?J-2012-0099RM)"/>
    <x v="9"/>
    <x v="9"/>
    <x v="0"/>
    <x v="0"/>
  </r>
  <r>
    <x v="0"/>
    <x v="0"/>
    <x v="5"/>
    <n v="998"/>
    <x v="0"/>
    <x v="0"/>
    <x v="0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33"/>
    <s v="(PPR-4072-3/?J-2012-0099RM)"/>
    <x v="33"/>
    <x v="33"/>
    <x v="0"/>
    <x v="0"/>
  </r>
  <r>
    <x v="0"/>
    <x v="0"/>
    <x v="5"/>
    <n v="998"/>
    <x v="0"/>
    <x v="0"/>
    <x v="0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0"/>
    <s v="(PPR-4072-3/?J-2012-0099RM)"/>
    <x v="0"/>
    <x v="0"/>
    <x v="0"/>
    <x v="0"/>
  </r>
  <r>
    <x v="0"/>
    <x v="0"/>
    <x v="5"/>
    <n v="998"/>
    <x v="0"/>
    <x v="0"/>
    <x v="0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1"/>
    <s v="(PPR-4072-3/?J-2012-0099RM)"/>
    <x v="1"/>
    <x v="1"/>
    <x v="0"/>
    <x v="0"/>
  </r>
  <r>
    <x v="0"/>
    <x v="0"/>
    <x v="5"/>
    <n v="998"/>
    <x v="0"/>
    <x v="0"/>
    <x v="0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5"/>
    <s v="(PPR-4072-3/?J-2012-0099RM)"/>
    <x v="5"/>
    <x v="5"/>
    <x v="0"/>
    <x v="0"/>
  </r>
  <r>
    <x v="0"/>
    <x v="0"/>
    <x v="5"/>
    <n v="998"/>
    <x v="0"/>
    <x v="0"/>
    <x v="0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9"/>
    <s v="(PPR-4072-3/?J-2012-0099RM)"/>
    <x v="9"/>
    <x v="9"/>
    <x v="0"/>
    <x v="0"/>
  </r>
  <r>
    <x v="0"/>
    <x v="0"/>
    <x v="5"/>
    <n v="998"/>
    <x v="0"/>
    <x v="0"/>
    <x v="0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34"/>
    <s v="(PPR-4072-3/?J-2012-0099RM)"/>
    <x v="34"/>
    <x v="34"/>
    <x v="0"/>
    <x v="0"/>
  </r>
  <r>
    <x v="0"/>
    <x v="0"/>
    <x v="6"/>
    <n v="625"/>
    <x v="0"/>
    <x v="0"/>
    <x v="0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0"/>
    <s v="02/2011/MD"/>
    <x v="0"/>
    <x v="0"/>
    <x v="0"/>
    <x v="0"/>
  </r>
  <r>
    <x v="0"/>
    <x v="0"/>
    <x v="6"/>
    <n v="625"/>
    <x v="0"/>
    <x v="0"/>
    <x v="0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1"/>
    <s v="02/2011/MD"/>
    <x v="1"/>
    <x v="1"/>
    <x v="0"/>
    <x v="0"/>
  </r>
  <r>
    <x v="0"/>
    <x v="0"/>
    <x v="6"/>
    <n v="625"/>
    <x v="0"/>
    <x v="0"/>
    <x v="0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5"/>
    <s v="02/2011/MD"/>
    <x v="5"/>
    <x v="5"/>
    <x v="0"/>
    <x v="0"/>
  </r>
  <r>
    <x v="0"/>
    <x v="0"/>
    <x v="6"/>
    <n v="625"/>
    <x v="0"/>
    <x v="0"/>
    <x v="0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9"/>
    <s v="02/2011/MD"/>
    <x v="9"/>
    <x v="9"/>
    <x v="0"/>
    <x v="0"/>
  </r>
  <r>
    <x v="0"/>
    <x v="0"/>
    <x v="6"/>
    <n v="625"/>
    <x v="0"/>
    <x v="0"/>
    <x v="0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0"/>
    <s v="01/2011/MD"/>
    <x v="0"/>
    <x v="0"/>
    <x v="0"/>
    <x v="0"/>
  </r>
  <r>
    <x v="0"/>
    <x v="0"/>
    <x v="6"/>
    <n v="625"/>
    <x v="0"/>
    <x v="0"/>
    <x v="0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1"/>
    <s v="01/2011/MD"/>
    <x v="1"/>
    <x v="1"/>
    <x v="0"/>
    <x v="0"/>
  </r>
  <r>
    <x v="0"/>
    <x v="0"/>
    <x v="6"/>
    <n v="625"/>
    <x v="0"/>
    <x v="0"/>
    <x v="0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5"/>
    <s v="01/2011/MD"/>
    <x v="5"/>
    <x v="5"/>
    <x v="0"/>
    <x v="0"/>
  </r>
  <r>
    <x v="0"/>
    <x v="0"/>
    <x v="6"/>
    <n v="625"/>
    <x v="0"/>
    <x v="0"/>
    <x v="0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9"/>
    <s v="01/2011/MD"/>
    <x v="9"/>
    <x v="9"/>
    <x v="0"/>
    <x v="0"/>
  </r>
  <r>
    <x v="0"/>
    <x v="0"/>
    <x v="6"/>
    <n v="625"/>
    <x v="0"/>
    <x v="0"/>
    <x v="0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0"/>
    <s v="05/2011/MD"/>
    <x v="0"/>
    <x v="0"/>
    <x v="0"/>
    <x v="0"/>
  </r>
  <r>
    <x v="0"/>
    <x v="0"/>
    <x v="6"/>
    <n v="625"/>
    <x v="0"/>
    <x v="0"/>
    <x v="0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1"/>
    <s v="05/2011/MD"/>
    <x v="1"/>
    <x v="1"/>
    <x v="0"/>
    <x v="0"/>
  </r>
  <r>
    <x v="0"/>
    <x v="0"/>
    <x v="6"/>
    <n v="625"/>
    <x v="0"/>
    <x v="0"/>
    <x v="0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5"/>
    <s v="05/2011/MD"/>
    <x v="5"/>
    <x v="5"/>
    <x v="0"/>
    <x v="0"/>
  </r>
  <r>
    <x v="0"/>
    <x v="0"/>
    <x v="6"/>
    <n v="625"/>
    <x v="0"/>
    <x v="0"/>
    <x v="0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9"/>
    <s v="05/2011/MD"/>
    <x v="9"/>
    <x v="9"/>
    <x v="0"/>
    <x v="0"/>
  </r>
  <r>
    <x v="0"/>
    <x v="0"/>
    <x v="6"/>
    <n v="625"/>
    <x v="0"/>
    <x v="0"/>
    <x v="0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0"/>
    <s v="04/2011/MD"/>
    <x v="0"/>
    <x v="0"/>
    <x v="0"/>
    <x v="0"/>
  </r>
  <r>
    <x v="0"/>
    <x v="0"/>
    <x v="6"/>
    <n v="625"/>
    <x v="0"/>
    <x v="0"/>
    <x v="0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1"/>
    <s v="04/2011/MD"/>
    <x v="1"/>
    <x v="1"/>
    <x v="0"/>
    <x v="0"/>
  </r>
  <r>
    <x v="0"/>
    <x v="0"/>
    <x v="6"/>
    <n v="625"/>
    <x v="0"/>
    <x v="0"/>
    <x v="0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5"/>
    <s v="04/2011/MD"/>
    <x v="5"/>
    <x v="5"/>
    <x v="0"/>
    <x v="0"/>
  </r>
  <r>
    <x v="0"/>
    <x v="0"/>
    <x v="6"/>
    <n v="625"/>
    <x v="0"/>
    <x v="0"/>
    <x v="0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9"/>
    <s v="04/2011/MD"/>
    <x v="9"/>
    <x v="9"/>
    <x v="0"/>
    <x v="0"/>
  </r>
  <r>
    <x v="0"/>
    <x v="0"/>
    <x v="6"/>
    <n v="625"/>
    <x v="0"/>
    <x v="0"/>
    <x v="0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33"/>
    <s v="03/2011/MD"/>
    <x v="33"/>
    <x v="33"/>
    <x v="0"/>
    <x v="0"/>
  </r>
  <r>
    <x v="0"/>
    <x v="0"/>
    <x v="6"/>
    <n v="625"/>
    <x v="0"/>
    <x v="0"/>
    <x v="0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0"/>
    <s v="03/2011/MD"/>
    <x v="0"/>
    <x v="0"/>
    <x v="0"/>
    <x v="0"/>
  </r>
  <r>
    <x v="0"/>
    <x v="0"/>
    <x v="6"/>
    <n v="625"/>
    <x v="0"/>
    <x v="0"/>
    <x v="0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1"/>
    <s v="03/2011/MD"/>
    <x v="1"/>
    <x v="1"/>
    <x v="0"/>
    <x v="0"/>
  </r>
  <r>
    <x v="0"/>
    <x v="0"/>
    <x v="6"/>
    <n v="625"/>
    <x v="0"/>
    <x v="0"/>
    <x v="0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5"/>
    <s v="03/2011/MD"/>
    <x v="5"/>
    <x v="5"/>
    <x v="0"/>
    <x v="0"/>
  </r>
  <r>
    <x v="0"/>
    <x v="0"/>
    <x v="6"/>
    <n v="625"/>
    <x v="0"/>
    <x v="0"/>
    <x v="0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9"/>
    <s v="03/2011/MD"/>
    <x v="9"/>
    <x v="9"/>
    <x v="0"/>
    <x v="0"/>
  </r>
  <r>
    <x v="0"/>
    <x v="0"/>
    <x v="6"/>
    <n v="625"/>
    <x v="0"/>
    <x v="0"/>
    <x v="0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34"/>
    <s v="03/2011/MD"/>
    <x v="34"/>
    <x v="34"/>
    <x v="0"/>
    <x v="0"/>
  </r>
  <r>
    <x v="0"/>
    <x v="0"/>
    <x v="7"/>
    <n v="63"/>
    <x v="0"/>
    <x v="0"/>
    <x v="0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0"/>
    <s v="1"/>
    <x v="0"/>
    <x v="0"/>
    <x v="0"/>
    <x v="0"/>
  </r>
  <r>
    <x v="0"/>
    <x v="0"/>
    <x v="7"/>
    <n v="63"/>
    <x v="0"/>
    <x v="0"/>
    <x v="0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1"/>
    <s v="1"/>
    <x v="1"/>
    <x v="1"/>
    <x v="0"/>
    <x v="0"/>
  </r>
  <r>
    <x v="0"/>
    <x v="0"/>
    <x v="7"/>
    <n v="63"/>
    <x v="0"/>
    <x v="0"/>
    <x v="0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2"/>
    <s v="1"/>
    <x v="2"/>
    <x v="2"/>
    <x v="0"/>
    <x v="0"/>
  </r>
  <r>
    <x v="0"/>
    <x v="0"/>
    <x v="7"/>
    <n v="63"/>
    <x v="0"/>
    <x v="0"/>
    <x v="0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3"/>
    <s v="1"/>
    <x v="3"/>
    <x v="3"/>
    <x v="0"/>
    <x v="0"/>
  </r>
  <r>
    <x v="0"/>
    <x v="0"/>
    <x v="7"/>
    <n v="63"/>
    <x v="0"/>
    <x v="0"/>
    <x v="0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0"/>
    <s v="8b"/>
    <x v="0"/>
    <x v="0"/>
    <x v="0"/>
    <x v="0"/>
  </r>
  <r>
    <x v="0"/>
    <x v="0"/>
    <x v="7"/>
    <n v="63"/>
    <x v="0"/>
    <x v="0"/>
    <x v="0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1"/>
    <s v="8b"/>
    <x v="1"/>
    <x v="1"/>
    <x v="0"/>
    <x v="0"/>
  </r>
  <r>
    <x v="0"/>
    <x v="0"/>
    <x v="7"/>
    <n v="63"/>
    <x v="0"/>
    <x v="0"/>
    <x v="0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2"/>
    <s v="8b"/>
    <x v="2"/>
    <x v="2"/>
    <x v="0"/>
    <x v="0"/>
  </r>
  <r>
    <x v="0"/>
    <x v="0"/>
    <x v="7"/>
    <n v="63"/>
    <x v="0"/>
    <x v="0"/>
    <x v="0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3"/>
    <s v="8b"/>
    <x v="3"/>
    <x v="3"/>
    <x v="0"/>
    <x v="0"/>
  </r>
  <r>
    <x v="0"/>
    <x v="0"/>
    <x v="7"/>
    <n v="64"/>
    <x v="0"/>
    <x v="0"/>
    <x v="0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0"/>
    <s v="8c"/>
    <x v="0"/>
    <x v="0"/>
    <x v="0"/>
    <x v="0"/>
  </r>
  <r>
    <x v="0"/>
    <x v="0"/>
    <x v="7"/>
    <n v="64"/>
    <x v="0"/>
    <x v="0"/>
    <x v="0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1"/>
    <s v="8c"/>
    <x v="1"/>
    <x v="1"/>
    <x v="0"/>
    <x v="0"/>
  </r>
  <r>
    <x v="0"/>
    <x v="0"/>
    <x v="7"/>
    <n v="64"/>
    <x v="0"/>
    <x v="0"/>
    <x v="0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2"/>
    <s v="8c"/>
    <x v="2"/>
    <x v="2"/>
    <x v="0"/>
    <x v="0"/>
  </r>
  <r>
    <x v="0"/>
    <x v="0"/>
    <x v="7"/>
    <n v="64"/>
    <x v="0"/>
    <x v="0"/>
    <x v="0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3"/>
    <s v="8c"/>
    <x v="3"/>
    <x v="3"/>
    <x v="0"/>
    <x v="0"/>
  </r>
  <r>
    <x v="0"/>
    <x v="0"/>
    <x v="7"/>
    <n v="64"/>
    <x v="0"/>
    <x v="0"/>
    <x v="0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0"/>
    <s v="8d"/>
    <x v="0"/>
    <x v="0"/>
    <x v="0"/>
    <x v="0"/>
  </r>
  <r>
    <x v="0"/>
    <x v="0"/>
    <x v="7"/>
    <n v="64"/>
    <x v="0"/>
    <x v="0"/>
    <x v="0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1"/>
    <s v="8d"/>
    <x v="1"/>
    <x v="1"/>
    <x v="0"/>
    <x v="0"/>
  </r>
  <r>
    <x v="0"/>
    <x v="0"/>
    <x v="7"/>
    <n v="64"/>
    <x v="0"/>
    <x v="0"/>
    <x v="0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2"/>
    <s v="8d"/>
    <x v="2"/>
    <x v="2"/>
    <x v="0"/>
    <x v="0"/>
  </r>
  <r>
    <x v="0"/>
    <x v="0"/>
    <x v="7"/>
    <n v="64"/>
    <x v="0"/>
    <x v="0"/>
    <x v="0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3"/>
    <s v="8d"/>
    <x v="3"/>
    <x v="3"/>
    <x v="0"/>
    <x v="0"/>
  </r>
  <r>
    <x v="0"/>
    <x v="0"/>
    <x v="7"/>
    <n v="71"/>
    <x v="0"/>
    <x v="0"/>
    <x v="0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0"/>
    <s v="6"/>
    <x v="0"/>
    <x v="0"/>
    <x v="0"/>
    <x v="0"/>
  </r>
  <r>
    <x v="0"/>
    <x v="0"/>
    <x v="7"/>
    <n v="71"/>
    <x v="0"/>
    <x v="0"/>
    <x v="0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1"/>
    <s v="6"/>
    <x v="1"/>
    <x v="1"/>
    <x v="0"/>
    <x v="0"/>
  </r>
  <r>
    <x v="0"/>
    <x v="0"/>
    <x v="7"/>
    <n v="71"/>
    <x v="0"/>
    <x v="0"/>
    <x v="0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2"/>
    <s v="6"/>
    <x v="2"/>
    <x v="2"/>
    <x v="0"/>
    <x v="0"/>
  </r>
  <r>
    <x v="0"/>
    <x v="0"/>
    <x v="7"/>
    <n v="71"/>
    <x v="0"/>
    <x v="0"/>
    <x v="0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3"/>
    <s v="6"/>
    <x v="3"/>
    <x v="3"/>
    <x v="0"/>
    <x v="0"/>
  </r>
  <r>
    <x v="0"/>
    <x v="0"/>
    <x v="7"/>
    <n v="93"/>
    <x v="0"/>
    <x v="0"/>
    <x v="0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0"/>
    <s v="8a"/>
    <x v="0"/>
    <x v="0"/>
    <x v="0"/>
    <x v="0"/>
  </r>
  <r>
    <x v="0"/>
    <x v="0"/>
    <x v="7"/>
    <n v="93"/>
    <x v="0"/>
    <x v="0"/>
    <x v="0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1"/>
    <s v="8a"/>
    <x v="1"/>
    <x v="1"/>
    <x v="0"/>
    <x v="0"/>
  </r>
  <r>
    <x v="0"/>
    <x v="0"/>
    <x v="7"/>
    <n v="93"/>
    <x v="0"/>
    <x v="0"/>
    <x v="0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2"/>
    <s v="8a"/>
    <x v="2"/>
    <x v="2"/>
    <x v="0"/>
    <x v="0"/>
  </r>
  <r>
    <x v="0"/>
    <x v="0"/>
    <x v="7"/>
    <n v="93"/>
    <x v="0"/>
    <x v="0"/>
    <x v="0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3"/>
    <s v="8a"/>
    <x v="3"/>
    <x v="3"/>
    <x v="0"/>
    <x v="0"/>
  </r>
  <r>
    <x v="0"/>
    <x v="0"/>
    <x v="7"/>
    <n v="255"/>
    <x v="0"/>
    <x v="0"/>
    <x v="0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0"/>
    <s v="7"/>
    <x v="0"/>
    <x v="0"/>
    <x v="0"/>
    <x v="0"/>
  </r>
  <r>
    <x v="0"/>
    <x v="0"/>
    <x v="7"/>
    <n v="255"/>
    <x v="0"/>
    <x v="0"/>
    <x v="0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1"/>
    <s v="7"/>
    <x v="1"/>
    <x v="1"/>
    <x v="0"/>
    <x v="0"/>
  </r>
  <r>
    <x v="0"/>
    <x v="0"/>
    <x v="7"/>
    <n v="255"/>
    <x v="0"/>
    <x v="0"/>
    <x v="0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2"/>
    <s v="7"/>
    <x v="2"/>
    <x v="2"/>
    <x v="0"/>
    <x v="0"/>
  </r>
  <r>
    <x v="0"/>
    <x v="0"/>
    <x v="7"/>
    <n v="255"/>
    <x v="0"/>
    <x v="0"/>
    <x v="0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3"/>
    <s v="7"/>
    <x v="3"/>
    <x v="3"/>
    <x v="0"/>
    <x v="0"/>
  </r>
  <r>
    <x v="0"/>
    <x v="0"/>
    <x v="7"/>
    <n v="354"/>
    <x v="0"/>
    <x v="0"/>
    <x v="0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0"/>
    <s v="4"/>
    <x v="0"/>
    <x v="0"/>
    <x v="0"/>
    <x v="0"/>
  </r>
  <r>
    <x v="0"/>
    <x v="0"/>
    <x v="7"/>
    <n v="354"/>
    <x v="0"/>
    <x v="0"/>
    <x v="0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1"/>
    <s v="4"/>
    <x v="1"/>
    <x v="1"/>
    <x v="0"/>
    <x v="0"/>
  </r>
  <r>
    <x v="0"/>
    <x v="0"/>
    <x v="7"/>
    <n v="354"/>
    <x v="0"/>
    <x v="0"/>
    <x v="0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2"/>
    <s v="4"/>
    <x v="2"/>
    <x v="2"/>
    <x v="0"/>
    <x v="0"/>
  </r>
  <r>
    <x v="0"/>
    <x v="0"/>
    <x v="7"/>
    <n v="354"/>
    <x v="0"/>
    <x v="0"/>
    <x v="0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3"/>
    <s v="4"/>
    <x v="3"/>
    <x v="3"/>
    <x v="0"/>
    <x v="0"/>
  </r>
  <r>
    <x v="0"/>
    <x v="0"/>
    <x v="7"/>
    <n v="550"/>
    <x v="0"/>
    <x v="0"/>
    <x v="0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0"/>
    <s v="3"/>
    <x v="0"/>
    <x v="0"/>
    <x v="0"/>
    <x v="0"/>
  </r>
  <r>
    <x v="0"/>
    <x v="0"/>
    <x v="7"/>
    <n v="550"/>
    <x v="0"/>
    <x v="0"/>
    <x v="0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1"/>
    <s v="3"/>
    <x v="1"/>
    <x v="1"/>
    <x v="0"/>
    <x v="0"/>
  </r>
  <r>
    <x v="0"/>
    <x v="0"/>
    <x v="7"/>
    <n v="550"/>
    <x v="0"/>
    <x v="0"/>
    <x v="0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2"/>
    <s v="3"/>
    <x v="2"/>
    <x v="2"/>
    <x v="0"/>
    <x v="0"/>
  </r>
  <r>
    <x v="0"/>
    <x v="0"/>
    <x v="7"/>
    <n v="550"/>
    <x v="0"/>
    <x v="0"/>
    <x v="0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3"/>
    <s v="3"/>
    <x v="3"/>
    <x v="3"/>
    <x v="0"/>
    <x v="0"/>
  </r>
  <r>
    <x v="0"/>
    <x v="0"/>
    <x v="7"/>
    <n v="612"/>
    <x v="0"/>
    <x v="0"/>
    <x v="0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0"/>
    <s v="8e"/>
    <x v="0"/>
    <x v="0"/>
    <x v="0"/>
    <x v="0"/>
  </r>
  <r>
    <x v="0"/>
    <x v="0"/>
    <x v="7"/>
    <n v="612"/>
    <x v="0"/>
    <x v="0"/>
    <x v="0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1"/>
    <s v="8e"/>
    <x v="1"/>
    <x v="1"/>
    <x v="0"/>
    <x v="0"/>
  </r>
  <r>
    <x v="0"/>
    <x v="0"/>
    <x v="7"/>
    <n v="612"/>
    <x v="0"/>
    <x v="0"/>
    <x v="0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2"/>
    <s v="8e"/>
    <x v="2"/>
    <x v="2"/>
    <x v="0"/>
    <x v="0"/>
  </r>
  <r>
    <x v="0"/>
    <x v="0"/>
    <x v="7"/>
    <n v="612"/>
    <x v="0"/>
    <x v="0"/>
    <x v="0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3"/>
    <s v="8e"/>
    <x v="3"/>
    <x v="3"/>
    <x v="0"/>
    <x v="0"/>
  </r>
  <r>
    <x v="0"/>
    <x v="0"/>
    <x v="7"/>
    <n v="753"/>
    <x v="0"/>
    <x v="0"/>
    <x v="0"/>
    <n v="0.1131721008137074"/>
    <x v="0"/>
    <n v="2000"/>
    <x v="0"/>
    <x v="0"/>
    <n v="32161"/>
    <s v="MEAT AND HIDE PROCESSING PLANT IN MONGOLIA."/>
    <x v="0"/>
    <x v="0"/>
    <n v="52000"/>
    <s v="AlphaCon s.r.o."/>
    <x v="0"/>
    <x v="0"/>
    <s v="2"/>
    <x v="0"/>
    <x v="0"/>
    <x v="0"/>
    <x v="0"/>
  </r>
  <r>
    <x v="0"/>
    <x v="0"/>
    <x v="7"/>
    <n v="753"/>
    <x v="0"/>
    <x v="0"/>
    <x v="0"/>
    <n v="0.1131721008137074"/>
    <x v="0"/>
    <n v="2000"/>
    <x v="0"/>
    <x v="0"/>
    <n v="32161"/>
    <s v="MEAT AND HIDE PROCESSING PLANT IN MONGOLIA."/>
    <x v="0"/>
    <x v="0"/>
    <n v="52000"/>
    <s v="AlphaCon s.r.o."/>
    <x v="0"/>
    <x v="1"/>
    <s v="2"/>
    <x v="1"/>
    <x v="1"/>
    <x v="0"/>
    <x v="0"/>
  </r>
  <r>
    <x v="0"/>
    <x v="0"/>
    <x v="7"/>
    <n v="753"/>
    <x v="0"/>
    <x v="0"/>
    <x v="0"/>
    <n v="0.1131721008137074"/>
    <x v="0"/>
    <n v="2000"/>
    <x v="0"/>
    <x v="0"/>
    <n v="32161"/>
    <s v="MEAT AND HIDE PROCESSING PLANT IN MONGOLIA."/>
    <x v="0"/>
    <x v="0"/>
    <n v="52000"/>
    <s v="AlphaCon s.r.o."/>
    <x v="0"/>
    <x v="2"/>
    <s v="2"/>
    <x v="2"/>
    <x v="2"/>
    <x v="0"/>
    <x v="0"/>
  </r>
  <r>
    <x v="0"/>
    <x v="0"/>
    <x v="7"/>
    <n v="753"/>
    <x v="0"/>
    <x v="0"/>
    <x v="0"/>
    <n v="0.1131721008137074"/>
    <x v="0"/>
    <n v="2000"/>
    <x v="0"/>
    <x v="0"/>
    <n v="32161"/>
    <s v="MEAT AND HIDE PROCESSING PLANT IN MONGOLIA."/>
    <x v="0"/>
    <x v="0"/>
    <n v="52000"/>
    <s v="AlphaCon s.r.o."/>
    <x v="0"/>
    <x v="3"/>
    <s v="2"/>
    <x v="3"/>
    <x v="3"/>
    <x v="0"/>
    <x v="0"/>
  </r>
  <r>
    <x v="0"/>
    <x v="0"/>
    <x v="7"/>
    <n v="755"/>
    <x v="0"/>
    <x v="0"/>
    <x v="0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0"/>
    <s v="5"/>
    <x v="0"/>
    <x v="0"/>
    <x v="0"/>
    <x v="0"/>
  </r>
  <r>
    <x v="0"/>
    <x v="0"/>
    <x v="7"/>
    <n v="755"/>
    <x v="0"/>
    <x v="0"/>
    <x v="0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1"/>
    <s v="5"/>
    <x v="1"/>
    <x v="1"/>
    <x v="0"/>
    <x v="0"/>
  </r>
  <r>
    <x v="0"/>
    <x v="0"/>
    <x v="7"/>
    <n v="755"/>
    <x v="0"/>
    <x v="0"/>
    <x v="0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2"/>
    <s v="5"/>
    <x v="2"/>
    <x v="2"/>
    <x v="0"/>
    <x v="0"/>
  </r>
  <r>
    <x v="0"/>
    <x v="0"/>
    <x v="7"/>
    <n v="755"/>
    <x v="0"/>
    <x v="0"/>
    <x v="0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3"/>
    <s v="5"/>
    <x v="3"/>
    <x v="3"/>
    <x v="0"/>
    <x v="0"/>
  </r>
  <r>
    <x v="0"/>
    <x v="0"/>
    <x v="7"/>
    <n v="936"/>
    <x v="1"/>
    <x v="0"/>
    <x v="0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0"/>
    <m/>
    <x v="0"/>
    <x v="0"/>
    <x v="0"/>
    <x v="0"/>
  </r>
  <r>
    <x v="0"/>
    <x v="0"/>
    <x v="7"/>
    <n v="936"/>
    <x v="1"/>
    <x v="0"/>
    <x v="0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1"/>
    <m/>
    <x v="11"/>
    <x v="11"/>
    <x v="0"/>
    <x v="0"/>
  </r>
  <r>
    <x v="0"/>
    <x v="0"/>
    <x v="7"/>
    <n v="936"/>
    <x v="1"/>
    <x v="0"/>
    <x v="0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2"/>
    <m/>
    <x v="12"/>
    <x v="12"/>
    <x v="0"/>
    <x v="0"/>
  </r>
  <r>
    <x v="0"/>
    <x v="0"/>
    <x v="7"/>
    <n v="936"/>
    <x v="1"/>
    <x v="0"/>
    <x v="0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3"/>
    <m/>
    <x v="13"/>
    <x v="13"/>
    <x v="0"/>
    <x v="0"/>
  </r>
  <r>
    <x v="0"/>
    <x v="0"/>
    <x v="8"/>
    <n v="998"/>
    <x v="0"/>
    <x v="0"/>
    <x v="0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0"/>
    <s v="(2012/552/110)"/>
    <x v="0"/>
    <x v="0"/>
    <x v="0"/>
    <x v="0"/>
  </r>
  <r>
    <x v="0"/>
    <x v="0"/>
    <x v="8"/>
    <n v="998"/>
    <x v="0"/>
    <x v="0"/>
    <x v="0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1"/>
    <s v="(2012/552/110)"/>
    <x v="1"/>
    <x v="1"/>
    <x v="0"/>
    <x v="0"/>
  </r>
  <r>
    <x v="0"/>
    <x v="0"/>
    <x v="8"/>
    <n v="998"/>
    <x v="0"/>
    <x v="0"/>
    <x v="0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30"/>
    <s v="(2012/552/110)"/>
    <x v="30"/>
    <x v="30"/>
    <x v="0"/>
    <x v="0"/>
  </r>
  <r>
    <x v="0"/>
    <x v="0"/>
    <x v="8"/>
    <n v="998"/>
    <x v="0"/>
    <x v="0"/>
    <x v="0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31"/>
    <s v="(2012/552/110)"/>
    <x v="31"/>
    <x v="31"/>
    <x v="0"/>
    <x v="0"/>
  </r>
  <r>
    <x v="0"/>
    <x v="0"/>
    <x v="9"/>
    <n v="89"/>
    <x v="0"/>
    <x v="0"/>
    <x v="0"/>
    <n v="6.2244655447539071E-3"/>
    <x v="0"/>
    <n v="110"/>
    <x v="0"/>
    <x v="0"/>
    <n v="15130"/>
    <s v="SEMINAR ON JUSTICE REFORM"/>
    <x v="0"/>
    <x v="0"/>
    <n v="11000"/>
    <s v="Ministry of Justice"/>
    <x v="8"/>
    <x v="0"/>
    <s v="TAIEX-JHA 45445"/>
    <x v="0"/>
    <x v="0"/>
    <x v="0"/>
    <x v="0"/>
  </r>
  <r>
    <x v="0"/>
    <x v="0"/>
    <x v="9"/>
    <n v="89"/>
    <x v="0"/>
    <x v="0"/>
    <x v="0"/>
    <n v="6.2244655447539071E-3"/>
    <x v="0"/>
    <n v="110"/>
    <x v="0"/>
    <x v="0"/>
    <n v="15130"/>
    <s v="SEMINAR ON JUSTICE REFORM"/>
    <x v="0"/>
    <x v="0"/>
    <n v="11000"/>
    <s v="Ministry of Justice"/>
    <x v="8"/>
    <x v="1"/>
    <s v="TAIEX-JHA 45445"/>
    <x v="1"/>
    <x v="1"/>
    <x v="0"/>
    <x v="0"/>
  </r>
  <r>
    <x v="0"/>
    <x v="0"/>
    <x v="9"/>
    <n v="89"/>
    <x v="0"/>
    <x v="0"/>
    <x v="0"/>
    <n v="6.2244655447539071E-3"/>
    <x v="0"/>
    <n v="110"/>
    <x v="0"/>
    <x v="0"/>
    <n v="15130"/>
    <s v="SEMINAR ON JUSTICE REFORM"/>
    <x v="0"/>
    <x v="0"/>
    <n v="11000"/>
    <s v="Ministry of Justice"/>
    <x v="8"/>
    <x v="30"/>
    <s v="TAIEX-JHA 45445"/>
    <x v="30"/>
    <x v="30"/>
    <x v="0"/>
    <x v="0"/>
  </r>
  <r>
    <x v="0"/>
    <x v="0"/>
    <x v="9"/>
    <n v="89"/>
    <x v="0"/>
    <x v="0"/>
    <x v="0"/>
    <n v="6.2244655447539071E-3"/>
    <x v="0"/>
    <n v="110"/>
    <x v="0"/>
    <x v="0"/>
    <n v="15130"/>
    <s v="SEMINAR ON JUSTICE REFORM"/>
    <x v="0"/>
    <x v="0"/>
    <n v="11000"/>
    <s v="Ministry of Justice"/>
    <x v="8"/>
    <x v="31"/>
    <s v="TAIEX-JHA 45445"/>
    <x v="31"/>
    <x v="31"/>
    <x v="0"/>
    <x v="0"/>
  </r>
  <r>
    <x v="0"/>
    <x v="0"/>
    <x v="10"/>
    <n v="93"/>
    <x v="0"/>
    <x v="0"/>
    <x v="0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0"/>
    <s v="1"/>
    <x v="0"/>
    <x v="0"/>
    <x v="0"/>
    <x v="0"/>
  </r>
  <r>
    <x v="0"/>
    <x v="0"/>
    <x v="10"/>
    <n v="93"/>
    <x v="0"/>
    <x v="0"/>
    <x v="0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1"/>
    <s v="1"/>
    <x v="1"/>
    <x v="1"/>
    <x v="0"/>
    <x v="0"/>
  </r>
  <r>
    <x v="0"/>
    <x v="0"/>
    <x v="10"/>
    <n v="93"/>
    <x v="0"/>
    <x v="0"/>
    <x v="0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5"/>
    <s v="1"/>
    <x v="5"/>
    <x v="5"/>
    <x v="0"/>
    <x v="0"/>
  </r>
  <r>
    <x v="0"/>
    <x v="0"/>
    <x v="10"/>
    <n v="93"/>
    <x v="0"/>
    <x v="0"/>
    <x v="0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6"/>
    <s v="1"/>
    <x v="6"/>
    <x v="6"/>
    <x v="0"/>
    <x v="0"/>
  </r>
  <r>
    <x v="0"/>
    <x v="0"/>
    <x v="10"/>
    <n v="93"/>
    <x v="0"/>
    <x v="0"/>
    <x v="0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4"/>
    <s v="1"/>
    <x v="4"/>
    <x v="4"/>
    <x v="0"/>
    <x v="0"/>
  </r>
  <r>
    <x v="0"/>
    <x v="0"/>
    <x v="11"/>
    <n v="64"/>
    <x v="0"/>
    <x v="0"/>
    <x v="0"/>
    <n v="2.9198402009936512E-2"/>
    <x v="0"/>
    <n v="516"/>
    <x v="0"/>
    <x v="0"/>
    <n v="11420"/>
    <s v="OTHER SCHOLARSHIPS"/>
    <x v="0"/>
    <x v="0"/>
    <n v="51000"/>
    <s v="Univerzita Palackého v Olomouci"/>
    <x v="8"/>
    <x v="0"/>
    <m/>
    <x v="0"/>
    <x v="0"/>
    <x v="0"/>
    <x v="0"/>
  </r>
  <r>
    <x v="0"/>
    <x v="0"/>
    <x v="11"/>
    <n v="64"/>
    <x v="0"/>
    <x v="0"/>
    <x v="0"/>
    <n v="2.9198402009936512E-2"/>
    <x v="0"/>
    <n v="516"/>
    <x v="0"/>
    <x v="0"/>
    <n v="11420"/>
    <s v="OTHER SCHOLARSHIPS"/>
    <x v="0"/>
    <x v="0"/>
    <n v="51000"/>
    <s v="Univerzita Palackého v Olomouci"/>
    <x v="8"/>
    <x v="1"/>
    <m/>
    <x v="1"/>
    <x v="1"/>
    <x v="0"/>
    <x v="0"/>
  </r>
  <r>
    <x v="0"/>
    <x v="0"/>
    <x v="11"/>
    <n v="64"/>
    <x v="0"/>
    <x v="0"/>
    <x v="0"/>
    <n v="2.9198402009936512E-2"/>
    <x v="0"/>
    <n v="516"/>
    <x v="0"/>
    <x v="0"/>
    <n v="11420"/>
    <s v="OTHER SCHOLARSHIPS"/>
    <x v="0"/>
    <x v="0"/>
    <n v="51000"/>
    <s v="Univerzita Palackého v Olomouci"/>
    <x v="8"/>
    <x v="30"/>
    <m/>
    <x v="30"/>
    <x v="30"/>
    <x v="0"/>
    <x v="0"/>
  </r>
  <r>
    <x v="0"/>
    <x v="0"/>
    <x v="11"/>
    <n v="64"/>
    <x v="0"/>
    <x v="0"/>
    <x v="0"/>
    <n v="2.9198402009936512E-2"/>
    <x v="0"/>
    <n v="516"/>
    <x v="0"/>
    <x v="0"/>
    <n v="11420"/>
    <s v="OTHER SCHOLARSHIPS"/>
    <x v="0"/>
    <x v="0"/>
    <n v="51000"/>
    <s v="Univerzita Palackého v Olomouci"/>
    <x v="8"/>
    <x v="31"/>
    <m/>
    <x v="31"/>
    <x v="31"/>
    <x v="0"/>
    <x v="0"/>
  </r>
  <r>
    <x v="0"/>
    <x v="0"/>
    <x v="11"/>
    <n v="85"/>
    <x v="0"/>
    <x v="0"/>
    <x v="0"/>
    <n v="3.9610235284797592E-3"/>
    <x v="0"/>
    <n v="70"/>
    <x v="0"/>
    <x v="0"/>
    <n v="11420"/>
    <s v="OTHER SCHOLARSHIPS"/>
    <x v="0"/>
    <x v="0"/>
    <n v="51000"/>
    <s v="Univerzita Palackého v Olomouci"/>
    <x v="8"/>
    <x v="0"/>
    <m/>
    <x v="0"/>
    <x v="0"/>
    <x v="0"/>
    <x v="0"/>
  </r>
  <r>
    <x v="0"/>
    <x v="0"/>
    <x v="11"/>
    <n v="85"/>
    <x v="0"/>
    <x v="0"/>
    <x v="0"/>
    <n v="3.9610235284797592E-3"/>
    <x v="0"/>
    <n v="70"/>
    <x v="0"/>
    <x v="0"/>
    <n v="11420"/>
    <s v="OTHER SCHOLARSHIPS"/>
    <x v="0"/>
    <x v="0"/>
    <n v="51000"/>
    <s v="Univerzita Palackého v Olomouci"/>
    <x v="8"/>
    <x v="1"/>
    <m/>
    <x v="1"/>
    <x v="1"/>
    <x v="0"/>
    <x v="0"/>
  </r>
  <r>
    <x v="0"/>
    <x v="0"/>
    <x v="11"/>
    <n v="85"/>
    <x v="0"/>
    <x v="0"/>
    <x v="0"/>
    <n v="3.9610235284797592E-3"/>
    <x v="0"/>
    <n v="70"/>
    <x v="0"/>
    <x v="0"/>
    <n v="11420"/>
    <s v="OTHER SCHOLARSHIPS"/>
    <x v="0"/>
    <x v="0"/>
    <n v="51000"/>
    <s v="Univerzita Palackého v Olomouci"/>
    <x v="8"/>
    <x v="30"/>
    <m/>
    <x v="30"/>
    <x v="30"/>
    <x v="0"/>
    <x v="0"/>
  </r>
  <r>
    <x v="0"/>
    <x v="0"/>
    <x v="11"/>
    <n v="85"/>
    <x v="0"/>
    <x v="0"/>
    <x v="0"/>
    <n v="3.9610235284797592E-3"/>
    <x v="0"/>
    <n v="70"/>
    <x v="0"/>
    <x v="0"/>
    <n v="11420"/>
    <s v="OTHER SCHOLARSHIPS"/>
    <x v="0"/>
    <x v="0"/>
    <n v="51000"/>
    <s v="Univerzita Palackého v Olomouci"/>
    <x v="8"/>
    <x v="31"/>
    <m/>
    <x v="31"/>
    <x v="31"/>
    <x v="0"/>
    <x v="0"/>
  </r>
  <r>
    <x v="0"/>
    <x v="0"/>
    <x v="11"/>
    <n v="298"/>
    <x v="0"/>
    <x v="0"/>
    <x v="0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0"/>
    <s v="CZ0001-23"/>
    <x v="0"/>
    <x v="0"/>
    <x v="0"/>
    <x v="0"/>
  </r>
  <r>
    <x v="0"/>
    <x v="0"/>
    <x v="11"/>
    <n v="298"/>
    <x v="0"/>
    <x v="0"/>
    <x v="0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1"/>
    <s v="CZ0001-23"/>
    <x v="1"/>
    <x v="1"/>
    <x v="0"/>
    <x v="0"/>
  </r>
  <r>
    <x v="0"/>
    <x v="0"/>
    <x v="11"/>
    <n v="298"/>
    <x v="0"/>
    <x v="0"/>
    <x v="0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5"/>
    <s v="CZ0001-23"/>
    <x v="5"/>
    <x v="5"/>
    <x v="0"/>
    <x v="0"/>
  </r>
  <r>
    <x v="0"/>
    <x v="0"/>
    <x v="11"/>
    <n v="298"/>
    <x v="0"/>
    <x v="0"/>
    <x v="0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6"/>
    <s v="CZ0001-23"/>
    <x v="6"/>
    <x v="6"/>
    <x v="0"/>
    <x v="0"/>
  </r>
  <r>
    <x v="0"/>
    <x v="0"/>
    <x v="11"/>
    <n v="619"/>
    <x v="0"/>
    <x v="0"/>
    <x v="0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0"/>
    <s v="2010-2347/001-001 ERAMUNDUS-ECW-LOT9"/>
    <x v="0"/>
    <x v="0"/>
    <x v="0"/>
    <x v="0"/>
  </r>
  <r>
    <x v="0"/>
    <x v="0"/>
    <x v="11"/>
    <n v="619"/>
    <x v="0"/>
    <x v="0"/>
    <x v="0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1"/>
    <s v="2010-2347/001-001 ERAMUNDUS-ECW-LOT9"/>
    <x v="1"/>
    <x v="1"/>
    <x v="0"/>
    <x v="0"/>
  </r>
  <r>
    <x v="0"/>
    <x v="0"/>
    <x v="11"/>
    <n v="619"/>
    <x v="0"/>
    <x v="0"/>
    <x v="0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30"/>
    <s v="2010-2347/001-001 ERAMUNDUS-ECW-LOT9"/>
    <x v="30"/>
    <x v="30"/>
    <x v="0"/>
    <x v="0"/>
  </r>
  <r>
    <x v="0"/>
    <x v="0"/>
    <x v="11"/>
    <n v="619"/>
    <x v="0"/>
    <x v="0"/>
    <x v="0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31"/>
    <s v="2010-2347/001-001 ERAMUNDUS-ECW-LOT9"/>
    <x v="31"/>
    <x v="31"/>
    <x v="0"/>
    <x v="0"/>
  </r>
  <r>
    <x v="0"/>
    <x v="0"/>
    <x v="11"/>
    <n v="998"/>
    <x v="0"/>
    <x v="0"/>
    <x v="0"/>
    <n v="3.4234560496146496E-2"/>
    <x v="0"/>
    <n v="605"/>
    <x v="0"/>
    <x v="0"/>
    <n v="11420"/>
    <s v="OTHER SCHOLARSHIPS"/>
    <x v="0"/>
    <x v="0"/>
    <n v="51000"/>
    <s v="Univerzita Hradec Králové"/>
    <x v="8"/>
    <x v="0"/>
    <s v="(Hradec Králové 17. února 2012)"/>
    <x v="0"/>
    <x v="0"/>
    <x v="0"/>
    <x v="0"/>
  </r>
  <r>
    <x v="0"/>
    <x v="0"/>
    <x v="11"/>
    <n v="998"/>
    <x v="0"/>
    <x v="0"/>
    <x v="0"/>
    <n v="3.4234560496146496E-2"/>
    <x v="0"/>
    <n v="605"/>
    <x v="0"/>
    <x v="0"/>
    <n v="11420"/>
    <s v="OTHER SCHOLARSHIPS"/>
    <x v="0"/>
    <x v="0"/>
    <n v="51000"/>
    <s v="Univerzita Hradec Králové"/>
    <x v="8"/>
    <x v="1"/>
    <s v="(Hradec Králové 17. února 2012)"/>
    <x v="1"/>
    <x v="1"/>
    <x v="0"/>
    <x v="0"/>
  </r>
  <r>
    <x v="0"/>
    <x v="0"/>
    <x v="11"/>
    <n v="998"/>
    <x v="0"/>
    <x v="0"/>
    <x v="0"/>
    <n v="3.4234560496146496E-2"/>
    <x v="0"/>
    <n v="605"/>
    <x v="0"/>
    <x v="0"/>
    <n v="11420"/>
    <s v="OTHER SCHOLARSHIPS"/>
    <x v="0"/>
    <x v="0"/>
    <n v="51000"/>
    <s v="Univerzita Hradec Králové"/>
    <x v="8"/>
    <x v="30"/>
    <s v="(Hradec Králové 17. února 2012)"/>
    <x v="30"/>
    <x v="30"/>
    <x v="0"/>
    <x v="0"/>
  </r>
  <r>
    <x v="0"/>
    <x v="0"/>
    <x v="11"/>
    <n v="998"/>
    <x v="0"/>
    <x v="0"/>
    <x v="0"/>
    <n v="3.4234560496146496E-2"/>
    <x v="0"/>
    <n v="605"/>
    <x v="0"/>
    <x v="0"/>
    <n v="11420"/>
    <s v="OTHER SCHOLARSHIPS"/>
    <x v="0"/>
    <x v="0"/>
    <n v="51000"/>
    <s v="Univerzita Hradec Králové"/>
    <x v="8"/>
    <x v="31"/>
    <s v="(Hradec Králové 17. února 2012)"/>
    <x v="31"/>
    <x v="31"/>
    <x v="0"/>
    <x v="0"/>
  </r>
  <r>
    <x v="0"/>
    <x v="0"/>
    <x v="11"/>
    <n v="998"/>
    <x v="0"/>
    <x v="0"/>
    <x v="0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0"/>
    <s v="CZ.1.07/2.2.00/07.0156"/>
    <x v="0"/>
    <x v="0"/>
    <x v="0"/>
    <x v="0"/>
  </r>
  <r>
    <x v="0"/>
    <x v="0"/>
    <x v="11"/>
    <n v="998"/>
    <x v="0"/>
    <x v="0"/>
    <x v="0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1"/>
    <s v="CZ.1.07/2.2.00/07.0156"/>
    <x v="1"/>
    <x v="1"/>
    <x v="0"/>
    <x v="0"/>
  </r>
  <r>
    <x v="0"/>
    <x v="0"/>
    <x v="11"/>
    <n v="998"/>
    <x v="0"/>
    <x v="0"/>
    <x v="0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5"/>
    <s v="CZ.1.07/2.2.00/07.0156"/>
    <x v="5"/>
    <x v="5"/>
    <x v="0"/>
    <x v="0"/>
  </r>
  <r>
    <x v="0"/>
    <x v="0"/>
    <x v="11"/>
    <n v="998"/>
    <x v="0"/>
    <x v="0"/>
    <x v="0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6"/>
    <s v="CZ.1.07/2.2.00/07.0156"/>
    <x v="6"/>
    <x v="6"/>
    <x v="0"/>
    <x v="0"/>
  </r>
  <r>
    <x v="0"/>
    <x v="0"/>
    <x v="11"/>
    <n v="998"/>
    <x v="0"/>
    <x v="0"/>
    <x v="0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0"/>
    <s v="CZ.1.07/2.4.00/17.0028"/>
    <x v="0"/>
    <x v="0"/>
    <x v="0"/>
    <x v="0"/>
  </r>
  <r>
    <x v="0"/>
    <x v="0"/>
    <x v="11"/>
    <n v="998"/>
    <x v="0"/>
    <x v="0"/>
    <x v="0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1"/>
    <s v="CZ.1.07/2.4.00/17.0028"/>
    <x v="1"/>
    <x v="1"/>
    <x v="0"/>
    <x v="0"/>
  </r>
  <r>
    <x v="0"/>
    <x v="0"/>
    <x v="11"/>
    <n v="998"/>
    <x v="0"/>
    <x v="0"/>
    <x v="0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5"/>
    <s v="CZ.1.07/2.4.00/17.0028"/>
    <x v="5"/>
    <x v="5"/>
    <x v="0"/>
    <x v="0"/>
  </r>
  <r>
    <x v="0"/>
    <x v="0"/>
    <x v="11"/>
    <n v="998"/>
    <x v="0"/>
    <x v="0"/>
    <x v="0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6"/>
    <s v="CZ.1.07/2.4.00/17.0028"/>
    <x v="6"/>
    <x v="6"/>
    <x v="0"/>
    <x v="0"/>
  </r>
  <r>
    <x v="0"/>
    <x v="0"/>
    <x v="11"/>
    <n v="998"/>
    <x v="0"/>
    <x v="0"/>
    <x v="0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0"/>
    <s v="8/13 5 d"/>
    <x v="0"/>
    <x v="0"/>
    <x v="0"/>
    <x v="0"/>
  </r>
  <r>
    <x v="0"/>
    <x v="0"/>
    <x v="11"/>
    <n v="998"/>
    <x v="0"/>
    <x v="0"/>
    <x v="0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1"/>
    <s v="8/13 5 d"/>
    <x v="1"/>
    <x v="1"/>
    <x v="0"/>
    <x v="0"/>
  </r>
  <r>
    <x v="0"/>
    <x v="0"/>
    <x v="11"/>
    <n v="998"/>
    <x v="0"/>
    <x v="0"/>
    <x v="0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30"/>
    <s v="8/13 5 d"/>
    <x v="30"/>
    <x v="30"/>
    <x v="0"/>
    <x v="0"/>
  </r>
  <r>
    <x v="0"/>
    <x v="0"/>
    <x v="11"/>
    <n v="998"/>
    <x v="0"/>
    <x v="0"/>
    <x v="0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31"/>
    <s v="8/13 5 d"/>
    <x v="31"/>
    <x v="31"/>
    <x v="0"/>
    <x v="0"/>
  </r>
  <r>
    <x v="0"/>
    <x v="0"/>
    <x v="12"/>
    <n v="63"/>
    <x v="0"/>
    <x v="0"/>
    <x v="0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0"/>
    <s v="18/2011/1"/>
    <x v="0"/>
    <x v="0"/>
    <x v="0"/>
    <x v="0"/>
  </r>
  <r>
    <x v="0"/>
    <x v="0"/>
    <x v="12"/>
    <n v="63"/>
    <x v="0"/>
    <x v="0"/>
    <x v="0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1"/>
    <s v="18/2011/1"/>
    <x v="1"/>
    <x v="1"/>
    <x v="0"/>
    <x v="0"/>
  </r>
  <r>
    <x v="0"/>
    <x v="0"/>
    <x v="12"/>
    <n v="63"/>
    <x v="0"/>
    <x v="0"/>
    <x v="0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2"/>
    <s v="18/2011/1"/>
    <x v="2"/>
    <x v="2"/>
    <x v="0"/>
    <x v="0"/>
  </r>
  <r>
    <x v="0"/>
    <x v="0"/>
    <x v="12"/>
    <n v="63"/>
    <x v="0"/>
    <x v="0"/>
    <x v="0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3"/>
    <s v="18/2011/1"/>
    <x v="3"/>
    <x v="3"/>
    <x v="0"/>
    <x v="0"/>
  </r>
  <r>
    <x v="0"/>
    <x v="0"/>
    <x v="12"/>
    <n v="85"/>
    <x v="0"/>
    <x v="0"/>
    <x v="0"/>
    <n v="0.28293025203426853"/>
    <x v="0"/>
    <n v="5000"/>
    <x v="0"/>
    <x v="0"/>
    <n v="43010"/>
    <s v="SMALL REGIONAL PROJECTS IN DIFFERENT SECTORS"/>
    <x v="0"/>
    <x v="0"/>
    <n v="11000"/>
    <s v="Kraj Vyso?ina"/>
    <x v="0"/>
    <x v="0"/>
    <s v="(14. 1. 2012 Kate?ina Nedv?dová)"/>
    <x v="0"/>
    <x v="0"/>
    <x v="0"/>
    <x v="0"/>
  </r>
  <r>
    <x v="0"/>
    <x v="0"/>
    <x v="12"/>
    <n v="85"/>
    <x v="0"/>
    <x v="0"/>
    <x v="0"/>
    <n v="0.28293025203426853"/>
    <x v="0"/>
    <n v="5000"/>
    <x v="0"/>
    <x v="0"/>
    <n v="43010"/>
    <s v="SMALL REGIONAL PROJECTS IN DIFFERENT SECTORS"/>
    <x v="0"/>
    <x v="0"/>
    <n v="11000"/>
    <s v="Kraj Vyso?ina"/>
    <x v="0"/>
    <x v="1"/>
    <s v="(14. 1. 2012 Kate?ina Nedv?dová)"/>
    <x v="1"/>
    <x v="1"/>
    <x v="0"/>
    <x v="0"/>
  </r>
  <r>
    <x v="0"/>
    <x v="0"/>
    <x v="12"/>
    <n v="85"/>
    <x v="0"/>
    <x v="0"/>
    <x v="0"/>
    <n v="0.28293025203426853"/>
    <x v="0"/>
    <n v="5000"/>
    <x v="0"/>
    <x v="0"/>
    <n v="43010"/>
    <s v="SMALL REGIONAL PROJECTS IN DIFFERENT SECTORS"/>
    <x v="0"/>
    <x v="0"/>
    <n v="11000"/>
    <s v="Kraj Vyso?ina"/>
    <x v="0"/>
    <x v="2"/>
    <s v="(14. 1. 2012 Kate?ina Nedv?dová)"/>
    <x v="2"/>
    <x v="2"/>
    <x v="0"/>
    <x v="0"/>
  </r>
  <r>
    <x v="0"/>
    <x v="0"/>
    <x v="12"/>
    <n v="85"/>
    <x v="0"/>
    <x v="0"/>
    <x v="0"/>
    <n v="0.28293025203426853"/>
    <x v="0"/>
    <n v="5000"/>
    <x v="0"/>
    <x v="0"/>
    <n v="43010"/>
    <s v="SMALL REGIONAL PROJECTS IN DIFFERENT SECTORS"/>
    <x v="0"/>
    <x v="0"/>
    <n v="11000"/>
    <s v="Kraj Vyso?ina"/>
    <x v="0"/>
    <x v="3"/>
    <s v="(14. 1. 2012 Kate?ina Nedv?dová)"/>
    <x v="3"/>
    <x v="3"/>
    <x v="0"/>
    <x v="0"/>
  </r>
  <r>
    <x v="0"/>
    <x v="0"/>
    <x v="13"/>
    <m/>
    <x v="1"/>
    <x v="0"/>
    <x v="0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0"/>
    <m/>
    <x v="0"/>
    <x v="0"/>
    <x v="0"/>
    <x v="0"/>
  </r>
  <r>
    <x v="0"/>
    <x v="0"/>
    <x v="13"/>
    <m/>
    <x v="1"/>
    <x v="0"/>
    <x v="0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1"/>
    <m/>
    <x v="11"/>
    <x v="11"/>
    <x v="0"/>
    <x v="0"/>
  </r>
  <r>
    <x v="0"/>
    <x v="0"/>
    <x v="13"/>
    <m/>
    <x v="1"/>
    <x v="0"/>
    <x v="0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2"/>
    <m/>
    <x v="12"/>
    <x v="12"/>
    <x v="0"/>
    <x v="0"/>
  </r>
  <r>
    <x v="0"/>
    <x v="0"/>
    <x v="13"/>
    <m/>
    <x v="1"/>
    <x v="0"/>
    <x v="0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4"/>
    <m/>
    <x v="14"/>
    <x v="14"/>
    <x v="0"/>
    <x v="0"/>
  </r>
  <r>
    <x v="0"/>
    <x v="0"/>
    <x v="13"/>
    <m/>
    <x v="1"/>
    <x v="0"/>
    <x v="0"/>
    <n v="2.9032258064516127E-2"/>
    <x v="0"/>
    <n v="20.88"/>
    <x v="1"/>
    <x v="0"/>
    <n v="43010"/>
    <s v="CONVENTION TO COMBAT DESERTIFICATION"/>
    <x v="0"/>
    <x v="1"/>
    <n v="41101"/>
    <s v="UNCCD"/>
    <x v="5"/>
    <x v="0"/>
    <m/>
    <x v="0"/>
    <x v="0"/>
    <x v="0"/>
    <x v="0"/>
  </r>
  <r>
    <x v="0"/>
    <x v="0"/>
    <x v="13"/>
    <m/>
    <x v="1"/>
    <x v="0"/>
    <x v="0"/>
    <n v="2.9032258064516127E-2"/>
    <x v="0"/>
    <n v="20.88"/>
    <x v="1"/>
    <x v="0"/>
    <n v="43010"/>
    <s v="CONVENTION TO COMBAT DESERTIFICATION"/>
    <x v="0"/>
    <x v="1"/>
    <n v="41101"/>
    <s v="UNCCD"/>
    <x v="5"/>
    <x v="11"/>
    <m/>
    <x v="11"/>
    <x v="11"/>
    <x v="0"/>
    <x v="0"/>
  </r>
  <r>
    <x v="0"/>
    <x v="0"/>
    <x v="13"/>
    <m/>
    <x v="1"/>
    <x v="0"/>
    <x v="0"/>
    <n v="2.9032258064516127E-2"/>
    <x v="0"/>
    <n v="20.88"/>
    <x v="1"/>
    <x v="0"/>
    <n v="43010"/>
    <s v="CONVENTION TO COMBAT DESERTIFICATION"/>
    <x v="0"/>
    <x v="1"/>
    <n v="41101"/>
    <s v="UNCCD"/>
    <x v="5"/>
    <x v="12"/>
    <m/>
    <x v="12"/>
    <x v="12"/>
    <x v="0"/>
    <x v="0"/>
  </r>
  <r>
    <x v="0"/>
    <x v="0"/>
    <x v="13"/>
    <m/>
    <x v="1"/>
    <x v="0"/>
    <x v="0"/>
    <n v="2.9032258064516127E-2"/>
    <x v="0"/>
    <n v="20.88"/>
    <x v="1"/>
    <x v="0"/>
    <n v="43010"/>
    <s v="CONVENTION TO COMBAT DESERTIFICATION"/>
    <x v="0"/>
    <x v="1"/>
    <n v="41101"/>
    <s v="UNCCD"/>
    <x v="5"/>
    <x v="13"/>
    <m/>
    <x v="13"/>
    <x v="13"/>
    <x v="0"/>
    <x v="0"/>
  </r>
  <r>
    <x v="0"/>
    <x v="0"/>
    <x v="13"/>
    <m/>
    <x v="1"/>
    <x v="0"/>
    <x v="0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0"/>
    <m/>
    <x v="0"/>
    <x v="0"/>
    <x v="0"/>
    <x v="0"/>
  </r>
  <r>
    <x v="0"/>
    <x v="0"/>
    <x v="13"/>
    <m/>
    <x v="1"/>
    <x v="0"/>
    <x v="0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1"/>
    <m/>
    <x v="11"/>
    <x v="11"/>
    <x v="0"/>
    <x v="0"/>
  </r>
  <r>
    <x v="0"/>
    <x v="0"/>
    <x v="13"/>
    <m/>
    <x v="1"/>
    <x v="0"/>
    <x v="0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2"/>
    <m/>
    <x v="12"/>
    <x v="12"/>
    <x v="0"/>
    <x v="0"/>
  </r>
  <r>
    <x v="0"/>
    <x v="0"/>
    <x v="13"/>
    <m/>
    <x v="1"/>
    <x v="0"/>
    <x v="0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3"/>
    <m/>
    <x v="13"/>
    <x v="13"/>
    <x v="0"/>
    <x v="0"/>
  </r>
  <r>
    <x v="0"/>
    <x v="0"/>
    <x v="13"/>
    <n v="660"/>
    <x v="0"/>
    <x v="0"/>
    <x v="0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0"/>
    <s v="95045/ENV/11"/>
    <x v="0"/>
    <x v="0"/>
    <x v="0"/>
    <x v="0"/>
  </r>
  <r>
    <x v="0"/>
    <x v="0"/>
    <x v="13"/>
    <n v="660"/>
    <x v="0"/>
    <x v="0"/>
    <x v="0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1"/>
    <s v="95045/ENV/11"/>
    <x v="1"/>
    <x v="1"/>
    <x v="0"/>
    <x v="0"/>
  </r>
  <r>
    <x v="0"/>
    <x v="0"/>
    <x v="13"/>
    <n v="660"/>
    <x v="0"/>
    <x v="0"/>
    <x v="0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2"/>
    <s v="95045/ENV/11"/>
    <x v="2"/>
    <x v="2"/>
    <x v="0"/>
    <x v="0"/>
  </r>
  <r>
    <x v="0"/>
    <x v="0"/>
    <x v="13"/>
    <n v="660"/>
    <x v="0"/>
    <x v="0"/>
    <x v="0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3"/>
    <s v="95045/ENV/11"/>
    <x v="3"/>
    <x v="3"/>
    <x v="0"/>
    <x v="0"/>
  </r>
  <r>
    <x v="0"/>
    <x v="0"/>
    <x v="13"/>
    <n v="660"/>
    <x v="0"/>
    <x v="0"/>
    <x v="0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4"/>
    <s v="95045/ENV/11"/>
    <x v="4"/>
    <x v="4"/>
    <x v="0"/>
    <x v="0"/>
  </r>
  <r>
    <x v="0"/>
    <x v="0"/>
    <x v="13"/>
    <n v="812"/>
    <x v="1"/>
    <x v="0"/>
    <x v="0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0"/>
    <m/>
    <x v="0"/>
    <x v="0"/>
    <x v="0"/>
    <x v="0"/>
  </r>
  <r>
    <x v="0"/>
    <x v="0"/>
    <x v="13"/>
    <n v="812"/>
    <x v="1"/>
    <x v="0"/>
    <x v="0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11"/>
    <m/>
    <x v="11"/>
    <x v="11"/>
    <x v="0"/>
    <x v="0"/>
  </r>
  <r>
    <x v="0"/>
    <x v="0"/>
    <x v="13"/>
    <n v="812"/>
    <x v="1"/>
    <x v="0"/>
    <x v="0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12"/>
    <m/>
    <x v="12"/>
    <x v="12"/>
    <x v="0"/>
    <x v="0"/>
  </r>
  <r>
    <x v="0"/>
    <x v="0"/>
    <x v="13"/>
    <n v="812"/>
    <x v="1"/>
    <x v="0"/>
    <x v="0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35"/>
    <m/>
    <x v="35"/>
    <x v="35"/>
    <x v="0"/>
    <x v="0"/>
  </r>
  <r>
    <x v="0"/>
    <x v="0"/>
    <x v="14"/>
    <m/>
    <x v="1"/>
    <x v="0"/>
    <x v="0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0"/>
    <m/>
    <x v="0"/>
    <x v="0"/>
    <x v="0"/>
    <x v="0"/>
  </r>
  <r>
    <x v="0"/>
    <x v="0"/>
    <x v="14"/>
    <m/>
    <x v="1"/>
    <x v="0"/>
    <x v="0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1"/>
    <m/>
    <x v="11"/>
    <x v="11"/>
    <x v="0"/>
    <x v="0"/>
  </r>
  <r>
    <x v="0"/>
    <x v="0"/>
    <x v="14"/>
    <m/>
    <x v="1"/>
    <x v="0"/>
    <x v="0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2"/>
    <m/>
    <x v="12"/>
    <x v="12"/>
    <x v="0"/>
    <x v="0"/>
  </r>
  <r>
    <x v="0"/>
    <x v="0"/>
    <x v="14"/>
    <m/>
    <x v="1"/>
    <x v="0"/>
    <x v="0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3"/>
    <m/>
    <x v="13"/>
    <x v="13"/>
    <x v="0"/>
    <x v="0"/>
  </r>
  <r>
    <x v="0"/>
    <x v="0"/>
    <x v="14"/>
    <n v="998"/>
    <x v="0"/>
    <x v="0"/>
    <x v="0"/>
    <n v="1.1713312434218717E-2"/>
    <x v="0"/>
    <n v="207"/>
    <x v="0"/>
    <x v="0"/>
    <n v="43010"/>
    <s v="INTERNATIONAL ATOMIC ENERGY AGENCY - CZECH EXPERTS"/>
    <x v="0"/>
    <x v="0"/>
    <n v="41107"/>
    <s v="IAEA"/>
    <x v="3"/>
    <x v="0"/>
    <m/>
    <x v="0"/>
    <x v="0"/>
    <x v="0"/>
    <x v="0"/>
  </r>
  <r>
    <x v="0"/>
    <x v="0"/>
    <x v="14"/>
    <n v="998"/>
    <x v="0"/>
    <x v="0"/>
    <x v="0"/>
    <n v="1.1713312434218717E-2"/>
    <x v="0"/>
    <n v="207"/>
    <x v="0"/>
    <x v="0"/>
    <n v="43010"/>
    <s v="INTERNATIONAL ATOMIC ENERGY AGENCY - CZECH EXPERTS"/>
    <x v="0"/>
    <x v="0"/>
    <n v="41107"/>
    <s v="IAEA"/>
    <x v="3"/>
    <x v="1"/>
    <m/>
    <x v="1"/>
    <x v="1"/>
    <x v="0"/>
    <x v="0"/>
  </r>
  <r>
    <x v="0"/>
    <x v="0"/>
    <x v="14"/>
    <n v="998"/>
    <x v="0"/>
    <x v="0"/>
    <x v="0"/>
    <n v="1.1713312434218717E-2"/>
    <x v="0"/>
    <n v="207"/>
    <x v="0"/>
    <x v="0"/>
    <n v="43010"/>
    <s v="INTERNATIONAL ATOMIC ENERGY AGENCY - CZECH EXPERTS"/>
    <x v="0"/>
    <x v="0"/>
    <n v="41107"/>
    <s v="IAEA"/>
    <x v="3"/>
    <x v="5"/>
    <m/>
    <x v="5"/>
    <x v="5"/>
    <x v="0"/>
    <x v="0"/>
  </r>
  <r>
    <x v="0"/>
    <x v="0"/>
    <x v="14"/>
    <n v="998"/>
    <x v="0"/>
    <x v="0"/>
    <x v="0"/>
    <n v="1.1713312434218717E-2"/>
    <x v="0"/>
    <n v="207"/>
    <x v="0"/>
    <x v="0"/>
    <n v="43010"/>
    <s v="INTERNATIONAL ATOMIC ENERGY AGENCY - CZECH EXPERTS"/>
    <x v="0"/>
    <x v="0"/>
    <n v="41107"/>
    <s v="IAEA"/>
    <x v="3"/>
    <x v="9"/>
    <m/>
    <x v="9"/>
    <x v="9"/>
    <x v="0"/>
    <x v="0"/>
  </r>
  <r>
    <x v="0"/>
    <x v="0"/>
    <x v="14"/>
    <n v="998"/>
    <x v="0"/>
    <x v="0"/>
    <x v="0"/>
    <n v="1.1713312434218717E-2"/>
    <x v="0"/>
    <n v="207"/>
    <x v="0"/>
    <x v="0"/>
    <n v="43010"/>
    <s v="INTERNATIONAL ATOMIC ENERGY AGENCY - CZECH EXPERTS"/>
    <x v="0"/>
    <x v="0"/>
    <n v="41107"/>
    <s v="IAEA"/>
    <x v="3"/>
    <x v="16"/>
    <m/>
    <x v="16"/>
    <x v="16"/>
    <x v="0"/>
    <x v="0"/>
  </r>
  <r>
    <x v="0"/>
    <x v="0"/>
    <x v="15"/>
    <n v="738"/>
    <x v="0"/>
    <x v="0"/>
    <x v="0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0"/>
    <s v="(120/2012-JAKA)"/>
    <x v="0"/>
    <x v="0"/>
    <x v="0"/>
    <x v="0"/>
  </r>
  <r>
    <x v="0"/>
    <x v="0"/>
    <x v="15"/>
    <n v="738"/>
    <x v="0"/>
    <x v="0"/>
    <x v="0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1"/>
    <s v="(120/2012-JAKA)"/>
    <x v="1"/>
    <x v="1"/>
    <x v="0"/>
    <x v="0"/>
  </r>
  <r>
    <x v="0"/>
    <x v="0"/>
    <x v="15"/>
    <n v="738"/>
    <x v="0"/>
    <x v="0"/>
    <x v="0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2"/>
    <s v="(120/2012-JAKA)"/>
    <x v="2"/>
    <x v="2"/>
    <x v="0"/>
    <x v="0"/>
  </r>
  <r>
    <x v="0"/>
    <x v="0"/>
    <x v="15"/>
    <n v="738"/>
    <x v="0"/>
    <x v="0"/>
    <x v="0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3"/>
    <s v="(120/2012-JAKA)"/>
    <x v="3"/>
    <x v="3"/>
    <x v="0"/>
    <x v="0"/>
  </r>
  <r>
    <x v="1"/>
    <x v="0"/>
    <x v="1"/>
    <n v="3000"/>
    <x v="1"/>
    <x v="0"/>
    <x v="0"/>
    <n v="16.176802684442229"/>
    <x v="0"/>
    <n v="285879.6924"/>
    <x v="0"/>
    <x v="0"/>
    <n v="43010"/>
    <s v="UN PEACEKEEPING OPERATION - NON-ODA COMPONENT OF PEACEBUILDING OPERATIONS."/>
    <x v="0"/>
    <x v="1"/>
    <n v="41310"/>
    <s v="UNDPKO"/>
    <x v="10"/>
    <x v="33"/>
    <m/>
    <x v="33"/>
    <x v="33"/>
    <x v="0"/>
    <x v="0"/>
  </r>
  <r>
    <x v="0"/>
    <x v="0"/>
    <x v="1"/>
    <n v="798"/>
    <x v="0"/>
    <x v="0"/>
    <x v="1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4"/>
    <s v="113.955/2011-ORS"/>
    <x v="24"/>
    <x v="24"/>
    <x v="1"/>
    <x v="1"/>
  </r>
  <r>
    <x v="0"/>
    <x v="0"/>
    <x v="1"/>
    <n v="998"/>
    <x v="0"/>
    <x v="0"/>
    <x v="1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5"/>
    <m/>
    <x v="25"/>
    <x v="25"/>
    <x v="1"/>
    <x v="1"/>
  </r>
  <r>
    <x v="0"/>
    <x v="0"/>
    <x v="1"/>
    <n v="998"/>
    <x v="0"/>
    <x v="0"/>
    <x v="1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6"/>
    <m/>
    <x v="26"/>
    <x v="26"/>
    <x v="1"/>
    <x v="1"/>
  </r>
  <r>
    <x v="0"/>
    <x v="0"/>
    <x v="1"/>
    <n v="998"/>
    <x v="0"/>
    <x v="0"/>
    <x v="1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6"/>
    <m/>
    <x v="26"/>
    <x v="26"/>
    <x v="1"/>
    <x v="1"/>
  </r>
  <r>
    <x v="0"/>
    <x v="0"/>
    <x v="1"/>
    <n v="625"/>
    <x v="0"/>
    <x v="0"/>
    <x v="1"/>
    <n v="9.6196285691651298E-3"/>
    <x v="0"/>
    <n v="170"/>
    <x v="0"/>
    <x v="0"/>
    <n v="15130"/>
    <s v="LAW AND ORDER TRUST FUND."/>
    <x v="0"/>
    <x v="2"/>
    <n v="41114"/>
    <s v="UNDP"/>
    <x v="7"/>
    <x v="24"/>
    <s v="(94341/2012-ORS)"/>
    <x v="24"/>
    <x v="24"/>
    <x v="1"/>
    <x v="1"/>
  </r>
  <r>
    <x v="0"/>
    <x v="0"/>
    <x v="1"/>
    <n v="998"/>
    <x v="0"/>
    <x v="0"/>
    <x v="1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5"/>
    <m/>
    <x v="25"/>
    <x v="25"/>
    <x v="1"/>
    <x v="1"/>
  </r>
  <r>
    <x v="0"/>
    <x v="0"/>
    <x v="0"/>
    <n v="64"/>
    <x v="0"/>
    <x v="0"/>
    <x v="1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5"/>
    <s v="CzDA-BA-2011-25-25010/2"/>
    <x v="5"/>
    <x v="5"/>
    <x v="1"/>
    <x v="1"/>
  </r>
  <r>
    <x v="0"/>
    <x v="0"/>
    <x v="0"/>
    <n v="64"/>
    <x v="0"/>
    <x v="0"/>
    <x v="1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5"/>
    <s v="CzDA-BA-2011-25-25010/2"/>
    <x v="5"/>
    <x v="5"/>
    <x v="1"/>
    <x v="1"/>
  </r>
  <r>
    <x v="0"/>
    <x v="0"/>
    <x v="0"/>
    <n v="64"/>
    <x v="0"/>
    <x v="0"/>
    <x v="1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5"/>
    <s v="CzDA-BA-2011-25-25010/1"/>
    <x v="5"/>
    <x v="5"/>
    <x v="1"/>
    <x v="1"/>
  </r>
  <r>
    <x v="0"/>
    <x v="0"/>
    <x v="0"/>
    <n v="769"/>
    <x v="0"/>
    <x v="0"/>
    <x v="1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5"/>
    <s v="CzDA-VN-2011-19-32220"/>
    <x v="5"/>
    <x v="5"/>
    <x v="1"/>
    <x v="1"/>
  </r>
  <r>
    <x v="0"/>
    <x v="0"/>
    <x v="1"/>
    <n v="142"/>
    <x v="0"/>
    <x v="0"/>
    <x v="1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612"/>
    <x v="0"/>
    <x v="0"/>
    <x v="1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434"/>
    <x v="0"/>
    <x v="0"/>
    <x v="1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645"/>
    <x v="0"/>
    <x v="0"/>
    <x v="1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451"/>
    <x v="0"/>
    <x v="0"/>
    <x v="1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63"/>
    <x v="0"/>
    <x v="0"/>
    <x v="1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278"/>
    <x v="0"/>
    <x v="0"/>
    <x v="1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728"/>
    <x v="0"/>
    <x v="0"/>
    <x v="1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5"/>
    <s v="113.955/2011-ORS"/>
    <x v="5"/>
    <x v="5"/>
    <x v="1"/>
    <x v="1"/>
  </r>
  <r>
    <x v="0"/>
    <x v="0"/>
    <x v="1"/>
    <n v="753"/>
    <x v="0"/>
    <x v="0"/>
    <x v="1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5"/>
    <s v="113.955/2011-ORS"/>
    <x v="5"/>
    <x v="5"/>
    <x v="1"/>
    <x v="1"/>
  </r>
  <r>
    <x v="0"/>
    <x v="0"/>
    <x v="1"/>
    <n v="617"/>
    <x v="0"/>
    <x v="0"/>
    <x v="1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5"/>
    <s v="113.955/2011-ORS"/>
    <x v="5"/>
    <x v="5"/>
    <x v="1"/>
    <x v="1"/>
  </r>
  <r>
    <x v="0"/>
    <x v="0"/>
    <x v="1"/>
    <n v="57"/>
    <x v="0"/>
    <x v="0"/>
    <x v="1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5"/>
    <s v="113.955/2011-ORS"/>
    <x v="5"/>
    <x v="5"/>
    <x v="1"/>
    <x v="1"/>
  </r>
  <r>
    <x v="0"/>
    <x v="0"/>
    <x v="1"/>
    <n v="769"/>
    <x v="0"/>
    <x v="0"/>
    <x v="1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5"/>
    <s v="113.955/2011-ORS"/>
    <x v="5"/>
    <x v="5"/>
    <x v="1"/>
    <x v="1"/>
  </r>
  <r>
    <x v="0"/>
    <x v="0"/>
    <x v="0"/>
    <n v="225"/>
    <x v="0"/>
    <x v="0"/>
    <x v="1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5"/>
    <s v="CzDA-AO-2008-09-31181"/>
    <x v="5"/>
    <x v="5"/>
    <x v="1"/>
    <x v="1"/>
  </r>
  <r>
    <x v="0"/>
    <x v="0"/>
    <x v="6"/>
    <n v="625"/>
    <x v="0"/>
    <x v="0"/>
    <x v="1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5"/>
    <s v="02/2011/MD"/>
    <x v="5"/>
    <x v="5"/>
    <x v="1"/>
    <x v="1"/>
  </r>
  <r>
    <x v="0"/>
    <x v="0"/>
    <x v="6"/>
    <n v="625"/>
    <x v="0"/>
    <x v="0"/>
    <x v="1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5"/>
    <s v="04/2011/MD"/>
    <x v="5"/>
    <x v="5"/>
    <x v="1"/>
    <x v="1"/>
  </r>
  <r>
    <x v="0"/>
    <x v="0"/>
    <x v="6"/>
    <n v="625"/>
    <x v="0"/>
    <x v="0"/>
    <x v="1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5"/>
    <s v="05/2011/MD"/>
    <x v="5"/>
    <x v="5"/>
    <x v="1"/>
    <x v="1"/>
  </r>
  <r>
    <x v="0"/>
    <x v="0"/>
    <x v="6"/>
    <n v="625"/>
    <x v="0"/>
    <x v="0"/>
    <x v="1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5"/>
    <s v="01/2011/MD"/>
    <x v="5"/>
    <x v="5"/>
    <x v="1"/>
    <x v="1"/>
  </r>
  <r>
    <x v="0"/>
    <x v="0"/>
    <x v="6"/>
    <n v="625"/>
    <x v="0"/>
    <x v="0"/>
    <x v="1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5"/>
    <s v="03/2011/MD"/>
    <x v="5"/>
    <x v="5"/>
    <x v="1"/>
    <x v="1"/>
  </r>
  <r>
    <x v="0"/>
    <x v="0"/>
    <x v="3"/>
    <n v="998"/>
    <x v="0"/>
    <x v="0"/>
    <x v="1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5"/>
    <s v="UV 262/2010"/>
    <x v="5"/>
    <x v="5"/>
    <x v="1"/>
    <x v="1"/>
  </r>
  <r>
    <x v="0"/>
    <x v="0"/>
    <x v="0"/>
    <n v="998"/>
    <x v="0"/>
    <x v="0"/>
    <x v="1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5"/>
    <s v="21/2011/05"/>
    <x v="5"/>
    <x v="5"/>
    <x v="1"/>
    <x v="1"/>
  </r>
  <r>
    <x v="0"/>
    <x v="0"/>
    <x v="0"/>
    <n v="64"/>
    <x v="0"/>
    <x v="0"/>
    <x v="1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5"/>
    <s v="CzDA-BA-2011-25-25010/4"/>
    <x v="5"/>
    <x v="5"/>
    <x v="1"/>
    <x v="1"/>
  </r>
  <r>
    <x v="0"/>
    <x v="0"/>
    <x v="0"/>
    <n v="64"/>
    <x v="0"/>
    <x v="0"/>
    <x v="1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5"/>
    <s v="CzDA-BA-2011-25-25010/4"/>
    <x v="5"/>
    <x v="5"/>
    <x v="1"/>
    <x v="1"/>
  </r>
  <r>
    <x v="0"/>
    <x v="0"/>
    <x v="11"/>
    <n v="998"/>
    <x v="0"/>
    <x v="0"/>
    <x v="1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5"/>
    <s v="CZ.1.07/2.2.00/07.0156"/>
    <x v="5"/>
    <x v="5"/>
    <x v="1"/>
    <x v="1"/>
  </r>
  <r>
    <x v="0"/>
    <x v="0"/>
    <x v="11"/>
    <n v="998"/>
    <x v="0"/>
    <x v="0"/>
    <x v="1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5"/>
    <s v="CZ.1.07/2.4.00/17.0028"/>
    <x v="5"/>
    <x v="5"/>
    <x v="1"/>
    <x v="1"/>
  </r>
  <r>
    <x v="0"/>
    <x v="0"/>
    <x v="11"/>
    <n v="298"/>
    <x v="0"/>
    <x v="0"/>
    <x v="1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5"/>
    <s v="CZ0001-23"/>
    <x v="5"/>
    <x v="5"/>
    <x v="1"/>
    <x v="1"/>
  </r>
  <r>
    <x v="0"/>
    <x v="0"/>
    <x v="2"/>
    <n v="998"/>
    <x v="0"/>
    <x v="0"/>
    <x v="1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0"/>
    <m/>
    <x v="10"/>
    <x v="10"/>
    <x v="1"/>
    <x v="1"/>
  </r>
  <r>
    <x v="0"/>
    <x v="0"/>
    <x v="2"/>
    <n v="998"/>
    <x v="0"/>
    <x v="0"/>
    <x v="1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31"/>
    <m/>
    <x v="31"/>
    <x v="31"/>
    <x v="1"/>
    <x v="1"/>
  </r>
  <r>
    <x v="0"/>
    <x v="0"/>
    <x v="9"/>
    <n v="89"/>
    <x v="0"/>
    <x v="0"/>
    <x v="1"/>
    <n v="6.2244655447539071E-3"/>
    <x v="0"/>
    <n v="110"/>
    <x v="0"/>
    <x v="0"/>
    <n v="15130"/>
    <s v="SEMINAR ON JUSTICE REFORM"/>
    <x v="0"/>
    <x v="0"/>
    <n v="11000"/>
    <s v="Ministry of Justice"/>
    <x v="8"/>
    <x v="31"/>
    <s v="TAIEX-JHA 45445"/>
    <x v="31"/>
    <x v="31"/>
    <x v="1"/>
    <x v="1"/>
  </r>
  <r>
    <x v="0"/>
    <x v="0"/>
    <x v="3"/>
    <n v="260"/>
    <x v="0"/>
    <x v="0"/>
    <x v="1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65"/>
    <x v="0"/>
    <x v="0"/>
    <x v="1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550"/>
    <x v="0"/>
    <x v="0"/>
    <x v="1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342"/>
    <x v="0"/>
    <x v="0"/>
    <x v="1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72"/>
    <x v="0"/>
    <x v="0"/>
    <x v="1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3"/>
    <x v="0"/>
    <x v="0"/>
    <x v="1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78"/>
    <x v="0"/>
    <x v="0"/>
    <x v="1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15"/>
    <x v="0"/>
    <x v="0"/>
    <x v="1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82"/>
    <x v="0"/>
    <x v="0"/>
    <x v="1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1"/>
    <n v="998"/>
    <x v="0"/>
    <x v="0"/>
    <x v="1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0"/>
    <m/>
    <x v="10"/>
    <x v="10"/>
    <x v="1"/>
    <x v="1"/>
  </r>
  <r>
    <x v="0"/>
    <x v="0"/>
    <x v="1"/>
    <n v="998"/>
    <x v="0"/>
    <x v="0"/>
    <x v="1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0"/>
    <m/>
    <x v="10"/>
    <x v="10"/>
    <x v="1"/>
    <x v="1"/>
  </r>
  <r>
    <x v="0"/>
    <x v="0"/>
    <x v="8"/>
    <n v="998"/>
    <x v="0"/>
    <x v="0"/>
    <x v="1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31"/>
    <s v="(2012/552/110)"/>
    <x v="31"/>
    <x v="31"/>
    <x v="1"/>
    <x v="1"/>
  </r>
  <r>
    <x v="0"/>
    <x v="0"/>
    <x v="0"/>
    <n v="64"/>
    <x v="0"/>
    <x v="0"/>
    <x v="1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6"/>
    <s v="CzDA-BA-2011-25-25010/2"/>
    <x v="6"/>
    <x v="6"/>
    <x v="1"/>
    <x v="1"/>
  </r>
  <r>
    <x v="0"/>
    <x v="0"/>
    <x v="0"/>
    <n v="64"/>
    <x v="0"/>
    <x v="0"/>
    <x v="1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6"/>
    <s v="CzDA-BA-2011-25-25010/2"/>
    <x v="6"/>
    <x v="6"/>
    <x v="1"/>
    <x v="1"/>
  </r>
  <r>
    <x v="0"/>
    <x v="0"/>
    <x v="0"/>
    <n v="64"/>
    <x v="0"/>
    <x v="0"/>
    <x v="1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6"/>
    <s v="CzDA-BA-2011-25-25010/1"/>
    <x v="6"/>
    <x v="6"/>
    <x v="1"/>
    <x v="1"/>
  </r>
  <r>
    <x v="0"/>
    <x v="0"/>
    <x v="4"/>
    <n v="243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235"/>
    <x v="0"/>
    <x v="0"/>
    <x v="1"/>
    <n v="9.1458775817385485E-2"/>
    <x v="0"/>
    <n v="1616.277777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57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93"/>
    <x v="0"/>
    <x v="0"/>
    <x v="1"/>
    <n v="0.12194503440431864"/>
    <x v="0"/>
    <n v="2155.0370370000001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753"/>
    <x v="0"/>
    <x v="0"/>
    <x v="1"/>
    <n v="0.62496830106042267"/>
    <x v="0"/>
    <n v="11044.56481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635"/>
    <x v="0"/>
    <x v="0"/>
    <x v="1"/>
    <n v="0.35059197389119634"/>
    <x v="0"/>
    <n v="6195.7314809999998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0"/>
    <n v="89"/>
    <x v="0"/>
    <x v="0"/>
    <x v="1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8"/>
    <s v="16/2011/05"/>
    <x v="8"/>
    <x v="8"/>
    <x v="1"/>
    <x v="1"/>
  </r>
  <r>
    <x v="0"/>
    <x v="0"/>
    <x v="0"/>
    <n v="769"/>
    <x v="0"/>
    <x v="0"/>
    <x v="1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6"/>
    <s v="CzDA-VN-2011-19-32220"/>
    <x v="6"/>
    <x v="6"/>
    <x v="1"/>
    <x v="1"/>
  </r>
  <r>
    <x v="0"/>
    <x v="0"/>
    <x v="1"/>
    <n v="142"/>
    <x v="0"/>
    <x v="0"/>
    <x v="1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612"/>
    <x v="0"/>
    <x v="0"/>
    <x v="1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434"/>
    <x v="0"/>
    <x v="0"/>
    <x v="1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645"/>
    <x v="0"/>
    <x v="0"/>
    <x v="1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451"/>
    <x v="0"/>
    <x v="0"/>
    <x v="1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63"/>
    <x v="0"/>
    <x v="0"/>
    <x v="1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278"/>
    <x v="0"/>
    <x v="0"/>
    <x v="1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998"/>
    <x v="0"/>
    <x v="0"/>
    <x v="1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8"/>
    <m/>
    <x v="8"/>
    <x v="8"/>
    <x v="1"/>
    <x v="1"/>
  </r>
  <r>
    <x v="0"/>
    <x v="0"/>
    <x v="3"/>
    <n v="614"/>
    <x v="0"/>
    <x v="0"/>
    <x v="1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555"/>
    <x v="0"/>
    <x v="0"/>
    <x v="1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6"/>
    <x v="0"/>
    <x v="0"/>
    <x v="1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366"/>
    <x v="0"/>
    <x v="0"/>
    <x v="1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451"/>
    <x v="0"/>
    <x v="0"/>
    <x v="1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454"/>
    <x v="0"/>
    <x v="0"/>
    <x v="1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66"/>
    <x v="0"/>
    <x v="0"/>
    <x v="1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0"/>
    <n v="998"/>
    <x v="0"/>
    <x v="0"/>
    <x v="1"/>
    <n v="2.2068559658672948E-3"/>
    <x v="0"/>
    <n v="39"/>
    <x v="0"/>
    <x v="0"/>
    <n v="99820"/>
    <s v="TRIALOG"/>
    <x v="0"/>
    <x v="0"/>
    <n v="22000"/>
    <s v="Ekumenická akademie Praha"/>
    <x v="2"/>
    <x v="8"/>
    <s v="19/2011/20"/>
    <x v="8"/>
    <x v="8"/>
    <x v="1"/>
    <x v="1"/>
  </r>
  <r>
    <x v="0"/>
    <x v="0"/>
    <x v="1"/>
    <n v="998"/>
    <x v="0"/>
    <x v="0"/>
    <x v="1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0"/>
    <m/>
    <x v="10"/>
    <x v="10"/>
    <x v="1"/>
    <x v="1"/>
  </r>
  <r>
    <x v="0"/>
    <x v="0"/>
    <x v="4"/>
    <n v="241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612"/>
    <x v="0"/>
    <x v="0"/>
    <x v="1"/>
    <n v="0.25913319813039687"/>
    <x v="0"/>
    <n v="4579.4537039999996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338"/>
    <x v="0"/>
    <x v="0"/>
    <x v="1"/>
    <n v="0.38673535796335484"/>
    <x v="0"/>
    <n v="6834.4645929999997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614"/>
    <x v="0"/>
    <x v="0"/>
    <x v="1"/>
    <n v="0.48778013761727457"/>
    <x v="0"/>
    <n v="8620.1481480000002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133"/>
    <x v="0"/>
    <x v="0"/>
    <x v="1"/>
    <n v="0.16767442231301138"/>
    <x v="0"/>
    <n v="2963.17592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136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358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0"/>
    <n v="89"/>
    <x v="0"/>
    <x v="0"/>
    <x v="1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8"/>
    <s v="16/2011/10"/>
    <x v="8"/>
    <x v="8"/>
    <x v="1"/>
    <x v="1"/>
  </r>
  <r>
    <x v="0"/>
    <x v="0"/>
    <x v="4"/>
    <n v="261"/>
    <x v="0"/>
    <x v="0"/>
    <x v="1"/>
    <n v="0.27437632739557039"/>
    <x v="0"/>
    <n v="4848.8333329999996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1"/>
    <n v="998"/>
    <x v="0"/>
    <x v="0"/>
    <x v="1"/>
    <n v="3.4800421000215028E-3"/>
    <x v="0"/>
    <n v="61.5"/>
    <x v="0"/>
    <x v="0"/>
    <n v="91010"/>
    <s v="ADMINISTRATIVE COSTS"/>
    <x v="0"/>
    <x v="0"/>
    <n v="52000"/>
    <s v="Blanka Hálová"/>
    <x v="4"/>
    <x v="10"/>
    <s v="102.771/2011-ORS"/>
    <x v="10"/>
    <x v="10"/>
    <x v="1"/>
    <x v="1"/>
  </r>
  <r>
    <x v="0"/>
    <x v="0"/>
    <x v="1"/>
    <n v="998"/>
    <x v="0"/>
    <x v="0"/>
    <x v="1"/>
    <n v="1.0260182659770713E-2"/>
    <x v="0"/>
    <n v="181.32"/>
    <x v="0"/>
    <x v="0"/>
    <n v="99820"/>
    <s v="DEVELOPMENT AWARENESS"/>
    <x v="0"/>
    <x v="0"/>
    <n v="52000"/>
    <s v="Altair Studio"/>
    <x v="2"/>
    <x v="8"/>
    <s v="109.292/2011-ORS"/>
    <x v="8"/>
    <x v="8"/>
    <x v="1"/>
    <x v="1"/>
  </r>
  <r>
    <x v="0"/>
    <x v="0"/>
    <x v="1"/>
    <n v="93"/>
    <x v="0"/>
    <x v="0"/>
    <x v="1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10"/>
    <s v="MD/11/MZV-11"/>
    <x v="10"/>
    <x v="10"/>
    <x v="1"/>
    <x v="1"/>
  </r>
  <r>
    <x v="0"/>
    <x v="0"/>
    <x v="1"/>
    <n v="728"/>
    <x v="0"/>
    <x v="0"/>
    <x v="1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9"/>
    <s v="113.955/2011-ORS"/>
    <x v="9"/>
    <x v="9"/>
    <x v="1"/>
    <x v="1"/>
  </r>
  <r>
    <x v="0"/>
    <x v="0"/>
    <x v="4"/>
    <n v="613"/>
    <x v="0"/>
    <x v="0"/>
    <x v="1"/>
    <n v="0.25913319813039687"/>
    <x v="0"/>
    <n v="4579.4537039999996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1"/>
    <n v="998"/>
    <x v="0"/>
    <x v="0"/>
    <x v="1"/>
    <n v="0.10158107083441791"/>
    <x v="0"/>
    <n v="1795.1610000000001"/>
    <x v="0"/>
    <x v="0"/>
    <n v="91010"/>
    <s v="ADMINISTRATIVE COSTS"/>
    <x v="0"/>
    <x v="0"/>
    <n v="52000"/>
    <s v="Polytechna"/>
    <x v="4"/>
    <x v="10"/>
    <s v="96.879/2011-ORS"/>
    <x v="10"/>
    <x v="10"/>
    <x v="1"/>
    <x v="1"/>
  </r>
  <r>
    <x v="0"/>
    <x v="0"/>
    <x v="1"/>
    <n v="753"/>
    <x v="0"/>
    <x v="0"/>
    <x v="1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9"/>
    <s v="113.955/2011-ORS"/>
    <x v="9"/>
    <x v="9"/>
    <x v="1"/>
    <x v="1"/>
  </r>
  <r>
    <x v="0"/>
    <x v="0"/>
    <x v="1"/>
    <n v="617"/>
    <x v="0"/>
    <x v="0"/>
    <x v="1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9"/>
    <s v="113.955/2011-ORS"/>
    <x v="9"/>
    <x v="9"/>
    <x v="1"/>
    <x v="1"/>
  </r>
  <r>
    <x v="0"/>
    <x v="0"/>
    <x v="1"/>
    <n v="57"/>
    <x v="0"/>
    <x v="0"/>
    <x v="1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9"/>
    <s v="113.955/2011-ORS"/>
    <x v="9"/>
    <x v="9"/>
    <x v="1"/>
    <x v="1"/>
  </r>
  <r>
    <x v="0"/>
    <x v="0"/>
    <x v="1"/>
    <n v="769"/>
    <x v="0"/>
    <x v="0"/>
    <x v="1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9"/>
    <s v="113.955/2011-ORS"/>
    <x v="9"/>
    <x v="9"/>
    <x v="1"/>
    <x v="1"/>
  </r>
  <r>
    <x v="0"/>
    <x v="0"/>
    <x v="1"/>
    <n v="298"/>
    <x v="0"/>
    <x v="0"/>
    <x v="1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1"/>
    <s v="114416/2011-ORS"/>
    <x v="21"/>
    <x v="21"/>
    <x v="1"/>
    <x v="1"/>
  </r>
  <r>
    <x v="0"/>
    <x v="0"/>
    <x v="4"/>
    <n v="234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0"/>
    <n v="89"/>
    <x v="0"/>
    <x v="0"/>
    <x v="1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8"/>
    <s v="16/2011/16"/>
    <x v="8"/>
    <x v="8"/>
    <x v="1"/>
    <x v="1"/>
  </r>
  <r>
    <x v="0"/>
    <x v="0"/>
    <x v="0"/>
    <n v="998"/>
    <x v="0"/>
    <x v="0"/>
    <x v="1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8"/>
    <s v="19/2011/25"/>
    <x v="8"/>
    <x v="8"/>
    <x v="1"/>
    <x v="1"/>
  </r>
  <r>
    <x v="0"/>
    <x v="0"/>
    <x v="0"/>
    <n v="89"/>
    <x v="0"/>
    <x v="0"/>
    <x v="1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8"/>
    <s v="15/2011/04"/>
    <x v="8"/>
    <x v="8"/>
    <x v="1"/>
    <x v="1"/>
  </r>
  <r>
    <x v="0"/>
    <x v="0"/>
    <x v="0"/>
    <n v="89"/>
    <x v="0"/>
    <x v="0"/>
    <x v="1"/>
    <n v="3.3951630244112227E-2"/>
    <x v="0"/>
    <n v="600"/>
    <x v="0"/>
    <x v="0"/>
    <n v="99820"/>
    <s v="DEVELOPMENT SUMMER SCHOOL"/>
    <x v="0"/>
    <x v="0"/>
    <n v="51000"/>
    <s v="Univerzita Palackého v Olomouci"/>
    <x v="2"/>
    <x v="8"/>
    <s v="16/2011/09"/>
    <x v="8"/>
    <x v="8"/>
    <x v="1"/>
    <x v="1"/>
  </r>
  <r>
    <x v="0"/>
    <x v="0"/>
    <x v="0"/>
    <n v="998"/>
    <x v="0"/>
    <x v="0"/>
    <x v="1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8"/>
    <s v="19/2011/32"/>
    <x v="8"/>
    <x v="8"/>
    <x v="1"/>
    <x v="1"/>
  </r>
  <r>
    <x v="0"/>
    <x v="0"/>
    <x v="0"/>
    <n v="89"/>
    <x v="0"/>
    <x v="0"/>
    <x v="1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8"/>
    <s v="15/2011/01"/>
    <x v="8"/>
    <x v="8"/>
    <x v="1"/>
    <x v="1"/>
  </r>
  <r>
    <x v="0"/>
    <x v="0"/>
    <x v="0"/>
    <n v="89"/>
    <x v="0"/>
    <x v="0"/>
    <x v="1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8"/>
    <s v="15/2011/03"/>
    <x v="8"/>
    <x v="8"/>
    <x v="1"/>
    <x v="1"/>
  </r>
  <r>
    <x v="0"/>
    <x v="0"/>
    <x v="0"/>
    <n v="89"/>
    <x v="0"/>
    <x v="0"/>
    <x v="1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8"/>
    <s v="17/2011/03"/>
    <x v="8"/>
    <x v="8"/>
    <x v="1"/>
    <x v="1"/>
  </r>
  <r>
    <x v="0"/>
    <x v="0"/>
    <x v="0"/>
    <n v="89"/>
    <x v="0"/>
    <x v="0"/>
    <x v="1"/>
    <n v="3.9610235284797589E-2"/>
    <x v="0"/>
    <n v="700"/>
    <x v="0"/>
    <x v="0"/>
    <n v="99820"/>
    <s v="ADAPTATION FOR CLIMATE CHANGES"/>
    <x v="0"/>
    <x v="0"/>
    <n v="22000"/>
    <s v="?lov?k v tísni, o.p.s."/>
    <x v="2"/>
    <x v="8"/>
    <s v="15/2011/02"/>
    <x v="8"/>
    <x v="8"/>
    <x v="1"/>
    <x v="1"/>
  </r>
  <r>
    <x v="0"/>
    <x v="0"/>
    <x v="0"/>
    <n v="89"/>
    <x v="0"/>
    <x v="0"/>
    <x v="1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8"/>
    <s v="16/2011/08"/>
    <x v="8"/>
    <x v="8"/>
    <x v="1"/>
    <x v="1"/>
  </r>
  <r>
    <x v="0"/>
    <x v="0"/>
    <x v="0"/>
    <n v="89"/>
    <x v="0"/>
    <x v="0"/>
    <x v="1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8"/>
    <s v="16/2011/06"/>
    <x v="8"/>
    <x v="8"/>
    <x v="1"/>
    <x v="1"/>
  </r>
  <r>
    <x v="0"/>
    <x v="0"/>
    <x v="0"/>
    <n v="89"/>
    <x v="0"/>
    <x v="0"/>
    <x v="1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8"/>
    <s v="18/2011/02"/>
    <x v="8"/>
    <x v="8"/>
    <x v="1"/>
    <x v="1"/>
  </r>
  <r>
    <x v="0"/>
    <x v="0"/>
    <x v="0"/>
    <n v="89"/>
    <x v="0"/>
    <x v="0"/>
    <x v="1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8"/>
    <s v="16/2011/07"/>
    <x v="8"/>
    <x v="8"/>
    <x v="1"/>
    <x v="1"/>
  </r>
  <r>
    <x v="0"/>
    <x v="0"/>
    <x v="0"/>
    <n v="89"/>
    <x v="0"/>
    <x v="0"/>
    <x v="1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8"/>
    <s v="19/2011/10"/>
    <x v="8"/>
    <x v="8"/>
    <x v="1"/>
    <x v="1"/>
  </r>
  <r>
    <x v="0"/>
    <x v="0"/>
    <x v="0"/>
    <n v="89"/>
    <x v="0"/>
    <x v="0"/>
    <x v="1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8"/>
    <s v="17/2011/02"/>
    <x v="8"/>
    <x v="8"/>
    <x v="1"/>
    <x v="1"/>
  </r>
  <r>
    <x v="0"/>
    <x v="0"/>
    <x v="0"/>
    <n v="998"/>
    <x v="0"/>
    <x v="0"/>
    <x v="1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8"/>
    <s v="20/2011/08"/>
    <x v="8"/>
    <x v="8"/>
    <x v="1"/>
    <x v="1"/>
  </r>
  <r>
    <x v="0"/>
    <x v="0"/>
    <x v="0"/>
    <n v="225"/>
    <x v="0"/>
    <x v="0"/>
    <x v="1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6"/>
    <s v="CzDA-AO-2008-09-31181"/>
    <x v="6"/>
    <x v="6"/>
    <x v="1"/>
    <x v="1"/>
  </r>
  <r>
    <x v="0"/>
    <x v="0"/>
    <x v="0"/>
    <n v="998"/>
    <x v="0"/>
    <x v="0"/>
    <x v="1"/>
    <n v="0.96980992745668337"/>
    <x v="0"/>
    <n v="17138.674999999999"/>
    <x v="0"/>
    <x v="0"/>
    <n v="91010"/>
    <s v="ADMINISTRATIVE COSTS OF CZDA"/>
    <x v="0"/>
    <x v="0"/>
    <n v="11000"/>
    <s v="Czech Development Agency"/>
    <x v="4"/>
    <x v="10"/>
    <m/>
    <x v="10"/>
    <x v="10"/>
    <x v="1"/>
    <x v="1"/>
  </r>
  <r>
    <x v="0"/>
    <x v="0"/>
    <x v="6"/>
    <n v="625"/>
    <x v="0"/>
    <x v="0"/>
    <x v="1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9"/>
    <s v="02/2011/MD"/>
    <x v="9"/>
    <x v="9"/>
    <x v="1"/>
    <x v="1"/>
  </r>
  <r>
    <x v="0"/>
    <x v="0"/>
    <x v="6"/>
    <n v="625"/>
    <x v="0"/>
    <x v="0"/>
    <x v="1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9"/>
    <s v="04/2011/MD"/>
    <x v="9"/>
    <x v="9"/>
    <x v="1"/>
    <x v="1"/>
  </r>
  <r>
    <x v="0"/>
    <x v="0"/>
    <x v="6"/>
    <n v="625"/>
    <x v="0"/>
    <x v="0"/>
    <x v="1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9"/>
    <s v="05/2011/MD"/>
    <x v="9"/>
    <x v="9"/>
    <x v="1"/>
    <x v="1"/>
  </r>
  <r>
    <x v="0"/>
    <x v="0"/>
    <x v="4"/>
    <n v="543"/>
    <x v="0"/>
    <x v="0"/>
    <x v="1"/>
    <n v="0.13718816372607825"/>
    <x v="0"/>
    <n v="2424.416667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6"/>
    <n v="625"/>
    <x v="0"/>
    <x v="0"/>
    <x v="1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9"/>
    <s v="01/2011/MD"/>
    <x v="9"/>
    <x v="9"/>
    <x v="1"/>
    <x v="1"/>
  </r>
  <r>
    <x v="0"/>
    <x v="0"/>
    <x v="6"/>
    <n v="625"/>
    <x v="0"/>
    <x v="0"/>
    <x v="1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9"/>
    <s v="03/2011/MD"/>
    <x v="9"/>
    <x v="9"/>
    <x v="1"/>
    <x v="1"/>
  </r>
  <r>
    <x v="0"/>
    <x v="0"/>
    <x v="3"/>
    <n v="998"/>
    <x v="0"/>
    <x v="0"/>
    <x v="1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25"/>
    <x v="0"/>
    <x v="0"/>
    <x v="1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71"/>
    <x v="0"/>
    <x v="0"/>
    <x v="1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130"/>
    <x v="0"/>
    <x v="0"/>
    <x v="1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25"/>
    <x v="0"/>
    <x v="0"/>
    <x v="1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10"/>
    <x v="0"/>
    <x v="0"/>
    <x v="1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11"/>
    <x v="0"/>
    <x v="0"/>
    <x v="1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86"/>
    <x v="0"/>
    <x v="0"/>
    <x v="1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36"/>
    <x v="0"/>
    <x v="0"/>
    <x v="1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428"/>
    <x v="0"/>
    <x v="0"/>
    <x v="1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4"/>
    <x v="0"/>
    <x v="0"/>
    <x v="1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5"/>
    <x v="0"/>
    <x v="0"/>
    <x v="1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730"/>
    <x v="0"/>
    <x v="0"/>
    <x v="1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340"/>
    <x v="0"/>
    <x v="0"/>
    <x v="1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142"/>
    <x v="0"/>
    <x v="0"/>
    <x v="1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440"/>
    <x v="0"/>
    <x v="0"/>
    <x v="1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38"/>
    <x v="0"/>
    <x v="0"/>
    <x v="1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755"/>
    <x v="0"/>
    <x v="0"/>
    <x v="1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41"/>
    <x v="0"/>
    <x v="0"/>
    <x v="1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12"/>
    <x v="0"/>
    <x v="0"/>
    <x v="1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347"/>
    <x v="0"/>
    <x v="0"/>
    <x v="1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43"/>
    <x v="0"/>
    <x v="0"/>
    <x v="1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351"/>
    <x v="0"/>
    <x v="0"/>
    <x v="1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45"/>
    <x v="0"/>
    <x v="0"/>
    <x v="1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543"/>
    <x v="0"/>
    <x v="0"/>
    <x v="1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540"/>
    <x v="0"/>
    <x v="0"/>
    <x v="1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580"/>
    <x v="0"/>
    <x v="0"/>
    <x v="1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549"/>
    <x v="0"/>
    <x v="0"/>
    <x v="1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728"/>
    <x v="0"/>
    <x v="0"/>
    <x v="1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13"/>
    <x v="0"/>
    <x v="0"/>
    <x v="1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48"/>
    <x v="0"/>
    <x v="0"/>
    <x v="1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740"/>
    <x v="0"/>
    <x v="0"/>
    <x v="1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437"/>
    <x v="0"/>
    <x v="0"/>
    <x v="1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55"/>
    <x v="0"/>
    <x v="0"/>
    <x v="1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85"/>
    <x v="0"/>
    <x v="0"/>
    <x v="1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17"/>
    <x v="0"/>
    <x v="0"/>
    <x v="1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463"/>
    <x v="0"/>
    <x v="0"/>
    <x v="1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769"/>
    <x v="0"/>
    <x v="0"/>
    <x v="1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88"/>
    <x v="0"/>
    <x v="0"/>
    <x v="1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65"/>
    <x v="0"/>
    <x v="0"/>
    <x v="1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998"/>
    <x v="0"/>
    <x v="0"/>
    <x v="1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6"/>
    <s v="UV 262/2010"/>
    <x v="6"/>
    <x v="6"/>
    <x v="1"/>
    <x v="1"/>
  </r>
  <r>
    <x v="0"/>
    <x v="0"/>
    <x v="1"/>
    <n v="998"/>
    <x v="0"/>
    <x v="0"/>
    <x v="1"/>
    <n v="5.6586050406853703E-5"/>
    <x v="0"/>
    <n v="1"/>
    <x v="0"/>
    <x v="0"/>
    <n v="99820"/>
    <s v="DEVELOPMENT AWARENESS"/>
    <x v="0"/>
    <x v="0"/>
    <n v="11000"/>
    <s v="Ú?ad pr?m.vlast."/>
    <x v="2"/>
    <x v="8"/>
    <s v="124.246/2011-ORS"/>
    <x v="8"/>
    <x v="8"/>
    <x v="1"/>
    <x v="1"/>
  </r>
  <r>
    <x v="0"/>
    <x v="0"/>
    <x v="1"/>
    <n v="998"/>
    <x v="0"/>
    <x v="0"/>
    <x v="1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21"/>
    <m/>
    <x v="21"/>
    <x v="21"/>
    <x v="1"/>
    <x v="1"/>
  </r>
  <r>
    <x v="0"/>
    <x v="0"/>
    <x v="1"/>
    <n v="998"/>
    <x v="0"/>
    <x v="0"/>
    <x v="1"/>
    <n v="6.8174873530177339E-4"/>
    <x v="0"/>
    <n v="12.048"/>
    <x v="0"/>
    <x v="0"/>
    <n v="99820"/>
    <s v="DEVELOPMENT AWARENESS"/>
    <x v="0"/>
    <x v="0"/>
    <n v="52000"/>
    <s v="Média Expert"/>
    <x v="2"/>
    <x v="8"/>
    <s v="115.076/2011-ORS"/>
    <x v="8"/>
    <x v="8"/>
    <x v="1"/>
    <x v="1"/>
  </r>
  <r>
    <x v="0"/>
    <x v="0"/>
    <x v="1"/>
    <n v="998"/>
    <x v="0"/>
    <x v="0"/>
    <x v="1"/>
    <n v="8.4879075610280557E-4"/>
    <x v="0"/>
    <n v="15"/>
    <x v="0"/>
    <x v="0"/>
    <n v="99820"/>
    <s v="DEVELOPMENT AWARENESS"/>
    <x v="0"/>
    <x v="0"/>
    <n v="52000"/>
    <s v="Motor s.r.o."/>
    <x v="2"/>
    <x v="8"/>
    <s v="945.552/2011-ORS"/>
    <x v="8"/>
    <x v="8"/>
    <x v="1"/>
    <x v="1"/>
  </r>
  <r>
    <x v="0"/>
    <x v="0"/>
    <x v="1"/>
    <n v="998"/>
    <x v="0"/>
    <x v="0"/>
    <x v="1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10"/>
    <s v="100.796/2011-ORS"/>
    <x v="10"/>
    <x v="10"/>
    <x v="1"/>
    <x v="1"/>
  </r>
  <r>
    <x v="0"/>
    <x v="0"/>
    <x v="1"/>
    <n v="998"/>
    <x v="0"/>
    <x v="0"/>
    <x v="1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8"/>
    <s v="973.752/2011-ORS"/>
    <x v="8"/>
    <x v="8"/>
    <x v="1"/>
    <x v="1"/>
  </r>
  <r>
    <x v="0"/>
    <x v="0"/>
    <x v="0"/>
    <n v="998"/>
    <x v="0"/>
    <x v="0"/>
    <x v="1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6"/>
    <s v="21/2011/05"/>
    <x v="6"/>
    <x v="6"/>
    <x v="1"/>
    <x v="1"/>
  </r>
  <r>
    <x v="0"/>
    <x v="0"/>
    <x v="0"/>
    <n v="998"/>
    <x v="0"/>
    <x v="0"/>
    <x v="1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8"/>
    <s v="19/2011/29"/>
    <x v="8"/>
    <x v="8"/>
    <x v="1"/>
    <x v="1"/>
  </r>
  <r>
    <x v="0"/>
    <x v="0"/>
    <x v="0"/>
    <n v="89"/>
    <x v="0"/>
    <x v="0"/>
    <x v="1"/>
    <n v="1.1317210081370741E-2"/>
    <x v="0"/>
    <n v="200"/>
    <x v="0"/>
    <x v="0"/>
    <n v="99820"/>
    <s v="AFRICAN INFORMATION CENTRE"/>
    <x v="0"/>
    <x v="0"/>
    <n v="22000"/>
    <s v="HUMANITAS AFRIKA o.s."/>
    <x v="2"/>
    <x v="8"/>
    <s v="16/2011/14"/>
    <x v="8"/>
    <x v="8"/>
    <x v="1"/>
    <x v="1"/>
  </r>
  <r>
    <x v="0"/>
    <x v="0"/>
    <x v="0"/>
    <n v="89"/>
    <x v="0"/>
    <x v="0"/>
    <x v="1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8"/>
    <s v="19/2011/01"/>
    <x v="8"/>
    <x v="8"/>
    <x v="1"/>
    <x v="1"/>
  </r>
  <r>
    <x v="0"/>
    <x v="0"/>
    <x v="0"/>
    <n v="998"/>
    <x v="0"/>
    <x v="0"/>
    <x v="1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8"/>
    <s v="19/2011/23"/>
    <x v="8"/>
    <x v="8"/>
    <x v="1"/>
    <x v="1"/>
  </r>
  <r>
    <x v="0"/>
    <x v="0"/>
    <x v="0"/>
    <n v="998"/>
    <x v="0"/>
    <x v="0"/>
    <x v="1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8"/>
    <s v="19/2011/22"/>
    <x v="8"/>
    <x v="8"/>
    <x v="1"/>
    <x v="1"/>
  </r>
  <r>
    <x v="0"/>
    <x v="0"/>
    <x v="0"/>
    <n v="998"/>
    <x v="0"/>
    <x v="0"/>
    <x v="1"/>
    <n v="1.213572730050588E-2"/>
    <x v="0"/>
    <n v="214.465"/>
    <x v="0"/>
    <x v="0"/>
    <n v="99820"/>
    <s v="MEDIA FOR MDG'S"/>
    <x v="0"/>
    <x v="0"/>
    <n v="22000"/>
    <s v="EDUCON"/>
    <x v="2"/>
    <x v="8"/>
    <s v="19/2011/26"/>
    <x v="8"/>
    <x v="8"/>
    <x v="1"/>
    <x v="1"/>
  </r>
  <r>
    <x v="0"/>
    <x v="0"/>
    <x v="0"/>
    <n v="89"/>
    <x v="0"/>
    <x v="0"/>
    <x v="1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8"/>
    <s v="19/2011/11"/>
    <x v="8"/>
    <x v="8"/>
    <x v="1"/>
    <x v="1"/>
  </r>
  <r>
    <x v="0"/>
    <x v="0"/>
    <x v="0"/>
    <n v="998"/>
    <x v="0"/>
    <x v="0"/>
    <x v="1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8"/>
    <s v="19/2011/28"/>
    <x v="8"/>
    <x v="8"/>
    <x v="1"/>
    <x v="1"/>
  </r>
  <r>
    <x v="0"/>
    <x v="0"/>
    <x v="0"/>
    <n v="64"/>
    <x v="0"/>
    <x v="0"/>
    <x v="1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6"/>
    <s v="CzDA-BA-2011-25-25010/4"/>
    <x v="6"/>
    <x v="6"/>
    <x v="1"/>
    <x v="1"/>
  </r>
  <r>
    <x v="0"/>
    <x v="0"/>
    <x v="0"/>
    <n v="64"/>
    <x v="0"/>
    <x v="0"/>
    <x v="1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6"/>
    <s v="CzDA-BA-2011-25-25010/4"/>
    <x v="6"/>
    <x v="6"/>
    <x v="1"/>
    <x v="1"/>
  </r>
  <r>
    <x v="0"/>
    <x v="0"/>
    <x v="0"/>
    <n v="998"/>
    <x v="0"/>
    <x v="0"/>
    <x v="1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8"/>
    <s v="19/2011/30"/>
    <x v="8"/>
    <x v="8"/>
    <x v="1"/>
    <x v="1"/>
  </r>
  <r>
    <x v="0"/>
    <x v="0"/>
    <x v="0"/>
    <n v="998"/>
    <x v="0"/>
    <x v="0"/>
    <x v="1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8"/>
    <s v="19/2011/18"/>
    <x v="8"/>
    <x v="8"/>
    <x v="1"/>
    <x v="1"/>
  </r>
  <r>
    <x v="0"/>
    <x v="0"/>
    <x v="1"/>
    <n v="998"/>
    <x v="0"/>
    <x v="0"/>
    <x v="1"/>
    <n v="2.0144633944839917E-3"/>
    <x v="0"/>
    <n v="35.6"/>
    <x v="0"/>
    <x v="0"/>
    <n v="91010"/>
    <s v="ADMINISTRATIVE COSTS"/>
    <x v="0"/>
    <x v="0"/>
    <n v="52000"/>
    <s v="ORS external contractors"/>
    <x v="4"/>
    <x v="10"/>
    <s v="101.496/2011-ORS"/>
    <x v="10"/>
    <x v="10"/>
    <x v="1"/>
    <x v="1"/>
  </r>
  <r>
    <x v="0"/>
    <x v="0"/>
    <x v="1"/>
    <n v="998"/>
    <x v="0"/>
    <x v="0"/>
    <x v="1"/>
    <n v="2.0370978146467332E-3"/>
    <x v="0"/>
    <n v="36"/>
    <x v="0"/>
    <x v="0"/>
    <n v="99820"/>
    <s v="DEVELOPMENT AWARENESS"/>
    <x v="0"/>
    <x v="0"/>
    <n v="52000"/>
    <s v="Motor s.r.o."/>
    <x v="2"/>
    <x v="8"/>
    <s v="945.552/2011-ORS"/>
    <x v="8"/>
    <x v="8"/>
    <x v="1"/>
    <x v="1"/>
  </r>
  <r>
    <x v="0"/>
    <x v="0"/>
    <x v="1"/>
    <n v="998"/>
    <x v="0"/>
    <x v="0"/>
    <x v="1"/>
    <n v="2.0370978146467332E-3"/>
    <x v="0"/>
    <n v="36"/>
    <x v="0"/>
    <x v="0"/>
    <n v="99820"/>
    <s v="DEVELOPMENT AWARENESS"/>
    <x v="0"/>
    <x v="0"/>
    <n v="52000"/>
    <s v="Motor s.r.o."/>
    <x v="2"/>
    <x v="8"/>
    <s v="98.607/2011-ORS"/>
    <x v="8"/>
    <x v="8"/>
    <x v="1"/>
    <x v="1"/>
  </r>
  <r>
    <x v="0"/>
    <x v="0"/>
    <x v="1"/>
    <n v="998"/>
    <x v="0"/>
    <x v="0"/>
    <x v="1"/>
    <n v="2.461493192698136E-3"/>
    <x v="0"/>
    <n v="43.5"/>
    <x v="0"/>
    <x v="0"/>
    <n v="91010"/>
    <s v="ADMINISTRATIVE COSTS"/>
    <x v="0"/>
    <x v="0"/>
    <n v="52000"/>
    <s v="Orea Hotels s.a."/>
    <x v="4"/>
    <x v="10"/>
    <s v="101.995/2011-ORS"/>
    <x v="10"/>
    <x v="10"/>
    <x v="1"/>
    <x v="1"/>
  </r>
  <r>
    <x v="0"/>
    <x v="0"/>
    <x v="1"/>
    <n v="998"/>
    <x v="0"/>
    <x v="0"/>
    <x v="1"/>
    <n v="2.8293025203426853E-3"/>
    <x v="0"/>
    <n v="50"/>
    <x v="0"/>
    <x v="0"/>
    <n v="91010"/>
    <s v="ADMINISTRATIVE COSTS"/>
    <x v="0"/>
    <x v="0"/>
    <n v="52000"/>
    <s v="Jind?ich Krymlák"/>
    <x v="4"/>
    <x v="10"/>
    <s v="913.622/2011-ORS"/>
    <x v="10"/>
    <x v="10"/>
    <x v="1"/>
    <x v="1"/>
  </r>
  <r>
    <x v="0"/>
    <x v="0"/>
    <x v="11"/>
    <n v="998"/>
    <x v="0"/>
    <x v="0"/>
    <x v="1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6"/>
    <s v="CZ.1.07/2.2.00/07.0156"/>
    <x v="6"/>
    <x v="6"/>
    <x v="1"/>
    <x v="1"/>
  </r>
  <r>
    <x v="0"/>
    <x v="0"/>
    <x v="11"/>
    <n v="998"/>
    <x v="0"/>
    <x v="0"/>
    <x v="1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6"/>
    <s v="CZ.1.07/2.4.00/17.0028"/>
    <x v="6"/>
    <x v="6"/>
    <x v="1"/>
    <x v="1"/>
  </r>
  <r>
    <x v="0"/>
    <x v="0"/>
    <x v="11"/>
    <n v="998"/>
    <x v="0"/>
    <x v="0"/>
    <x v="1"/>
    <n v="3.4234560496146496E-2"/>
    <x v="0"/>
    <n v="605"/>
    <x v="0"/>
    <x v="0"/>
    <n v="11420"/>
    <s v="OTHER SCHOLARSHIPS"/>
    <x v="0"/>
    <x v="0"/>
    <n v="51000"/>
    <s v="Univerzita Hradec Králové"/>
    <x v="8"/>
    <x v="31"/>
    <s v="(Hradec Králové 17. února 2012)"/>
    <x v="31"/>
    <x v="31"/>
    <x v="1"/>
    <x v="1"/>
  </r>
  <r>
    <x v="0"/>
    <x v="0"/>
    <x v="11"/>
    <n v="298"/>
    <x v="0"/>
    <x v="0"/>
    <x v="1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6"/>
    <s v="CZ0001-23"/>
    <x v="6"/>
    <x v="6"/>
    <x v="1"/>
    <x v="1"/>
  </r>
  <r>
    <x v="0"/>
    <x v="0"/>
    <x v="11"/>
    <n v="619"/>
    <x v="0"/>
    <x v="0"/>
    <x v="1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31"/>
    <s v="2010-2347/001-001 ERAMUNDUS-ECW-LOT9"/>
    <x v="31"/>
    <x v="31"/>
    <x v="1"/>
    <x v="1"/>
  </r>
  <r>
    <x v="0"/>
    <x v="0"/>
    <x v="0"/>
    <n v="998"/>
    <x v="0"/>
    <x v="0"/>
    <x v="1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8"/>
    <s v="19/2011/19"/>
    <x v="8"/>
    <x v="8"/>
    <x v="1"/>
    <x v="1"/>
  </r>
  <r>
    <x v="0"/>
    <x v="0"/>
    <x v="0"/>
    <n v="998"/>
    <x v="0"/>
    <x v="0"/>
    <x v="1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6"/>
    <s v="21/2011/08"/>
    <x v="6"/>
    <x v="6"/>
    <x v="1"/>
    <x v="1"/>
  </r>
  <r>
    <x v="0"/>
    <x v="0"/>
    <x v="0"/>
    <n v="89"/>
    <x v="0"/>
    <x v="0"/>
    <x v="1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8"/>
    <s v="19/2011/03"/>
    <x v="8"/>
    <x v="8"/>
    <x v="1"/>
    <x v="1"/>
  </r>
  <r>
    <x v="0"/>
    <x v="0"/>
    <x v="0"/>
    <n v="998"/>
    <x v="0"/>
    <x v="0"/>
    <x v="1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6"/>
    <s v="21/2011/07"/>
    <x v="6"/>
    <x v="6"/>
    <x v="1"/>
    <x v="1"/>
  </r>
  <r>
    <x v="0"/>
    <x v="0"/>
    <x v="0"/>
    <n v="63"/>
    <x v="0"/>
    <x v="0"/>
    <x v="1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6"/>
    <s v="CzDA-RS-2011-12-32161/1"/>
    <x v="6"/>
    <x v="6"/>
    <x v="1"/>
    <x v="1"/>
  </r>
  <r>
    <x v="0"/>
    <x v="0"/>
    <x v="0"/>
    <n v="89"/>
    <x v="0"/>
    <x v="0"/>
    <x v="1"/>
    <n v="1.9805117642398794E-2"/>
    <x v="0"/>
    <n v="350"/>
    <x v="0"/>
    <x v="0"/>
    <n v="99820"/>
    <s v="CAPACITY BUILDING TOWARDS COOPERATION"/>
    <x v="0"/>
    <x v="0"/>
    <n v="22000"/>
    <s v="SIRIRI o.p.s."/>
    <x v="2"/>
    <x v="8"/>
    <s v="15/2011/08"/>
    <x v="8"/>
    <x v="8"/>
    <x v="1"/>
    <x v="1"/>
  </r>
  <r>
    <x v="0"/>
    <x v="0"/>
    <x v="0"/>
    <n v="89"/>
    <x v="0"/>
    <x v="0"/>
    <x v="1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8"/>
    <s v="16/2011/12"/>
    <x v="8"/>
    <x v="8"/>
    <x v="1"/>
    <x v="1"/>
  </r>
  <r>
    <x v="0"/>
    <x v="0"/>
    <x v="0"/>
    <n v="89"/>
    <x v="0"/>
    <x v="0"/>
    <x v="1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8"/>
    <s v="19/2011/05"/>
    <x v="8"/>
    <x v="8"/>
    <x v="1"/>
    <x v="1"/>
  </r>
  <r>
    <x v="0"/>
    <x v="0"/>
    <x v="0"/>
    <n v="89"/>
    <x v="0"/>
    <x v="0"/>
    <x v="1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8"/>
    <s v="19/2011/02"/>
    <x v="8"/>
    <x v="8"/>
    <x v="1"/>
    <x v="1"/>
  </r>
  <r>
    <x v="0"/>
    <x v="0"/>
    <x v="0"/>
    <n v="998"/>
    <x v="0"/>
    <x v="0"/>
    <x v="1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8"/>
    <s v="20/2011/06"/>
    <x v="8"/>
    <x v="8"/>
    <x v="1"/>
    <x v="1"/>
  </r>
  <r>
    <x v="0"/>
    <x v="0"/>
    <x v="0"/>
    <n v="998"/>
    <x v="0"/>
    <x v="0"/>
    <x v="1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6"/>
    <s v="20/2011/12"/>
    <x v="6"/>
    <x v="6"/>
    <x v="1"/>
    <x v="1"/>
  </r>
  <r>
    <x v="0"/>
    <x v="0"/>
    <x v="0"/>
    <n v="89"/>
    <x v="0"/>
    <x v="0"/>
    <x v="1"/>
    <n v="2.1219768902570137E-2"/>
    <x v="0"/>
    <n v="375"/>
    <x v="0"/>
    <x v="0"/>
    <n v="99820"/>
    <s v="EDUCATION IN MICROFINANCING"/>
    <x v="0"/>
    <x v="0"/>
    <n v="22000"/>
    <s v="Nada?ní fond Microfinance"/>
    <x v="2"/>
    <x v="8"/>
    <s v="16/2011/11"/>
    <x v="8"/>
    <x v="8"/>
    <x v="1"/>
    <x v="1"/>
  </r>
  <r>
    <x v="0"/>
    <x v="0"/>
    <x v="0"/>
    <n v="998"/>
    <x v="0"/>
    <x v="0"/>
    <x v="1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8"/>
    <s v="19/2011/21"/>
    <x v="8"/>
    <x v="8"/>
    <x v="1"/>
    <x v="1"/>
  </r>
  <r>
    <x v="0"/>
    <x v="0"/>
    <x v="0"/>
    <n v="89"/>
    <x v="0"/>
    <x v="0"/>
    <x v="1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8"/>
    <s v="17/2011/01"/>
    <x v="8"/>
    <x v="8"/>
    <x v="1"/>
    <x v="1"/>
  </r>
  <r>
    <x v="0"/>
    <x v="0"/>
    <x v="0"/>
    <n v="89"/>
    <x v="0"/>
    <x v="0"/>
    <x v="1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8"/>
    <s v="15/2011/05"/>
    <x v="8"/>
    <x v="8"/>
    <x v="1"/>
    <x v="1"/>
  </r>
  <r>
    <x v="0"/>
    <x v="0"/>
    <x v="0"/>
    <n v="89"/>
    <x v="0"/>
    <x v="0"/>
    <x v="1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8"/>
    <s v="15/2011/06"/>
    <x v="8"/>
    <x v="8"/>
    <x v="1"/>
    <x v="1"/>
  </r>
  <r>
    <x v="0"/>
    <x v="0"/>
    <x v="0"/>
    <n v="89"/>
    <x v="0"/>
    <x v="0"/>
    <x v="1"/>
    <n v="2.2634420162741482E-2"/>
    <x v="0"/>
    <n v="400"/>
    <x v="0"/>
    <x v="0"/>
    <n v="99820"/>
    <s v="GENDER CAPACITY BUILDING IN NGO' S"/>
    <x v="0"/>
    <x v="0"/>
    <n v="22000"/>
    <s v="Otev?ená spole?nost"/>
    <x v="2"/>
    <x v="8"/>
    <s v="15/2011/07"/>
    <x v="8"/>
    <x v="8"/>
    <x v="1"/>
    <x v="1"/>
  </r>
  <r>
    <x v="0"/>
    <x v="0"/>
    <x v="0"/>
    <n v="63"/>
    <x v="0"/>
    <x v="0"/>
    <x v="1"/>
    <n v="2.2634420162741482E-2"/>
    <x v="0"/>
    <n v="400"/>
    <x v="0"/>
    <x v="0"/>
    <n v="99820"/>
    <s v="INFORMATION CENTRE IN KRAGUJEVAC"/>
    <x v="0"/>
    <x v="0"/>
    <n v="11000"/>
    <s v="Jihomoravský kraj"/>
    <x v="2"/>
    <x v="8"/>
    <s v="18/2011/01"/>
    <x v="8"/>
    <x v="8"/>
    <x v="1"/>
    <x v="1"/>
  </r>
  <r>
    <x v="0"/>
    <x v="0"/>
    <x v="0"/>
    <n v="998"/>
    <x v="0"/>
    <x v="0"/>
    <x v="1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8"/>
    <s v="19/2011/27"/>
    <x v="8"/>
    <x v="8"/>
    <x v="1"/>
    <x v="1"/>
  </r>
  <r>
    <x v="0"/>
    <x v="0"/>
    <x v="0"/>
    <n v="89"/>
    <x v="0"/>
    <x v="0"/>
    <x v="1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8"/>
    <s v="19/2011/06"/>
    <x v="8"/>
    <x v="8"/>
    <x v="1"/>
    <x v="1"/>
  </r>
  <r>
    <x v="0"/>
    <x v="0"/>
    <x v="0"/>
    <n v="998"/>
    <x v="0"/>
    <x v="0"/>
    <x v="1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6"/>
    <s v="21/2011/04"/>
    <x v="6"/>
    <x v="6"/>
    <x v="1"/>
    <x v="1"/>
  </r>
  <r>
    <x v="0"/>
    <x v="0"/>
    <x v="0"/>
    <n v="89"/>
    <x v="0"/>
    <x v="0"/>
    <x v="1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8"/>
    <s v="15/2011/09"/>
    <x v="8"/>
    <x v="8"/>
    <x v="1"/>
    <x v="1"/>
  </r>
  <r>
    <x v="0"/>
    <x v="0"/>
    <x v="0"/>
    <n v="89"/>
    <x v="0"/>
    <x v="0"/>
    <x v="1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8"/>
    <s v="19/2011/04"/>
    <x v="8"/>
    <x v="8"/>
    <x v="1"/>
    <x v="1"/>
  </r>
  <r>
    <x v="0"/>
    <x v="0"/>
    <x v="0"/>
    <n v="998"/>
    <x v="0"/>
    <x v="0"/>
    <x v="1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8"/>
    <s v="19/2011/24"/>
    <x v="8"/>
    <x v="8"/>
    <x v="1"/>
    <x v="1"/>
  </r>
  <r>
    <x v="0"/>
    <x v="0"/>
    <x v="0"/>
    <n v="998"/>
    <x v="0"/>
    <x v="0"/>
    <x v="1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6"/>
    <s v="21/2011/03"/>
    <x v="6"/>
    <x v="6"/>
    <x v="1"/>
    <x v="1"/>
  </r>
  <r>
    <x v="0"/>
    <x v="0"/>
    <x v="4"/>
    <n v="665"/>
    <x v="0"/>
    <x v="0"/>
    <x v="1"/>
    <n v="0.13718816372607825"/>
    <x v="0"/>
    <n v="2424.416667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247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269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272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63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5"/>
    <n v="998"/>
    <x v="0"/>
    <x v="0"/>
    <x v="1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9"/>
    <s v="(PPR-4072-3/?J-2012-0099RM)"/>
    <x v="9"/>
    <x v="9"/>
    <x v="1"/>
    <x v="1"/>
  </r>
  <r>
    <x v="0"/>
    <x v="0"/>
    <x v="1"/>
    <n v="998"/>
    <x v="0"/>
    <x v="0"/>
    <x v="1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0"/>
    <m/>
    <x v="10"/>
    <x v="10"/>
    <x v="1"/>
    <x v="1"/>
  </r>
  <r>
    <x v="0"/>
    <x v="0"/>
    <x v="4"/>
    <n v="349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1"/>
    <n v="625"/>
    <x v="0"/>
    <x v="0"/>
    <x v="1"/>
    <n v="0.13376727289188667"/>
    <x v="0"/>
    <n v="2363.962"/>
    <x v="0"/>
    <x v="0"/>
    <n v="91010"/>
    <s v="PRT LOGAR - ADMINISTRATIVE COSTS"/>
    <x v="0"/>
    <x v="0"/>
    <n v="11000"/>
    <s v="PRT"/>
    <x v="4"/>
    <x v="10"/>
    <s v="PRT Admin"/>
    <x v="10"/>
    <x v="10"/>
    <x v="1"/>
    <x v="1"/>
  </r>
  <r>
    <x v="0"/>
    <x v="0"/>
    <x v="1"/>
    <n v="133"/>
    <x v="0"/>
    <x v="0"/>
    <x v="1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21"/>
    <s v="100725/2011-ORS"/>
    <x v="21"/>
    <x v="21"/>
    <x v="1"/>
    <x v="1"/>
  </r>
  <r>
    <x v="0"/>
    <x v="0"/>
    <x v="1"/>
    <n v="540"/>
    <x v="0"/>
    <x v="0"/>
    <x v="1"/>
    <n v="0.14146512601713426"/>
    <x v="0"/>
    <n v="2500"/>
    <x v="0"/>
    <x v="0"/>
    <n v="73010"/>
    <s v="ASSISTANCE FOR AFGHAN REFUGEES IN IRAN"/>
    <x v="0"/>
    <x v="0"/>
    <n v="41121"/>
    <s v="UNHCR"/>
    <x v="6"/>
    <x v="21"/>
    <s v="123606/2011-ORS"/>
    <x v="21"/>
    <x v="21"/>
    <x v="1"/>
    <x v="1"/>
  </r>
  <r>
    <x v="0"/>
    <x v="0"/>
    <x v="1"/>
    <n v="580"/>
    <x v="0"/>
    <x v="0"/>
    <x v="1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21"/>
    <s v="123606/2011-ORS"/>
    <x v="21"/>
    <x v="21"/>
    <x v="1"/>
    <x v="1"/>
  </r>
  <r>
    <x v="0"/>
    <x v="0"/>
    <x v="1"/>
    <n v="550"/>
    <x v="0"/>
    <x v="0"/>
    <x v="1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21"/>
    <s v="123606/2011-ORS"/>
    <x v="21"/>
    <x v="21"/>
    <x v="1"/>
    <x v="1"/>
  </r>
  <r>
    <x v="0"/>
    <x v="0"/>
    <x v="4"/>
    <n v="625"/>
    <x v="0"/>
    <x v="0"/>
    <x v="1"/>
    <n v="0.39632136179988908"/>
    <x v="0"/>
    <n v="7003.8703699999996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130"/>
    <x v="0"/>
    <x v="0"/>
    <x v="1"/>
    <n v="0.1524312929912518"/>
    <x v="0"/>
    <n v="2693.796296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610"/>
    <x v="0"/>
    <x v="0"/>
    <x v="1"/>
    <n v="0.16767442231301138"/>
    <x v="0"/>
    <n v="2963.17592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611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666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86"/>
    <x v="0"/>
    <x v="0"/>
    <x v="1"/>
    <n v="1.08226218014735"/>
    <x v="0"/>
    <n v="19125.953699999998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998"/>
    <x v="0"/>
    <x v="0"/>
    <x v="1"/>
    <n v="0.41156449112164872"/>
    <x v="0"/>
    <n v="7273.25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730"/>
    <x v="0"/>
    <x v="0"/>
    <x v="1"/>
    <n v="0.10670190508255904"/>
    <x v="0"/>
    <n v="1885.657406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142"/>
    <x v="0"/>
    <x v="0"/>
    <x v="1"/>
    <n v="4.5729387903034144E-2"/>
    <x v="0"/>
    <n v="808.13888889999998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44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3"/>
    <n v="235"/>
    <x v="0"/>
    <x v="0"/>
    <x v="1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57"/>
    <x v="0"/>
    <x v="0"/>
    <x v="1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336"/>
    <x v="0"/>
    <x v="0"/>
    <x v="1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1"/>
    <n v="573"/>
    <x v="0"/>
    <x v="0"/>
    <x v="1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85"/>
    <x v="0"/>
    <x v="0"/>
    <x v="1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460"/>
    <x v="0"/>
    <x v="0"/>
    <x v="1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0"/>
    <n v="89"/>
    <x v="0"/>
    <x v="0"/>
    <x v="1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8"/>
    <s v="16/2011/04"/>
    <x v="8"/>
    <x v="8"/>
    <x v="1"/>
    <x v="1"/>
  </r>
  <r>
    <x v="0"/>
    <x v="0"/>
    <x v="0"/>
    <n v="89"/>
    <x v="0"/>
    <x v="0"/>
    <x v="1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8"/>
    <s v="16/2011/02"/>
    <x v="8"/>
    <x v="8"/>
    <x v="1"/>
    <x v="1"/>
  </r>
  <r>
    <x v="0"/>
    <x v="0"/>
    <x v="1"/>
    <n v="998"/>
    <x v="0"/>
    <x v="0"/>
    <x v="1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9"/>
    <s v="6152 – 5169 – 42 19"/>
    <x v="9"/>
    <x v="9"/>
    <x v="1"/>
    <x v="1"/>
  </r>
  <r>
    <x v="0"/>
    <x v="0"/>
    <x v="1"/>
    <n v="93"/>
    <x v="0"/>
    <x v="0"/>
    <x v="1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21"/>
    <s v="547/2011-OECD"/>
    <x v="21"/>
    <x v="21"/>
    <x v="1"/>
    <x v="1"/>
  </r>
  <r>
    <x v="0"/>
    <x v="0"/>
    <x v="1"/>
    <n v="619"/>
    <x v="0"/>
    <x v="0"/>
    <x v="1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21"/>
    <s v="547/2011-OECD"/>
    <x v="21"/>
    <x v="21"/>
    <x v="1"/>
    <x v="1"/>
  </r>
  <r>
    <x v="0"/>
    <x v="0"/>
    <x v="1"/>
    <n v="189"/>
    <x v="0"/>
    <x v="0"/>
    <x v="1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21"/>
    <s v="547/2011-OECD"/>
    <x v="21"/>
    <x v="21"/>
    <x v="1"/>
    <x v="1"/>
  </r>
  <r>
    <x v="0"/>
    <x v="0"/>
    <x v="1"/>
    <n v="998"/>
    <x v="0"/>
    <x v="0"/>
    <x v="1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21"/>
    <s v="547/2011-OECD"/>
    <x v="21"/>
    <x v="21"/>
    <x v="1"/>
    <x v="1"/>
  </r>
  <r>
    <x v="0"/>
    <x v="0"/>
    <x v="4"/>
    <n v="540"/>
    <x v="0"/>
    <x v="0"/>
    <x v="1"/>
    <n v="0.10670190508255904"/>
    <x v="0"/>
    <n v="1885.657406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0"/>
    <n v="64"/>
    <x v="0"/>
    <x v="0"/>
    <x v="1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6"/>
    <s v="CzDA-BA-2010-14-31120/10"/>
    <x v="6"/>
    <x v="6"/>
    <x v="1"/>
    <x v="1"/>
  </r>
  <r>
    <x v="0"/>
    <x v="0"/>
    <x v="4"/>
    <n v="645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58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3"/>
    <n v="255"/>
    <x v="0"/>
    <x v="0"/>
    <x v="1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56"/>
    <x v="0"/>
    <x v="0"/>
    <x v="1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93"/>
    <x v="0"/>
    <x v="0"/>
    <x v="1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753"/>
    <x v="0"/>
    <x v="0"/>
    <x v="1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4"/>
    <n v="238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11"/>
    <n v="85"/>
    <x v="0"/>
    <x v="0"/>
    <x v="1"/>
    <n v="3.9610235284797592E-3"/>
    <x v="0"/>
    <n v="70"/>
    <x v="0"/>
    <x v="0"/>
    <n v="11420"/>
    <s v="OTHER SCHOLARSHIPS"/>
    <x v="0"/>
    <x v="0"/>
    <n v="51000"/>
    <s v="Univerzita Palackého v Olomouci"/>
    <x v="8"/>
    <x v="31"/>
    <m/>
    <x v="31"/>
    <x v="31"/>
    <x v="1"/>
    <x v="1"/>
  </r>
  <r>
    <x v="0"/>
    <x v="0"/>
    <x v="11"/>
    <n v="64"/>
    <x v="0"/>
    <x v="0"/>
    <x v="1"/>
    <n v="2.9198402009936512E-2"/>
    <x v="0"/>
    <n v="516"/>
    <x v="0"/>
    <x v="0"/>
    <n v="11420"/>
    <s v="OTHER SCHOLARSHIPS"/>
    <x v="0"/>
    <x v="0"/>
    <n v="51000"/>
    <s v="Univerzita Palackého v Olomouci"/>
    <x v="8"/>
    <x v="31"/>
    <m/>
    <x v="31"/>
    <x v="31"/>
    <x v="1"/>
    <x v="1"/>
  </r>
  <r>
    <x v="0"/>
    <x v="0"/>
    <x v="11"/>
    <n v="998"/>
    <x v="0"/>
    <x v="0"/>
    <x v="1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31"/>
    <s v="8/13 5 d"/>
    <x v="31"/>
    <x v="31"/>
    <x v="1"/>
    <x v="1"/>
  </r>
  <r>
    <x v="0"/>
    <x v="0"/>
    <x v="4"/>
    <n v="64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573"/>
    <x v="0"/>
    <x v="0"/>
    <x v="1"/>
    <n v="0.35059197389119634"/>
    <x v="0"/>
    <n v="6195.7314809999998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139"/>
    <x v="0"/>
    <x v="0"/>
    <x v="1"/>
    <n v="4.5729387903034144E-2"/>
    <x v="0"/>
    <n v="808.13888889999998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55"/>
    <x v="0"/>
    <x v="0"/>
    <x v="1"/>
    <n v="0.48778013761727457"/>
    <x v="0"/>
    <n v="8620.1481480000002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285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5"/>
    <n v="63"/>
    <x v="0"/>
    <x v="0"/>
    <x v="1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9"/>
    <s v="(PPR-4072-3/?J-2012-0099RM)"/>
    <x v="9"/>
    <x v="9"/>
    <x v="1"/>
    <x v="1"/>
  </r>
  <r>
    <x v="0"/>
    <x v="0"/>
    <x v="5"/>
    <n v="769"/>
    <x v="0"/>
    <x v="0"/>
    <x v="1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9"/>
    <s v="(PPR-4072-3/?J-2012-0099RM)"/>
    <x v="9"/>
    <x v="9"/>
    <x v="1"/>
    <x v="1"/>
  </r>
  <r>
    <x v="0"/>
    <x v="0"/>
    <x v="14"/>
    <n v="998"/>
    <x v="0"/>
    <x v="0"/>
    <x v="1"/>
    <n v="1.1713312434218717E-2"/>
    <x v="0"/>
    <n v="207"/>
    <x v="0"/>
    <x v="0"/>
    <n v="43010"/>
    <s v="INTERNATIONAL ATOMIC ENERGY AGENCY - CZECH EXPERTS"/>
    <x v="0"/>
    <x v="0"/>
    <n v="41107"/>
    <s v="IAEA"/>
    <x v="3"/>
    <x v="9"/>
    <m/>
    <x v="9"/>
    <x v="9"/>
    <x v="1"/>
    <x v="1"/>
  </r>
  <r>
    <x v="0"/>
    <x v="0"/>
    <x v="4"/>
    <n v="85"/>
    <x v="0"/>
    <x v="0"/>
    <x v="1"/>
    <n v="2.3169556535122959"/>
    <x v="0"/>
    <n v="40945.703699999998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617"/>
    <x v="0"/>
    <x v="0"/>
    <x v="1"/>
    <n v="0.39632136179988908"/>
    <x v="0"/>
    <n v="7003.8703699999996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769"/>
    <x v="0"/>
    <x v="0"/>
    <x v="1"/>
    <n v="0.70118394766922065"/>
    <x v="0"/>
    <n v="12391.462960000001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288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998"/>
    <x v="0"/>
    <x v="0"/>
    <x v="1"/>
    <n v="0.85238312151288476"/>
    <x v="0"/>
    <n v="15063.485000000001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998"/>
    <x v="0"/>
    <x v="0"/>
    <x v="1"/>
    <n v="1.1317210081370741E-2"/>
    <x v="0"/>
    <n v="200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998"/>
    <x v="0"/>
    <x v="0"/>
    <x v="1"/>
    <n v="7.0732563008567131E-2"/>
    <x v="0"/>
    <n v="1250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10"/>
    <n v="93"/>
    <x v="0"/>
    <x v="0"/>
    <x v="1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6"/>
    <s v="1"/>
    <x v="6"/>
    <x v="6"/>
    <x v="1"/>
    <x v="1"/>
  </r>
  <r>
    <x v="0"/>
    <x v="0"/>
    <x v="1"/>
    <n v="273"/>
    <x v="0"/>
    <x v="0"/>
    <x v="1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1"/>
    <s v="110517/2011-ORS"/>
    <x v="21"/>
    <x v="21"/>
    <x v="1"/>
    <x v="1"/>
  </r>
  <r>
    <x v="0"/>
    <x v="0"/>
    <x v="0"/>
    <n v="769"/>
    <x v="0"/>
    <x v="0"/>
    <x v="1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6"/>
    <s v="13/2011/03"/>
    <x v="6"/>
    <x v="6"/>
    <x v="1"/>
    <x v="1"/>
  </r>
  <r>
    <x v="0"/>
    <x v="0"/>
    <x v="0"/>
    <n v="89"/>
    <x v="0"/>
    <x v="0"/>
    <x v="1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8"/>
    <s v="16/2011/13"/>
    <x v="8"/>
    <x v="8"/>
    <x v="1"/>
    <x v="1"/>
  </r>
  <r>
    <x v="0"/>
    <x v="0"/>
    <x v="0"/>
    <n v="89"/>
    <x v="0"/>
    <x v="0"/>
    <x v="1"/>
    <n v="2.8293025203426851E-2"/>
    <x v="0"/>
    <n v="500"/>
    <x v="0"/>
    <x v="0"/>
    <n v="99820"/>
    <s v="CAPACITY BUILIDNG OF MOST"/>
    <x v="0"/>
    <x v="0"/>
    <n v="22000"/>
    <s v="Ob?anské sdružení M.O.S.T."/>
    <x v="2"/>
    <x v="8"/>
    <s v="16/2011/15"/>
    <x v="8"/>
    <x v="8"/>
    <x v="1"/>
    <x v="1"/>
  </r>
  <r>
    <x v="0"/>
    <x v="0"/>
    <x v="0"/>
    <n v="64"/>
    <x v="0"/>
    <x v="0"/>
    <x v="1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6"/>
    <s v="CzDA-BA-2010-14-31120"/>
    <x v="6"/>
    <x v="6"/>
    <x v="1"/>
    <x v="1"/>
  </r>
  <r>
    <x v="0"/>
    <x v="0"/>
    <x v="0"/>
    <n v="89"/>
    <x v="0"/>
    <x v="0"/>
    <x v="1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8"/>
    <s v="19/2011/07"/>
    <x v="8"/>
    <x v="8"/>
    <x v="1"/>
    <x v="1"/>
  </r>
  <r>
    <x v="0"/>
    <x v="0"/>
    <x v="1"/>
    <n v="998"/>
    <x v="0"/>
    <x v="0"/>
    <x v="1"/>
    <n v="4.8869061011079546"/>
    <x v="0"/>
    <n v="86362.381999999998"/>
    <x v="0"/>
    <x v="0"/>
    <n v="91010"/>
    <s v="ADMINISTRATIVE COSTS NOT INCLUDED ELSEWHERE"/>
    <x v="0"/>
    <x v="0"/>
    <n v="11000"/>
    <s v="Government"/>
    <x v="4"/>
    <x v="10"/>
    <m/>
    <x v="10"/>
    <x v="10"/>
    <x v="1"/>
    <x v="1"/>
  </r>
  <r>
    <x v="0"/>
    <x v="0"/>
    <x v="1"/>
    <n v="425"/>
    <x v="0"/>
    <x v="0"/>
    <x v="1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64"/>
    <x v="0"/>
    <x v="0"/>
    <x v="1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431"/>
    <x v="0"/>
    <x v="0"/>
    <x v="1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0"/>
    <n v="998"/>
    <x v="0"/>
    <x v="0"/>
    <x v="1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8"/>
    <s v="19/2011/31"/>
    <x v="8"/>
    <x v="8"/>
    <x v="1"/>
    <x v="1"/>
  </r>
  <r>
    <x v="0"/>
    <x v="0"/>
    <x v="1"/>
    <n v="437"/>
    <x v="0"/>
    <x v="0"/>
    <x v="1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338"/>
    <x v="0"/>
    <x v="0"/>
    <x v="1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555"/>
    <x v="0"/>
    <x v="0"/>
    <x v="1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1"/>
    <n v="358"/>
    <x v="0"/>
    <x v="0"/>
    <x v="1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1"/>
    <x v="1"/>
  </r>
  <r>
    <x v="0"/>
    <x v="0"/>
    <x v="0"/>
    <n v="64"/>
    <x v="0"/>
    <x v="0"/>
    <x v="1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6"/>
    <s v="CzDA-BA-2011-25-25010/2"/>
    <x v="6"/>
    <x v="6"/>
    <x v="1"/>
    <x v="1"/>
  </r>
  <r>
    <x v="0"/>
    <x v="0"/>
    <x v="0"/>
    <n v="89"/>
    <x v="0"/>
    <x v="0"/>
    <x v="1"/>
    <n v="0.10226745962585304"/>
    <x v="0"/>
    <n v="1807.2909999999999"/>
    <x v="0"/>
    <x v="0"/>
    <n v="99820"/>
    <s v="OUR WORLD (2010-2012)"/>
    <x v="0"/>
    <x v="0"/>
    <n v="22000"/>
    <s v="?lov?k v tísni, o.p.s."/>
    <x v="2"/>
    <x v="8"/>
    <s v="16/2011/03"/>
    <x v="8"/>
    <x v="8"/>
    <x v="1"/>
    <x v="1"/>
  </r>
  <r>
    <x v="0"/>
    <x v="0"/>
    <x v="0"/>
    <n v="89"/>
    <x v="0"/>
    <x v="0"/>
    <x v="1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8"/>
    <s v="16/2011/01"/>
    <x v="8"/>
    <x v="8"/>
    <x v="1"/>
    <x v="1"/>
  </r>
  <r>
    <x v="0"/>
    <x v="0"/>
    <x v="0"/>
    <n v="998"/>
    <x v="0"/>
    <x v="0"/>
    <x v="1"/>
    <n v="0.27504368443091409"/>
    <x v="0"/>
    <n v="4860.6270000000004"/>
    <x v="0"/>
    <x v="0"/>
    <n v="43010"/>
    <s v="DONOR COUNTRY EXPERTS AND CONSULTANTS"/>
    <x v="0"/>
    <x v="0"/>
    <n v="52000"/>
    <s v="R?zní"/>
    <x v="3"/>
    <x v="9"/>
    <m/>
    <x v="9"/>
    <x v="9"/>
    <x v="1"/>
    <x v="1"/>
  </r>
  <r>
    <x v="0"/>
    <x v="0"/>
    <x v="4"/>
    <n v="271"/>
    <x v="0"/>
    <x v="0"/>
    <x v="1"/>
    <n v="0.1524312929912518"/>
    <x v="0"/>
    <n v="2693.796296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728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4"/>
    <n v="229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1"/>
    <x v="1"/>
  </r>
  <r>
    <x v="0"/>
    <x v="0"/>
    <x v="3"/>
    <n v="635"/>
    <x v="0"/>
    <x v="0"/>
    <x v="1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275"/>
    <x v="0"/>
    <x v="0"/>
    <x v="1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3"/>
    <n v="660"/>
    <x v="0"/>
    <x v="0"/>
    <x v="1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1"/>
    <x v="1"/>
  </r>
  <r>
    <x v="0"/>
    <x v="0"/>
    <x v="1"/>
    <n v="460"/>
    <x v="0"/>
    <x v="0"/>
    <x v="1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998"/>
    <x v="0"/>
    <x v="0"/>
    <x v="1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5"/>
    <s v="6152 – 5169 – 42 19"/>
    <x v="5"/>
    <x v="5"/>
    <x v="1"/>
    <x v="1"/>
  </r>
  <r>
    <x v="0"/>
    <x v="0"/>
    <x v="0"/>
    <n v="64"/>
    <x v="0"/>
    <x v="0"/>
    <x v="1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5"/>
    <s v="CzDA-BA-2010-14-31120/10"/>
    <x v="5"/>
    <x v="5"/>
    <x v="1"/>
    <x v="1"/>
  </r>
  <r>
    <x v="0"/>
    <x v="0"/>
    <x v="7"/>
    <n v="64"/>
    <x v="0"/>
    <x v="0"/>
    <x v="1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3"/>
    <s v="8d"/>
    <x v="3"/>
    <x v="3"/>
    <x v="1"/>
    <x v="1"/>
  </r>
  <r>
    <x v="0"/>
    <x v="0"/>
    <x v="7"/>
    <n v="63"/>
    <x v="0"/>
    <x v="0"/>
    <x v="1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3"/>
    <s v="8b"/>
    <x v="3"/>
    <x v="3"/>
    <x v="1"/>
    <x v="1"/>
  </r>
  <r>
    <x v="0"/>
    <x v="0"/>
    <x v="7"/>
    <n v="93"/>
    <x v="0"/>
    <x v="0"/>
    <x v="1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3"/>
    <s v="8a"/>
    <x v="3"/>
    <x v="3"/>
    <x v="1"/>
    <x v="1"/>
  </r>
  <r>
    <x v="0"/>
    <x v="0"/>
    <x v="7"/>
    <n v="755"/>
    <x v="0"/>
    <x v="0"/>
    <x v="1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3"/>
    <s v="5"/>
    <x v="3"/>
    <x v="3"/>
    <x v="1"/>
    <x v="1"/>
  </r>
  <r>
    <x v="0"/>
    <x v="0"/>
    <x v="7"/>
    <n v="753"/>
    <x v="0"/>
    <x v="0"/>
    <x v="1"/>
    <n v="0.1131721008137074"/>
    <x v="0"/>
    <n v="2000"/>
    <x v="0"/>
    <x v="0"/>
    <n v="32161"/>
    <s v="MEAT AND HIDE PROCESSING PLANT IN MONGOLIA."/>
    <x v="0"/>
    <x v="0"/>
    <n v="52000"/>
    <s v="AlphaCon s.r.o."/>
    <x v="0"/>
    <x v="3"/>
    <s v="2"/>
    <x v="3"/>
    <x v="3"/>
    <x v="1"/>
    <x v="1"/>
  </r>
  <r>
    <x v="0"/>
    <x v="0"/>
    <x v="7"/>
    <n v="354"/>
    <x v="0"/>
    <x v="0"/>
    <x v="1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3"/>
    <s v="4"/>
    <x v="3"/>
    <x v="3"/>
    <x v="1"/>
    <x v="1"/>
  </r>
  <r>
    <x v="0"/>
    <x v="0"/>
    <x v="7"/>
    <n v="71"/>
    <x v="0"/>
    <x v="0"/>
    <x v="1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3"/>
    <s v="6"/>
    <x v="3"/>
    <x v="3"/>
    <x v="1"/>
    <x v="1"/>
  </r>
  <r>
    <x v="0"/>
    <x v="0"/>
    <x v="7"/>
    <n v="255"/>
    <x v="0"/>
    <x v="0"/>
    <x v="1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3"/>
    <s v="7"/>
    <x v="3"/>
    <x v="3"/>
    <x v="1"/>
    <x v="1"/>
  </r>
  <r>
    <x v="0"/>
    <x v="0"/>
    <x v="1"/>
    <n v="57"/>
    <x v="0"/>
    <x v="0"/>
    <x v="1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3"/>
    <s v="92/2012-PRISTI"/>
    <x v="3"/>
    <x v="3"/>
    <x v="1"/>
    <x v="1"/>
  </r>
  <r>
    <x v="0"/>
    <x v="0"/>
    <x v="1"/>
    <n v="57"/>
    <x v="0"/>
    <x v="0"/>
    <x v="1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3"/>
    <s v="92/2012-PRISTI"/>
    <x v="3"/>
    <x v="3"/>
    <x v="1"/>
    <x v="1"/>
  </r>
  <r>
    <x v="0"/>
    <x v="0"/>
    <x v="1"/>
    <n v="261"/>
    <x v="0"/>
    <x v="0"/>
    <x v="1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3"/>
    <s v="NG/11/MZV-1"/>
    <x v="3"/>
    <x v="3"/>
    <x v="1"/>
    <x v="1"/>
  </r>
  <r>
    <x v="0"/>
    <x v="0"/>
    <x v="1"/>
    <n v="665"/>
    <x v="0"/>
    <x v="0"/>
    <x v="1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3"/>
    <s v="PK/11/MZV-1"/>
    <x v="3"/>
    <x v="3"/>
    <x v="1"/>
    <x v="1"/>
  </r>
  <r>
    <x v="0"/>
    <x v="0"/>
    <x v="1"/>
    <n v="454"/>
    <x v="0"/>
    <x v="0"/>
    <x v="1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3"/>
    <s v="PE/11/MZV-1"/>
    <x v="3"/>
    <x v="3"/>
    <x v="1"/>
    <x v="1"/>
  </r>
  <r>
    <x v="0"/>
    <x v="0"/>
    <x v="1"/>
    <n v="625"/>
    <x v="0"/>
    <x v="0"/>
    <x v="1"/>
    <n v="2.433200167494709E-2"/>
    <x v="0"/>
    <n v="430"/>
    <x v="0"/>
    <x v="0"/>
    <n v="21050"/>
    <s v="NATO NRC TRUST FUND ON HELICOPTER MAINTENANCE"/>
    <x v="0"/>
    <x v="0"/>
    <n v="11000"/>
    <s v="MO"/>
    <x v="0"/>
    <x v="3"/>
    <s v="NATO NRS TF 2011"/>
    <x v="3"/>
    <x v="3"/>
    <x v="1"/>
    <x v="1"/>
  </r>
  <r>
    <x v="0"/>
    <x v="0"/>
    <x v="7"/>
    <n v="63"/>
    <x v="0"/>
    <x v="0"/>
    <x v="1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3"/>
    <s v="1"/>
    <x v="3"/>
    <x v="3"/>
    <x v="1"/>
    <x v="1"/>
  </r>
  <r>
    <x v="0"/>
    <x v="0"/>
    <x v="7"/>
    <n v="550"/>
    <x v="0"/>
    <x v="0"/>
    <x v="1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3"/>
    <s v="3"/>
    <x v="3"/>
    <x v="3"/>
    <x v="1"/>
    <x v="1"/>
  </r>
  <r>
    <x v="0"/>
    <x v="0"/>
    <x v="13"/>
    <n v="660"/>
    <x v="0"/>
    <x v="0"/>
    <x v="1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3"/>
    <s v="95045/ENV/11"/>
    <x v="3"/>
    <x v="3"/>
    <x v="1"/>
    <x v="1"/>
  </r>
  <r>
    <x v="0"/>
    <x v="0"/>
    <x v="0"/>
    <n v="238"/>
    <x v="0"/>
    <x v="0"/>
    <x v="1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3"/>
    <s v="02/2011/09"/>
    <x v="3"/>
    <x v="3"/>
    <x v="1"/>
    <x v="1"/>
  </r>
  <r>
    <x v="0"/>
    <x v="0"/>
    <x v="0"/>
    <n v="612"/>
    <x v="0"/>
    <x v="0"/>
    <x v="1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3"/>
    <s v="07/2011/01"/>
    <x v="3"/>
    <x v="3"/>
    <x v="1"/>
    <x v="1"/>
  </r>
  <r>
    <x v="0"/>
    <x v="0"/>
    <x v="0"/>
    <n v="769"/>
    <x v="0"/>
    <x v="0"/>
    <x v="1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3"/>
    <s v="CzDA-VN-2011-27-12191"/>
    <x v="3"/>
    <x v="3"/>
    <x v="1"/>
    <x v="1"/>
  </r>
  <r>
    <x v="0"/>
    <x v="0"/>
    <x v="0"/>
    <n v="63"/>
    <x v="0"/>
    <x v="0"/>
    <x v="1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3"/>
    <s v="CzDA-RS-2011-12-32161"/>
    <x v="3"/>
    <x v="3"/>
    <x v="1"/>
    <x v="1"/>
  </r>
  <r>
    <x v="0"/>
    <x v="0"/>
    <x v="1"/>
    <n v="625"/>
    <x v="0"/>
    <x v="0"/>
    <x v="1"/>
    <n v="5.0000000000000001E-3"/>
    <x v="0"/>
    <n v="5"/>
    <x v="2"/>
    <x v="0"/>
    <n v="31120"/>
    <s v="POULTRY COOPERATIVE I"/>
    <x v="0"/>
    <x v="0"/>
    <n v="11000"/>
    <s v="PRT"/>
    <x v="0"/>
    <x v="3"/>
    <s v="LGR_MZV10_098"/>
    <x v="3"/>
    <x v="3"/>
    <x v="1"/>
    <x v="1"/>
  </r>
  <r>
    <x v="0"/>
    <x v="0"/>
    <x v="1"/>
    <n v="625"/>
    <x v="0"/>
    <x v="0"/>
    <x v="1"/>
    <n v="5.6029999999999995E-3"/>
    <x v="0"/>
    <n v="5.6029999999999998"/>
    <x v="2"/>
    <x v="0"/>
    <n v="12230"/>
    <s v="EQUIPMENT OF ANA ALTIMUR CLINIC"/>
    <x v="0"/>
    <x v="0"/>
    <n v="11000"/>
    <s v="PRT"/>
    <x v="0"/>
    <x v="3"/>
    <s v="LGR_MZV11_121"/>
    <x v="3"/>
    <x v="3"/>
    <x v="1"/>
    <x v="1"/>
  </r>
  <r>
    <x v="0"/>
    <x v="0"/>
    <x v="1"/>
    <n v="625"/>
    <x v="0"/>
    <x v="0"/>
    <x v="1"/>
    <n v="6.914E-3"/>
    <x v="0"/>
    <n v="6.9139999999999997"/>
    <x v="2"/>
    <x v="0"/>
    <n v="15210"/>
    <s v="OBSERVING STATION FOR ANP AND ANA (TANGI WAGHJAN)"/>
    <x v="0"/>
    <x v="0"/>
    <n v="11000"/>
    <s v="PRT"/>
    <x v="0"/>
    <x v="3"/>
    <s v="LGR_MZV09_064"/>
    <x v="3"/>
    <x v="3"/>
    <x v="1"/>
    <x v="1"/>
  </r>
  <r>
    <x v="0"/>
    <x v="0"/>
    <x v="1"/>
    <n v="625"/>
    <x v="0"/>
    <x v="0"/>
    <x v="1"/>
    <n v="8.0000000000000002E-3"/>
    <x v="0"/>
    <n v="8"/>
    <x v="2"/>
    <x v="0"/>
    <n v="31163"/>
    <s v="AGR VETERINARY TRAINING"/>
    <x v="0"/>
    <x v="0"/>
    <n v="11000"/>
    <s v="PRT"/>
    <x v="0"/>
    <x v="3"/>
    <s v="LGR_MZV09_045"/>
    <x v="3"/>
    <x v="3"/>
    <x v="1"/>
    <x v="1"/>
  </r>
  <r>
    <x v="0"/>
    <x v="0"/>
    <x v="1"/>
    <n v="625"/>
    <x v="0"/>
    <x v="0"/>
    <x v="1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3"/>
    <s v="LGR_MZV10_105"/>
    <x v="3"/>
    <x v="3"/>
    <x v="1"/>
    <x v="1"/>
  </r>
  <r>
    <x v="0"/>
    <x v="0"/>
    <x v="0"/>
    <n v="238"/>
    <x v="0"/>
    <x v="0"/>
    <x v="1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3"/>
    <s v="02/2011/02"/>
    <x v="3"/>
    <x v="3"/>
    <x v="1"/>
    <x v="1"/>
  </r>
  <r>
    <x v="0"/>
    <x v="0"/>
    <x v="0"/>
    <n v="238"/>
    <x v="0"/>
    <x v="0"/>
    <x v="1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3"/>
    <s v="02/2011/06"/>
    <x v="3"/>
    <x v="3"/>
    <x v="1"/>
    <x v="1"/>
  </r>
  <r>
    <x v="0"/>
    <x v="0"/>
    <x v="1"/>
    <n v="612"/>
    <x v="0"/>
    <x v="0"/>
    <x v="1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3"/>
    <s v="9/2011/20"/>
    <x v="3"/>
    <x v="3"/>
    <x v="1"/>
    <x v="1"/>
  </r>
  <r>
    <x v="0"/>
    <x v="0"/>
    <x v="1"/>
    <n v="93"/>
    <x v="0"/>
    <x v="0"/>
    <x v="1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3"/>
    <s v="9/2011/03"/>
    <x v="3"/>
    <x v="3"/>
    <x v="1"/>
    <x v="1"/>
  </r>
  <r>
    <x v="0"/>
    <x v="0"/>
    <x v="1"/>
    <n v="63"/>
    <x v="0"/>
    <x v="0"/>
    <x v="1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3"/>
    <s v="9/2011/09"/>
    <x v="3"/>
    <x v="3"/>
    <x v="1"/>
    <x v="1"/>
  </r>
  <r>
    <x v="0"/>
    <x v="0"/>
    <x v="0"/>
    <n v="728"/>
    <x v="0"/>
    <x v="0"/>
    <x v="1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3"/>
    <s v="09/2011/03"/>
    <x v="3"/>
    <x v="3"/>
    <x v="1"/>
    <x v="1"/>
  </r>
  <r>
    <x v="0"/>
    <x v="0"/>
    <x v="0"/>
    <n v="288"/>
    <x v="0"/>
    <x v="0"/>
    <x v="1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3"/>
    <s v="14/2011/02"/>
    <x v="3"/>
    <x v="3"/>
    <x v="1"/>
    <x v="1"/>
  </r>
  <r>
    <x v="0"/>
    <x v="0"/>
    <x v="0"/>
    <n v="238"/>
    <x v="0"/>
    <x v="0"/>
    <x v="1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3"/>
    <s v="02/2011/03"/>
    <x v="3"/>
    <x v="3"/>
    <x v="1"/>
    <x v="1"/>
  </r>
  <r>
    <x v="0"/>
    <x v="0"/>
    <x v="0"/>
    <n v="57"/>
    <x v="0"/>
    <x v="0"/>
    <x v="1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3"/>
    <s v="10/2011/02"/>
    <x v="3"/>
    <x v="3"/>
    <x v="1"/>
    <x v="1"/>
  </r>
  <r>
    <x v="0"/>
    <x v="0"/>
    <x v="0"/>
    <n v="238"/>
    <x v="0"/>
    <x v="0"/>
    <x v="1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3"/>
    <s v="02/2011/08"/>
    <x v="3"/>
    <x v="3"/>
    <x v="1"/>
    <x v="1"/>
  </r>
  <r>
    <x v="0"/>
    <x v="0"/>
    <x v="0"/>
    <n v="769"/>
    <x v="0"/>
    <x v="0"/>
    <x v="1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3"/>
    <s v="13/2011/02"/>
    <x v="3"/>
    <x v="3"/>
    <x v="1"/>
    <x v="1"/>
  </r>
  <r>
    <x v="0"/>
    <x v="0"/>
    <x v="1"/>
    <n v="142"/>
    <x v="0"/>
    <x v="0"/>
    <x v="1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3"/>
    <m/>
    <x v="3"/>
    <x v="3"/>
    <x v="1"/>
    <x v="1"/>
  </r>
  <r>
    <x v="0"/>
    <x v="0"/>
    <x v="1"/>
    <n v="753"/>
    <x v="0"/>
    <x v="0"/>
    <x v="1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3"/>
    <s v="MN/11/MZV-3"/>
    <x v="3"/>
    <x v="3"/>
    <x v="1"/>
    <x v="1"/>
  </r>
  <r>
    <x v="0"/>
    <x v="0"/>
    <x v="1"/>
    <n v="139"/>
    <x v="0"/>
    <x v="0"/>
    <x v="1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3"/>
    <s v="TN/11/MZV-1"/>
    <x v="3"/>
    <x v="3"/>
    <x v="1"/>
    <x v="1"/>
  </r>
  <r>
    <x v="0"/>
    <x v="0"/>
    <x v="1"/>
    <n v="616"/>
    <x v="0"/>
    <x v="0"/>
    <x v="1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3"/>
    <m/>
    <x v="3"/>
    <x v="3"/>
    <x v="1"/>
    <x v="1"/>
  </r>
  <r>
    <x v="0"/>
    <x v="0"/>
    <x v="1"/>
    <n v="615"/>
    <x v="0"/>
    <x v="0"/>
    <x v="1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3"/>
    <m/>
    <x v="3"/>
    <x v="3"/>
    <x v="1"/>
    <x v="1"/>
  </r>
  <r>
    <x v="0"/>
    <x v="0"/>
    <x v="1"/>
    <n v="93"/>
    <x v="0"/>
    <x v="0"/>
    <x v="1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3"/>
    <m/>
    <x v="3"/>
    <x v="3"/>
    <x v="1"/>
    <x v="1"/>
  </r>
  <r>
    <x v="0"/>
    <x v="0"/>
    <x v="1"/>
    <n v="57"/>
    <x v="0"/>
    <x v="0"/>
    <x v="1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3"/>
    <m/>
    <x v="3"/>
    <x v="3"/>
    <x v="1"/>
    <x v="1"/>
  </r>
  <r>
    <x v="0"/>
    <x v="0"/>
    <x v="1"/>
    <n v="65"/>
    <x v="0"/>
    <x v="0"/>
    <x v="1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3"/>
    <m/>
    <x v="3"/>
    <x v="3"/>
    <x v="1"/>
    <x v="1"/>
  </r>
  <r>
    <x v="0"/>
    <x v="0"/>
    <x v="0"/>
    <n v="753"/>
    <x v="0"/>
    <x v="0"/>
    <x v="1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3"/>
    <s v="04/2011/07"/>
    <x v="3"/>
    <x v="3"/>
    <x v="1"/>
    <x v="1"/>
  </r>
  <r>
    <x v="0"/>
    <x v="0"/>
    <x v="0"/>
    <n v="238"/>
    <x v="0"/>
    <x v="0"/>
    <x v="1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3"/>
    <s v="02/2011/01"/>
    <x v="3"/>
    <x v="3"/>
    <x v="1"/>
    <x v="1"/>
  </r>
  <r>
    <x v="0"/>
    <x v="0"/>
    <x v="0"/>
    <n v="57"/>
    <x v="0"/>
    <x v="0"/>
    <x v="1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3"/>
    <s v="CZDA-UNK-2011-3-14022"/>
    <x v="3"/>
    <x v="3"/>
    <x v="1"/>
    <x v="1"/>
  </r>
  <r>
    <x v="0"/>
    <x v="0"/>
    <x v="0"/>
    <n v="93"/>
    <x v="0"/>
    <x v="0"/>
    <x v="1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3"/>
    <s v="CzDA-MD-2011-6-14015"/>
    <x v="3"/>
    <x v="3"/>
    <x v="1"/>
    <x v="1"/>
  </r>
  <r>
    <x v="0"/>
    <x v="0"/>
    <x v="0"/>
    <n v="63"/>
    <x v="0"/>
    <x v="0"/>
    <x v="1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3"/>
    <s v="CzDA-RS-2011-10-23020"/>
    <x v="3"/>
    <x v="3"/>
    <x v="1"/>
    <x v="1"/>
  </r>
  <r>
    <x v="0"/>
    <x v="0"/>
    <x v="0"/>
    <n v="63"/>
    <x v="0"/>
    <x v="0"/>
    <x v="1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3"/>
    <s v="CZDA-RS-2011-9-14020"/>
    <x v="3"/>
    <x v="3"/>
    <x v="1"/>
    <x v="1"/>
  </r>
  <r>
    <x v="0"/>
    <x v="0"/>
    <x v="0"/>
    <n v="63"/>
    <x v="0"/>
    <x v="0"/>
    <x v="1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3"/>
    <s v="CzDA-RS-2011-4-21030"/>
    <x v="3"/>
    <x v="3"/>
    <x v="1"/>
    <x v="1"/>
  </r>
  <r>
    <x v="0"/>
    <x v="0"/>
    <x v="0"/>
    <n v="612"/>
    <x v="0"/>
    <x v="0"/>
    <x v="1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3"/>
    <s v="CzDA-GE-2011-8-41050"/>
    <x v="3"/>
    <x v="3"/>
    <x v="1"/>
    <x v="1"/>
  </r>
  <r>
    <x v="0"/>
    <x v="0"/>
    <x v="4"/>
    <n v="88"/>
    <x v="0"/>
    <x v="0"/>
    <x v="1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3"/>
    <s v="MV-62387/OBP-2010"/>
    <x v="3"/>
    <x v="3"/>
    <x v="1"/>
    <x v="1"/>
  </r>
  <r>
    <x v="0"/>
    <x v="0"/>
    <x v="0"/>
    <n v="612"/>
    <x v="0"/>
    <x v="0"/>
    <x v="1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3"/>
    <s v="07/2011/03"/>
    <x v="3"/>
    <x v="3"/>
    <x v="1"/>
    <x v="1"/>
  </r>
  <r>
    <x v="0"/>
    <x v="0"/>
    <x v="0"/>
    <n v="93"/>
    <x v="0"/>
    <x v="0"/>
    <x v="1"/>
    <n v="6.7903260488224454E-2"/>
    <x v="0"/>
    <n v="1200"/>
    <x v="0"/>
    <x v="0"/>
    <n v="31165"/>
    <s v="ORGANIC AGRICULTURE IN MOLDOVA"/>
    <x v="0"/>
    <x v="0"/>
    <n v="22000"/>
    <s v="Charita ?eská republika"/>
    <x v="0"/>
    <x v="3"/>
    <s v="03/2011/04"/>
    <x v="3"/>
    <x v="3"/>
    <x v="1"/>
    <x v="1"/>
  </r>
  <r>
    <x v="0"/>
    <x v="0"/>
    <x v="0"/>
    <n v="612"/>
    <x v="0"/>
    <x v="0"/>
    <x v="1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3"/>
    <s v="07/2011/02"/>
    <x v="3"/>
    <x v="3"/>
    <x v="1"/>
    <x v="1"/>
  </r>
  <r>
    <x v="0"/>
    <x v="0"/>
    <x v="0"/>
    <n v="998"/>
    <x v="0"/>
    <x v="0"/>
    <x v="1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3"/>
    <s v="19/2011/16"/>
    <x v="3"/>
    <x v="3"/>
    <x v="1"/>
    <x v="1"/>
  </r>
  <r>
    <x v="0"/>
    <x v="0"/>
    <x v="1"/>
    <n v="640"/>
    <x v="0"/>
    <x v="0"/>
    <x v="1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3"/>
    <s v="LK/11/MZV-2"/>
    <x v="3"/>
    <x v="3"/>
    <x v="1"/>
    <x v="1"/>
  </r>
  <r>
    <x v="0"/>
    <x v="0"/>
    <x v="1"/>
    <n v="769"/>
    <x v="0"/>
    <x v="0"/>
    <x v="1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3"/>
    <s v="VN/11/MZV-1"/>
    <x v="3"/>
    <x v="3"/>
    <x v="1"/>
    <x v="1"/>
  </r>
  <r>
    <x v="0"/>
    <x v="0"/>
    <x v="1"/>
    <n v="769"/>
    <x v="0"/>
    <x v="0"/>
    <x v="1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3"/>
    <s v="VN/11/MZV-2"/>
    <x v="3"/>
    <x v="3"/>
    <x v="1"/>
    <x v="1"/>
  </r>
  <r>
    <x v="0"/>
    <x v="0"/>
    <x v="1"/>
    <n v="769"/>
    <x v="0"/>
    <x v="0"/>
    <x v="1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3"/>
    <s v="VN/11/MZV-3"/>
    <x v="3"/>
    <x v="3"/>
    <x v="1"/>
    <x v="1"/>
  </r>
  <r>
    <x v="0"/>
    <x v="0"/>
    <x v="1"/>
    <n v="769"/>
    <x v="0"/>
    <x v="0"/>
    <x v="1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3"/>
    <s v="VN/11/MZV-4"/>
    <x v="3"/>
    <x v="3"/>
    <x v="1"/>
    <x v="1"/>
  </r>
  <r>
    <x v="0"/>
    <x v="0"/>
    <x v="1"/>
    <n v="288"/>
    <x v="0"/>
    <x v="0"/>
    <x v="1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3"/>
    <s v="ZM/11/MZV-3"/>
    <x v="3"/>
    <x v="3"/>
    <x v="1"/>
    <x v="1"/>
  </r>
  <r>
    <x v="0"/>
    <x v="0"/>
    <x v="1"/>
    <n v="288"/>
    <x v="0"/>
    <x v="0"/>
    <x v="1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3"/>
    <s v="ZM/11/MZV-2"/>
    <x v="3"/>
    <x v="3"/>
    <x v="1"/>
    <x v="1"/>
  </r>
  <r>
    <x v="0"/>
    <x v="0"/>
    <x v="1"/>
    <n v="64"/>
    <x v="0"/>
    <x v="0"/>
    <x v="1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3"/>
    <m/>
    <x v="3"/>
    <x v="3"/>
    <x v="1"/>
    <x v="1"/>
  </r>
  <r>
    <x v="0"/>
    <x v="0"/>
    <x v="1"/>
    <n v="265"/>
    <x v="0"/>
    <x v="0"/>
    <x v="1"/>
    <n v="1.2447742782449272E-2"/>
    <x v="0"/>
    <n v="219.97900000000001"/>
    <x v="0"/>
    <x v="0"/>
    <n v="43010"/>
    <s v="LOCAL EXPERTS IMPLEMENTING 'SMALL LOCAL PROJECTS'"/>
    <x v="0"/>
    <x v="0"/>
    <n v="11000"/>
    <s v="ZÚ Harare"/>
    <x v="0"/>
    <x v="3"/>
    <s v="124.467/2011-ORS"/>
    <x v="3"/>
    <x v="3"/>
    <x v="1"/>
    <x v="1"/>
  </r>
  <r>
    <x v="0"/>
    <x v="0"/>
    <x v="1"/>
    <n v="769"/>
    <x v="0"/>
    <x v="0"/>
    <x v="1"/>
    <n v="1.244830864295334E-2"/>
    <x v="0"/>
    <n v="219.989"/>
    <x v="0"/>
    <x v="0"/>
    <n v="43010"/>
    <s v="LOCAL EXPERTS IMPLEMENTING 'SMALL LOCAL PROJECTS'"/>
    <x v="0"/>
    <x v="0"/>
    <n v="11000"/>
    <s v="ZÚ Hanoj"/>
    <x v="0"/>
    <x v="3"/>
    <s v="124.467/2011-ORS"/>
    <x v="3"/>
    <x v="3"/>
    <x v="1"/>
    <x v="1"/>
  </r>
  <r>
    <x v="0"/>
    <x v="0"/>
    <x v="1"/>
    <n v="57"/>
    <x v="0"/>
    <x v="0"/>
    <x v="1"/>
    <n v="1.2788673736150565E-2"/>
    <x v="0"/>
    <n v="226.00399999999999"/>
    <x v="0"/>
    <x v="0"/>
    <n v="43010"/>
    <s v="LOCAL EXPERTS IMPLEMENTING 'SMALL LOCAL PROJECTS'"/>
    <x v="0"/>
    <x v="0"/>
    <n v="11000"/>
    <s v="ZÚ Priština"/>
    <x v="0"/>
    <x v="3"/>
    <s v="124.467/2011-ORS"/>
    <x v="3"/>
    <x v="3"/>
    <x v="1"/>
    <x v="1"/>
  </r>
  <r>
    <x v="0"/>
    <x v="0"/>
    <x v="1"/>
    <n v="142"/>
    <x v="0"/>
    <x v="0"/>
    <x v="1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3"/>
    <s v="9/2011/31"/>
    <x v="3"/>
    <x v="3"/>
    <x v="1"/>
    <x v="1"/>
  </r>
  <r>
    <x v="0"/>
    <x v="0"/>
    <x v="1"/>
    <n v="753"/>
    <x v="0"/>
    <x v="0"/>
    <x v="1"/>
    <n v="1.3466404861873451E-2"/>
    <x v="0"/>
    <n v="237.98099999999999"/>
    <x v="0"/>
    <x v="0"/>
    <n v="43010"/>
    <s v="LOCAL EXPERTS IMPLEMENTING 'SMALL LOCAL PROJECTS'"/>
    <x v="0"/>
    <x v="0"/>
    <n v="11000"/>
    <s v="ZÚ Ulánbátar"/>
    <x v="0"/>
    <x v="3"/>
    <s v="124.467/2011-ORS"/>
    <x v="3"/>
    <x v="3"/>
    <x v="1"/>
    <x v="1"/>
  </r>
  <r>
    <x v="0"/>
    <x v="0"/>
    <x v="0"/>
    <n v="728"/>
    <x v="0"/>
    <x v="0"/>
    <x v="1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3"/>
    <s v="09/2011/02"/>
    <x v="3"/>
    <x v="3"/>
    <x v="1"/>
    <x v="1"/>
  </r>
  <r>
    <x v="0"/>
    <x v="0"/>
    <x v="0"/>
    <n v="753"/>
    <x v="0"/>
    <x v="0"/>
    <x v="1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3"/>
    <s v="04/2011/04"/>
    <x v="3"/>
    <x v="3"/>
    <x v="1"/>
    <x v="1"/>
  </r>
  <r>
    <x v="0"/>
    <x v="0"/>
    <x v="0"/>
    <n v="288"/>
    <x v="0"/>
    <x v="0"/>
    <x v="1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3"/>
    <s v="14/2011/03"/>
    <x v="3"/>
    <x v="3"/>
    <x v="1"/>
    <x v="1"/>
  </r>
  <r>
    <x v="0"/>
    <x v="0"/>
    <x v="1"/>
    <n v="57"/>
    <x v="0"/>
    <x v="0"/>
    <x v="1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3"/>
    <m/>
    <x v="3"/>
    <x v="3"/>
    <x v="1"/>
    <x v="1"/>
  </r>
  <r>
    <x v="0"/>
    <x v="0"/>
    <x v="1"/>
    <n v="85"/>
    <x v="0"/>
    <x v="0"/>
    <x v="1"/>
    <n v="1.4146512601713426E-2"/>
    <x v="0"/>
    <n v="250"/>
    <x v="0"/>
    <x v="0"/>
    <n v="15150"/>
    <s v="SUPPORT TO ACTIVITIES OF UKRAINIAN HELSINKI GROUP"/>
    <x v="0"/>
    <x v="0"/>
    <n v="11000"/>
    <s v="CZ MFA"/>
    <x v="0"/>
    <x v="3"/>
    <m/>
    <x v="3"/>
    <x v="3"/>
    <x v="1"/>
    <x v="1"/>
  </r>
  <r>
    <x v="0"/>
    <x v="0"/>
    <x v="1"/>
    <n v="635"/>
    <x v="0"/>
    <x v="0"/>
    <x v="1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3"/>
    <s v="MM/11/MZV-5"/>
    <x v="3"/>
    <x v="3"/>
    <x v="1"/>
    <x v="1"/>
  </r>
  <r>
    <x v="0"/>
    <x v="0"/>
    <x v="1"/>
    <n v="64"/>
    <x v="0"/>
    <x v="0"/>
    <x v="1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3"/>
    <m/>
    <x v="3"/>
    <x v="3"/>
    <x v="1"/>
    <x v="1"/>
  </r>
  <r>
    <x v="0"/>
    <x v="0"/>
    <x v="1"/>
    <n v="612"/>
    <x v="0"/>
    <x v="0"/>
    <x v="1"/>
    <n v="1.4110863389957108E-2"/>
    <x v="0"/>
    <n v="249.37"/>
    <x v="0"/>
    <x v="0"/>
    <n v="15150"/>
    <s v="SUPPORT TO HUMAN RIGHTS HOUSE IN TBILISI"/>
    <x v="0"/>
    <x v="0"/>
    <n v="11000"/>
    <s v="CZ MFA"/>
    <x v="0"/>
    <x v="3"/>
    <m/>
    <x v="3"/>
    <x v="3"/>
    <x v="1"/>
    <x v="1"/>
  </r>
  <r>
    <x v="0"/>
    <x v="0"/>
    <x v="1"/>
    <n v="71"/>
    <x v="0"/>
    <x v="0"/>
    <x v="1"/>
    <n v="1.4110863389957108E-2"/>
    <x v="0"/>
    <n v="249.37"/>
    <x v="0"/>
    <x v="0"/>
    <n v="32130"/>
    <s v="SUCCESSFUL WOMEN IN SUCCESSFUL ENTREPRENEURSHIP"/>
    <x v="0"/>
    <x v="0"/>
    <m/>
    <s v="Partners Albania"/>
    <x v="0"/>
    <x v="3"/>
    <m/>
    <x v="3"/>
    <x v="3"/>
    <x v="1"/>
    <x v="1"/>
  </r>
  <r>
    <x v="0"/>
    <x v="0"/>
    <x v="1"/>
    <n v="238"/>
    <x v="0"/>
    <x v="0"/>
    <x v="1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3"/>
    <s v="ET/11/MZV-10"/>
    <x v="3"/>
    <x v="3"/>
    <x v="1"/>
    <x v="1"/>
  </r>
  <r>
    <x v="0"/>
    <x v="0"/>
    <x v="1"/>
    <n v="549"/>
    <x v="0"/>
    <x v="0"/>
    <x v="1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3"/>
    <s v="JO/11/MZV-2"/>
    <x v="3"/>
    <x v="3"/>
    <x v="1"/>
    <x v="1"/>
  </r>
  <r>
    <x v="0"/>
    <x v="0"/>
    <x v="1"/>
    <n v="93"/>
    <x v="0"/>
    <x v="0"/>
    <x v="1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3"/>
    <s v="MD/11/MZV-7"/>
    <x v="3"/>
    <x v="3"/>
    <x v="1"/>
    <x v="1"/>
  </r>
  <r>
    <x v="0"/>
    <x v="0"/>
    <x v="1"/>
    <n v="93"/>
    <x v="0"/>
    <x v="0"/>
    <x v="1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3"/>
    <m/>
    <x v="3"/>
    <x v="3"/>
    <x v="1"/>
    <x v="1"/>
  </r>
  <r>
    <x v="0"/>
    <x v="0"/>
    <x v="1"/>
    <n v="998"/>
    <x v="0"/>
    <x v="0"/>
    <x v="1"/>
    <n v="1.4332510949400754E-2"/>
    <x v="0"/>
    <n v="253.28700000000001"/>
    <x v="0"/>
    <x v="0"/>
    <n v="15150"/>
    <s v="SUPPORT TO HUMAN RIGHTS DEFENDERS"/>
    <x v="0"/>
    <x v="0"/>
    <n v="11000"/>
    <s v="CZ MFA"/>
    <x v="0"/>
    <x v="3"/>
    <m/>
    <x v="3"/>
    <x v="3"/>
    <x v="1"/>
    <x v="1"/>
  </r>
  <r>
    <x v="0"/>
    <x v="0"/>
    <x v="1"/>
    <n v="288"/>
    <x v="0"/>
    <x v="0"/>
    <x v="1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3"/>
    <s v="ZM/11/MZV-1"/>
    <x v="3"/>
    <x v="3"/>
    <x v="1"/>
    <x v="1"/>
  </r>
  <r>
    <x v="0"/>
    <x v="0"/>
    <x v="1"/>
    <n v="63"/>
    <x v="0"/>
    <x v="0"/>
    <x v="1"/>
    <n v="1.5301603648668531E-2"/>
    <x v="0"/>
    <n v="270.41300000000001"/>
    <x v="0"/>
    <x v="0"/>
    <n v="43010"/>
    <s v="LOCAL EXPERTS IMPLEMENTING 'SMALL LOCAL PROJECTS'"/>
    <x v="0"/>
    <x v="0"/>
    <n v="11000"/>
    <s v="ZÚ B?lehrad"/>
    <x v="0"/>
    <x v="3"/>
    <s v="124.467/2011-ORS"/>
    <x v="3"/>
    <x v="3"/>
    <x v="1"/>
    <x v="1"/>
  </r>
  <r>
    <x v="0"/>
    <x v="0"/>
    <x v="1"/>
    <n v="580"/>
    <x v="0"/>
    <x v="0"/>
    <x v="1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3"/>
    <s v="YE/11/MZV-2"/>
    <x v="3"/>
    <x v="3"/>
    <x v="1"/>
    <x v="1"/>
  </r>
  <r>
    <x v="0"/>
    <x v="0"/>
    <x v="1"/>
    <n v="625"/>
    <x v="0"/>
    <x v="0"/>
    <x v="1"/>
    <n v="2.8487999999999999E-2"/>
    <x v="0"/>
    <n v="28.488"/>
    <x v="2"/>
    <x v="0"/>
    <n v="31120"/>
    <s v="POULTRY COOPERATIVESZAKUM KHEIL AND JELGA"/>
    <x v="0"/>
    <x v="0"/>
    <n v="11000"/>
    <s v="PRT"/>
    <x v="0"/>
    <x v="3"/>
    <s v="LGR_MZV11_117"/>
    <x v="3"/>
    <x v="3"/>
    <x v="1"/>
    <x v="1"/>
  </r>
  <r>
    <x v="0"/>
    <x v="0"/>
    <x v="1"/>
    <n v="625"/>
    <x v="0"/>
    <x v="0"/>
    <x v="1"/>
    <n v="2.8674999999999999E-2"/>
    <x v="0"/>
    <n v="28.675000000000001"/>
    <x v="2"/>
    <x v="0"/>
    <n v="31120"/>
    <s v="DAIRY FARMERS TRAININIG"/>
    <x v="0"/>
    <x v="0"/>
    <n v="11000"/>
    <s v="PRT"/>
    <x v="0"/>
    <x v="3"/>
    <s v="LGR_MZV09_090"/>
    <x v="3"/>
    <x v="3"/>
    <x v="1"/>
    <x v="1"/>
  </r>
  <r>
    <x v="0"/>
    <x v="0"/>
    <x v="1"/>
    <n v="625"/>
    <x v="0"/>
    <x v="0"/>
    <x v="1"/>
    <n v="2.9917000000000003E-2"/>
    <x v="0"/>
    <n v="29.917000000000002"/>
    <x v="2"/>
    <x v="0"/>
    <n v="14031"/>
    <s v="REKONSTRUCTION OF CHINAREY WATER SYSTEM"/>
    <x v="0"/>
    <x v="0"/>
    <n v="11000"/>
    <s v="PRT"/>
    <x v="0"/>
    <x v="3"/>
    <s v="LGR_MZV11_119"/>
    <x v="3"/>
    <x v="3"/>
    <x v="1"/>
    <x v="1"/>
  </r>
  <r>
    <x v="0"/>
    <x v="0"/>
    <x v="1"/>
    <n v="625"/>
    <x v="0"/>
    <x v="0"/>
    <x v="1"/>
    <n v="0.03"/>
    <x v="0"/>
    <n v="30"/>
    <x v="2"/>
    <x v="0"/>
    <n v="15210"/>
    <s v="CONSTRUCTION OF HQ ANA ALTIMUR"/>
    <x v="0"/>
    <x v="0"/>
    <n v="11000"/>
    <s v="PRT"/>
    <x v="0"/>
    <x v="3"/>
    <s v="LGR_MZV11_122"/>
    <x v="3"/>
    <x v="3"/>
    <x v="1"/>
    <x v="1"/>
  </r>
  <r>
    <x v="0"/>
    <x v="0"/>
    <x v="1"/>
    <n v="612"/>
    <x v="0"/>
    <x v="0"/>
    <x v="1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3"/>
    <m/>
    <x v="3"/>
    <x v="3"/>
    <x v="1"/>
    <x v="1"/>
  </r>
  <r>
    <x v="0"/>
    <x v="0"/>
    <x v="1"/>
    <n v="93"/>
    <x v="0"/>
    <x v="0"/>
    <x v="1"/>
    <n v="1.2406E-2"/>
    <x v="0"/>
    <n v="12.406000000000001"/>
    <x v="2"/>
    <x v="0"/>
    <n v="13040"/>
    <s v="IMPLEMENTED BY THE CZECH-UNDP TRUST FUND."/>
    <x v="0"/>
    <x v="0"/>
    <n v="41114"/>
    <s v="ResAd"/>
    <x v="0"/>
    <x v="3"/>
    <m/>
    <x v="3"/>
    <x v="3"/>
    <x v="1"/>
    <x v="1"/>
  </r>
  <r>
    <x v="0"/>
    <x v="0"/>
    <x v="1"/>
    <n v="615"/>
    <x v="0"/>
    <x v="0"/>
    <x v="1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3"/>
    <m/>
    <x v="3"/>
    <x v="3"/>
    <x v="1"/>
    <x v="1"/>
  </r>
  <r>
    <x v="0"/>
    <x v="0"/>
    <x v="1"/>
    <n v="238"/>
    <x v="0"/>
    <x v="0"/>
    <x v="1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3"/>
    <s v="ET/11/MZV-1"/>
    <x v="3"/>
    <x v="3"/>
    <x v="1"/>
    <x v="1"/>
  </r>
  <r>
    <x v="0"/>
    <x v="0"/>
    <x v="1"/>
    <n v="612"/>
    <x v="0"/>
    <x v="0"/>
    <x v="1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3"/>
    <s v="GE/MZV/11-3"/>
    <x v="3"/>
    <x v="3"/>
    <x v="1"/>
    <x v="1"/>
  </r>
  <r>
    <x v="0"/>
    <x v="0"/>
    <x v="1"/>
    <n v="241"/>
    <x v="0"/>
    <x v="0"/>
    <x v="1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3"/>
    <s v="GH/11/MZV-1"/>
    <x v="3"/>
    <x v="3"/>
    <x v="1"/>
    <x v="1"/>
  </r>
  <r>
    <x v="0"/>
    <x v="0"/>
    <x v="1"/>
    <n v="218"/>
    <x v="0"/>
    <x v="0"/>
    <x v="1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3"/>
    <s v="ZA/11/MZV-1"/>
    <x v="3"/>
    <x v="3"/>
    <x v="1"/>
    <x v="1"/>
  </r>
  <r>
    <x v="0"/>
    <x v="0"/>
    <x v="1"/>
    <n v="549"/>
    <x v="0"/>
    <x v="0"/>
    <x v="1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3"/>
    <s v="JO/11/MZV-1"/>
    <x v="3"/>
    <x v="3"/>
    <x v="1"/>
    <x v="1"/>
  </r>
  <r>
    <x v="0"/>
    <x v="0"/>
    <x v="1"/>
    <n v="275"/>
    <x v="0"/>
    <x v="0"/>
    <x v="1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3"/>
    <s v="NA/11/MZV-1"/>
    <x v="3"/>
    <x v="3"/>
    <x v="1"/>
    <x v="1"/>
  </r>
  <r>
    <x v="0"/>
    <x v="0"/>
    <x v="1"/>
    <n v="625"/>
    <x v="0"/>
    <x v="0"/>
    <x v="1"/>
    <n v="3.0499999999999999E-2"/>
    <x v="0"/>
    <n v="30.5"/>
    <x v="2"/>
    <x v="0"/>
    <n v="14040"/>
    <s v="RECONSTRUCTION OF BANDI GHAZI AND JOE CHALLOW WEIRS"/>
    <x v="0"/>
    <x v="0"/>
    <n v="11000"/>
    <s v="PRT"/>
    <x v="0"/>
    <x v="3"/>
    <s v="LGR_MZV08_016"/>
    <x v="3"/>
    <x v="3"/>
    <x v="1"/>
    <x v="1"/>
  </r>
  <r>
    <x v="0"/>
    <x v="0"/>
    <x v="1"/>
    <n v="625"/>
    <x v="0"/>
    <x v="0"/>
    <x v="1"/>
    <n v="3.3994999999999997E-2"/>
    <x v="0"/>
    <n v="33.994999999999997"/>
    <x v="2"/>
    <x v="0"/>
    <n v="21020"/>
    <s v="CONSTRUCTION OF TANGI WAGHJAN BRIDGES"/>
    <x v="0"/>
    <x v="0"/>
    <n v="11000"/>
    <s v="PRT"/>
    <x v="0"/>
    <x v="3"/>
    <s v="LGR_MZV08_028"/>
    <x v="3"/>
    <x v="3"/>
    <x v="1"/>
    <x v="1"/>
  </r>
  <r>
    <x v="0"/>
    <x v="0"/>
    <x v="1"/>
    <n v="625"/>
    <x v="0"/>
    <x v="0"/>
    <x v="1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3"/>
    <s v="LGR_MZV10_101"/>
    <x v="3"/>
    <x v="3"/>
    <x v="1"/>
    <x v="1"/>
  </r>
  <r>
    <x v="0"/>
    <x v="0"/>
    <x v="1"/>
    <n v="625"/>
    <x v="0"/>
    <x v="0"/>
    <x v="1"/>
    <n v="5.0999999999999997E-2"/>
    <x v="0"/>
    <n v="51"/>
    <x v="2"/>
    <x v="0"/>
    <n v="15210"/>
    <s v="CHECKPOINT CONSTRUCTION ANP KHOSHI"/>
    <x v="0"/>
    <x v="0"/>
    <n v="11000"/>
    <s v="PRT"/>
    <x v="0"/>
    <x v="3"/>
    <s v="LGR_MZV08_063"/>
    <x v="3"/>
    <x v="3"/>
    <x v="1"/>
    <x v="1"/>
  </r>
  <r>
    <x v="0"/>
    <x v="0"/>
    <x v="1"/>
    <n v="625"/>
    <x v="0"/>
    <x v="0"/>
    <x v="1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3"/>
    <s v="LGR_MZV11_135"/>
    <x v="3"/>
    <x v="3"/>
    <x v="1"/>
    <x v="1"/>
  </r>
  <r>
    <x v="0"/>
    <x v="0"/>
    <x v="1"/>
    <n v="625"/>
    <x v="0"/>
    <x v="0"/>
    <x v="1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3"/>
    <s v="LGR_MZV10_107"/>
    <x v="3"/>
    <x v="3"/>
    <x v="1"/>
    <x v="1"/>
  </r>
  <r>
    <x v="0"/>
    <x v="0"/>
    <x v="1"/>
    <n v="625"/>
    <x v="0"/>
    <x v="0"/>
    <x v="1"/>
    <n v="8.054E-2"/>
    <x v="0"/>
    <n v="80.540000000000006"/>
    <x v="2"/>
    <x v="0"/>
    <n v="31120"/>
    <s v="MILK PRODUCTION SUPPORT IN JELGA AND SABZAK"/>
    <x v="0"/>
    <x v="0"/>
    <n v="11000"/>
    <s v="PRT"/>
    <x v="0"/>
    <x v="3"/>
    <s v="LGR_MZV09_096"/>
    <x v="3"/>
    <x v="3"/>
    <x v="1"/>
    <x v="1"/>
  </r>
  <r>
    <x v="0"/>
    <x v="0"/>
    <x v="0"/>
    <n v="93"/>
    <x v="0"/>
    <x v="0"/>
    <x v="1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3"/>
    <s v="CzDA-MD-2009-14-14015/1"/>
    <x v="3"/>
    <x v="3"/>
    <x v="1"/>
    <x v="1"/>
  </r>
  <r>
    <x v="0"/>
    <x v="0"/>
    <x v="0"/>
    <n v="728"/>
    <x v="0"/>
    <x v="0"/>
    <x v="1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3"/>
    <s v="09/2011/04"/>
    <x v="3"/>
    <x v="3"/>
    <x v="1"/>
    <x v="1"/>
  </r>
  <r>
    <x v="0"/>
    <x v="0"/>
    <x v="0"/>
    <n v="288"/>
    <x v="0"/>
    <x v="0"/>
    <x v="1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3"/>
    <s v="14/2011/01"/>
    <x v="3"/>
    <x v="3"/>
    <x v="1"/>
    <x v="1"/>
  </r>
  <r>
    <x v="0"/>
    <x v="0"/>
    <x v="1"/>
    <n v="65"/>
    <x v="0"/>
    <x v="0"/>
    <x v="1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3"/>
    <m/>
    <x v="3"/>
    <x v="3"/>
    <x v="1"/>
    <x v="1"/>
  </r>
  <r>
    <x v="0"/>
    <x v="0"/>
    <x v="1"/>
    <n v="612"/>
    <x v="0"/>
    <x v="0"/>
    <x v="1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3"/>
    <m/>
    <x v="3"/>
    <x v="3"/>
    <x v="1"/>
    <x v="1"/>
  </r>
  <r>
    <x v="0"/>
    <x v="0"/>
    <x v="1"/>
    <n v="64"/>
    <x v="0"/>
    <x v="0"/>
    <x v="1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3"/>
    <m/>
    <x v="3"/>
    <x v="3"/>
    <x v="1"/>
    <x v="1"/>
  </r>
  <r>
    <x v="0"/>
    <x v="0"/>
    <x v="1"/>
    <n v="238"/>
    <x v="0"/>
    <x v="0"/>
    <x v="1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3"/>
    <m/>
    <x v="3"/>
    <x v="3"/>
    <x v="1"/>
    <x v="1"/>
  </r>
  <r>
    <x v="0"/>
    <x v="0"/>
    <x v="1"/>
    <n v="85"/>
    <x v="0"/>
    <x v="0"/>
    <x v="1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3"/>
    <s v="UA/11/MZV-3"/>
    <x v="3"/>
    <x v="3"/>
    <x v="1"/>
    <x v="1"/>
  </r>
  <r>
    <x v="0"/>
    <x v="0"/>
    <x v="1"/>
    <n v="265"/>
    <x v="0"/>
    <x v="0"/>
    <x v="1"/>
    <n v="3.796697638098256E-3"/>
    <x v="0"/>
    <n v="67.096000000000004"/>
    <x v="0"/>
    <x v="0"/>
    <n v="43010"/>
    <s v="LOCAL EXPERTS IMPLEMENTING 'SMALL LOCAL PROJECTS'"/>
    <x v="0"/>
    <x v="0"/>
    <n v="11000"/>
    <s v="ZÚ Harare"/>
    <x v="0"/>
    <x v="3"/>
    <s v="124.467/2011-ORS"/>
    <x v="3"/>
    <x v="3"/>
    <x v="1"/>
    <x v="1"/>
  </r>
  <r>
    <x v="0"/>
    <x v="0"/>
    <x v="1"/>
    <n v="612"/>
    <x v="0"/>
    <x v="0"/>
    <x v="1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3"/>
    <s v="GE/11/MZV-6"/>
    <x v="3"/>
    <x v="3"/>
    <x v="1"/>
    <x v="1"/>
  </r>
  <r>
    <x v="0"/>
    <x v="0"/>
    <x v="1"/>
    <n v="142"/>
    <x v="0"/>
    <x v="0"/>
    <x v="1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3"/>
    <s v="9/2011/33"/>
    <x v="3"/>
    <x v="3"/>
    <x v="1"/>
    <x v="1"/>
  </r>
  <r>
    <x v="0"/>
    <x v="0"/>
    <x v="1"/>
    <n v="769"/>
    <x v="0"/>
    <x v="0"/>
    <x v="1"/>
    <n v="4.5406344427971618E-3"/>
    <x v="0"/>
    <n v="80.242999999999995"/>
    <x v="0"/>
    <x v="0"/>
    <n v="43010"/>
    <s v="LOCAL EXPERTS IMPLEMENTING 'SMALL LOCAL PROJECTS'"/>
    <x v="0"/>
    <x v="0"/>
    <n v="11000"/>
    <s v="ZÚ Hanoj"/>
    <x v="0"/>
    <x v="3"/>
    <s v="124.467/2011-ORS"/>
    <x v="3"/>
    <x v="3"/>
    <x v="1"/>
    <x v="1"/>
  </r>
  <r>
    <x v="0"/>
    <x v="0"/>
    <x v="1"/>
    <n v="614"/>
    <x v="0"/>
    <x v="0"/>
    <x v="1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3"/>
    <m/>
    <x v="3"/>
    <x v="3"/>
    <x v="1"/>
    <x v="1"/>
  </r>
  <r>
    <x v="0"/>
    <x v="0"/>
    <x v="1"/>
    <n v="550"/>
    <x v="0"/>
    <x v="0"/>
    <x v="1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3"/>
    <s v="PS/11/MZV-2"/>
    <x v="3"/>
    <x v="3"/>
    <x v="1"/>
    <x v="1"/>
  </r>
  <r>
    <x v="0"/>
    <x v="0"/>
    <x v="1"/>
    <n v="278"/>
    <x v="0"/>
    <x v="0"/>
    <x v="1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3"/>
    <m/>
    <x v="3"/>
    <x v="3"/>
    <x v="1"/>
    <x v="1"/>
  </r>
  <r>
    <x v="0"/>
    <x v="0"/>
    <x v="1"/>
    <n v="635"/>
    <x v="0"/>
    <x v="0"/>
    <x v="1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3"/>
    <s v="MM/11/MZV-1"/>
    <x v="3"/>
    <x v="3"/>
    <x v="1"/>
    <x v="1"/>
  </r>
  <r>
    <x v="0"/>
    <x v="0"/>
    <x v="1"/>
    <n v="64"/>
    <x v="0"/>
    <x v="0"/>
    <x v="1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3"/>
    <s v="BA/11/MZV-11"/>
    <x v="3"/>
    <x v="3"/>
    <x v="1"/>
    <x v="1"/>
  </r>
  <r>
    <x v="0"/>
    <x v="0"/>
    <x v="1"/>
    <n v="238"/>
    <x v="0"/>
    <x v="0"/>
    <x v="1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3"/>
    <s v="ET/11/MZV-12"/>
    <x v="3"/>
    <x v="3"/>
    <x v="1"/>
    <x v="1"/>
  </r>
  <r>
    <x v="0"/>
    <x v="0"/>
    <x v="1"/>
    <n v="612"/>
    <x v="0"/>
    <x v="0"/>
    <x v="1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3"/>
    <s v="GE/11/MZV-5"/>
    <x v="3"/>
    <x v="3"/>
    <x v="1"/>
    <x v="1"/>
  </r>
  <r>
    <x v="0"/>
    <x v="0"/>
    <x v="1"/>
    <n v="336"/>
    <x v="0"/>
    <x v="0"/>
    <x v="1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3"/>
    <s v="CR/11/MZV-1"/>
    <x v="3"/>
    <x v="3"/>
    <x v="1"/>
    <x v="1"/>
  </r>
  <r>
    <x v="0"/>
    <x v="0"/>
    <x v="1"/>
    <n v="64"/>
    <x v="0"/>
    <x v="0"/>
    <x v="1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3"/>
    <s v="BA/11/MZV-6"/>
    <x v="3"/>
    <x v="3"/>
    <x v="1"/>
    <x v="1"/>
  </r>
  <r>
    <x v="0"/>
    <x v="0"/>
    <x v="1"/>
    <n v="64"/>
    <x v="0"/>
    <x v="0"/>
    <x v="1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3"/>
    <s v="BA/11/MZV-3"/>
    <x v="3"/>
    <x v="3"/>
    <x v="1"/>
    <x v="1"/>
  </r>
  <r>
    <x v="0"/>
    <x v="0"/>
    <x v="1"/>
    <n v="298"/>
    <x v="0"/>
    <x v="0"/>
    <x v="1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3"/>
    <m/>
    <x v="3"/>
    <x v="3"/>
    <x v="1"/>
    <x v="1"/>
  </r>
  <r>
    <x v="0"/>
    <x v="0"/>
    <x v="1"/>
    <n v="612"/>
    <x v="0"/>
    <x v="0"/>
    <x v="1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3"/>
    <s v="GE/11/MZV-2"/>
    <x v="3"/>
    <x v="3"/>
    <x v="1"/>
    <x v="1"/>
  </r>
  <r>
    <x v="0"/>
    <x v="0"/>
    <x v="1"/>
    <n v="612"/>
    <x v="0"/>
    <x v="0"/>
    <x v="1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3"/>
    <s v="113.215/2011-ORS"/>
    <x v="3"/>
    <x v="3"/>
    <x v="1"/>
    <x v="1"/>
  </r>
  <r>
    <x v="0"/>
    <x v="0"/>
    <x v="1"/>
    <n v="265"/>
    <x v="0"/>
    <x v="0"/>
    <x v="1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3"/>
    <s v="ZW/11/MZV-2"/>
    <x v="3"/>
    <x v="3"/>
    <x v="1"/>
    <x v="1"/>
  </r>
  <r>
    <x v="0"/>
    <x v="0"/>
    <x v="1"/>
    <n v="543"/>
    <x v="0"/>
    <x v="0"/>
    <x v="1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3"/>
    <s v="IQ/11/MZV-3"/>
    <x v="3"/>
    <x v="3"/>
    <x v="1"/>
    <x v="1"/>
  </r>
  <r>
    <x v="0"/>
    <x v="0"/>
    <x v="1"/>
    <n v="66"/>
    <x v="0"/>
    <x v="0"/>
    <x v="1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3"/>
    <s v="MK/11/MZV-2"/>
    <x v="3"/>
    <x v="3"/>
    <x v="1"/>
    <x v="1"/>
  </r>
  <r>
    <x v="0"/>
    <x v="0"/>
    <x v="1"/>
    <n v="64"/>
    <x v="0"/>
    <x v="0"/>
    <x v="1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3"/>
    <s v="BA/11/MZV-2"/>
    <x v="3"/>
    <x v="3"/>
    <x v="1"/>
    <x v="1"/>
  </r>
  <r>
    <x v="0"/>
    <x v="0"/>
    <x v="1"/>
    <n v="612"/>
    <x v="0"/>
    <x v="0"/>
    <x v="1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3"/>
    <s v="113.215/2011-ORS"/>
    <x v="3"/>
    <x v="3"/>
    <x v="1"/>
    <x v="1"/>
  </r>
  <r>
    <x v="0"/>
    <x v="0"/>
    <x v="1"/>
    <n v="612"/>
    <x v="0"/>
    <x v="0"/>
    <x v="1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3"/>
    <s v="113.215/2011-ORS"/>
    <x v="3"/>
    <x v="3"/>
    <x v="1"/>
    <x v="1"/>
  </r>
  <r>
    <x v="0"/>
    <x v="0"/>
    <x v="1"/>
    <n v="142"/>
    <x v="0"/>
    <x v="0"/>
    <x v="1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3"/>
    <s v="9/2011/35"/>
    <x v="3"/>
    <x v="3"/>
    <x v="1"/>
    <x v="1"/>
  </r>
  <r>
    <x v="0"/>
    <x v="0"/>
    <x v="1"/>
    <n v="272"/>
    <x v="0"/>
    <x v="0"/>
    <x v="1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3"/>
    <m/>
    <x v="3"/>
    <x v="3"/>
    <x v="1"/>
    <x v="1"/>
  </r>
  <r>
    <x v="0"/>
    <x v="0"/>
    <x v="1"/>
    <n v="238"/>
    <x v="0"/>
    <x v="0"/>
    <x v="1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3"/>
    <s v="ET/11/MZV-2"/>
    <x v="3"/>
    <x v="3"/>
    <x v="1"/>
    <x v="1"/>
  </r>
  <r>
    <x v="0"/>
    <x v="0"/>
    <x v="1"/>
    <n v="728"/>
    <x v="0"/>
    <x v="0"/>
    <x v="1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3"/>
    <s v="KH/11/MZV-1"/>
    <x v="3"/>
    <x v="3"/>
    <x v="1"/>
    <x v="1"/>
  </r>
  <r>
    <x v="0"/>
    <x v="0"/>
    <x v="1"/>
    <n v="57"/>
    <x v="0"/>
    <x v="0"/>
    <x v="1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3"/>
    <s v="KOS/11/MZV-3"/>
    <x v="3"/>
    <x v="3"/>
    <x v="1"/>
    <x v="1"/>
  </r>
  <r>
    <x v="0"/>
    <x v="0"/>
    <x v="1"/>
    <n v="85"/>
    <x v="0"/>
    <x v="0"/>
    <x v="1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3"/>
    <s v="UA/11/MZV-1"/>
    <x v="3"/>
    <x v="3"/>
    <x v="1"/>
    <x v="1"/>
  </r>
  <r>
    <x v="0"/>
    <x v="0"/>
    <x v="1"/>
    <n v="142"/>
    <x v="0"/>
    <x v="0"/>
    <x v="1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3"/>
    <s v="9/2011/37"/>
    <x v="3"/>
    <x v="3"/>
    <x v="1"/>
    <x v="1"/>
  </r>
  <r>
    <x v="0"/>
    <x v="0"/>
    <x v="1"/>
    <n v="265"/>
    <x v="0"/>
    <x v="0"/>
    <x v="1"/>
    <n v="4.2439335792940326E-2"/>
    <x v="0"/>
    <n v="749.99643000000003"/>
    <x v="0"/>
    <x v="0"/>
    <n v="15150"/>
    <s v="SUPPORT TO CIVIL SOCIETY IN ZIMBABWE"/>
    <x v="0"/>
    <x v="0"/>
    <n v="11000"/>
    <s v="CZ MFA"/>
    <x v="0"/>
    <x v="3"/>
    <m/>
    <x v="3"/>
    <x v="3"/>
    <x v="1"/>
    <x v="1"/>
  </r>
  <r>
    <x v="0"/>
    <x v="0"/>
    <x v="1"/>
    <n v="612"/>
    <x v="0"/>
    <x v="0"/>
    <x v="1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3"/>
    <s v="9/2011/22"/>
    <x v="3"/>
    <x v="3"/>
    <x v="1"/>
    <x v="1"/>
  </r>
  <r>
    <x v="0"/>
    <x v="0"/>
    <x v="1"/>
    <n v="142"/>
    <x v="0"/>
    <x v="0"/>
    <x v="1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3"/>
    <s v="9/2011/36"/>
    <x v="3"/>
    <x v="3"/>
    <x v="1"/>
    <x v="1"/>
  </r>
  <r>
    <x v="0"/>
    <x v="0"/>
    <x v="1"/>
    <n v="751"/>
    <x v="0"/>
    <x v="0"/>
    <x v="1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3"/>
    <s v="98562/2011-ORS"/>
    <x v="3"/>
    <x v="3"/>
    <x v="1"/>
    <x v="1"/>
  </r>
  <r>
    <x v="0"/>
    <x v="0"/>
    <x v="1"/>
    <n v="85"/>
    <x v="0"/>
    <x v="0"/>
    <x v="1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3"/>
    <s v="9/2011/04"/>
    <x v="3"/>
    <x v="3"/>
    <x v="1"/>
    <x v="1"/>
  </r>
  <r>
    <x v="0"/>
    <x v="0"/>
    <x v="1"/>
    <n v="86"/>
    <x v="0"/>
    <x v="0"/>
    <x v="1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3"/>
    <s v="9/2011/27"/>
    <x v="3"/>
    <x v="3"/>
    <x v="1"/>
    <x v="1"/>
  </r>
  <r>
    <x v="0"/>
    <x v="0"/>
    <x v="1"/>
    <n v="349"/>
    <x v="0"/>
    <x v="0"/>
    <x v="1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3"/>
    <s v="10-CZ-INT-016"/>
    <x v="3"/>
    <x v="3"/>
    <x v="1"/>
    <x v="1"/>
  </r>
  <r>
    <x v="0"/>
    <x v="0"/>
    <x v="1"/>
    <n v="85"/>
    <x v="0"/>
    <x v="0"/>
    <x v="1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3"/>
    <s v="9/2011/28"/>
    <x v="3"/>
    <x v="3"/>
    <x v="1"/>
    <x v="1"/>
  </r>
  <r>
    <x v="0"/>
    <x v="0"/>
    <x v="1"/>
    <n v="625"/>
    <x v="0"/>
    <x v="0"/>
    <x v="1"/>
    <n v="6.3659306707710417E-2"/>
    <x v="0"/>
    <n v="1125"/>
    <x v="0"/>
    <x v="0"/>
    <n v="15210"/>
    <s v="CONTRIBUTION TO ANA TRUST FUND"/>
    <x v="0"/>
    <x v="0"/>
    <n v="11000"/>
    <s v="MO"/>
    <x v="0"/>
    <x v="3"/>
    <s v="ANA TF 2011"/>
    <x v="3"/>
    <x v="3"/>
    <x v="1"/>
    <x v="1"/>
  </r>
  <r>
    <x v="0"/>
    <x v="0"/>
    <x v="1"/>
    <n v="612"/>
    <x v="0"/>
    <x v="0"/>
    <x v="1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3"/>
    <s v="9/2011/13"/>
    <x v="3"/>
    <x v="3"/>
    <x v="1"/>
    <x v="1"/>
  </r>
  <r>
    <x v="0"/>
    <x v="0"/>
    <x v="1"/>
    <n v="85"/>
    <x v="0"/>
    <x v="0"/>
    <x v="1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3"/>
    <s v="9/2011/14"/>
    <x v="3"/>
    <x v="3"/>
    <x v="1"/>
    <x v="1"/>
  </r>
  <r>
    <x v="0"/>
    <x v="0"/>
    <x v="1"/>
    <n v="85"/>
    <x v="0"/>
    <x v="0"/>
    <x v="1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3"/>
    <s v="9/2011/10"/>
    <x v="3"/>
    <x v="3"/>
    <x v="1"/>
    <x v="1"/>
  </r>
  <r>
    <x v="0"/>
    <x v="0"/>
    <x v="1"/>
    <n v="635"/>
    <x v="0"/>
    <x v="0"/>
    <x v="1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3"/>
    <s v="9/2011/24"/>
    <x v="3"/>
    <x v="3"/>
    <x v="1"/>
    <x v="1"/>
  </r>
  <r>
    <x v="0"/>
    <x v="0"/>
    <x v="1"/>
    <n v="64"/>
    <x v="0"/>
    <x v="0"/>
    <x v="1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3"/>
    <s v="9/2011/08"/>
    <x v="3"/>
    <x v="3"/>
    <x v="1"/>
    <x v="1"/>
  </r>
  <r>
    <x v="0"/>
    <x v="0"/>
    <x v="1"/>
    <n v="86"/>
    <x v="0"/>
    <x v="0"/>
    <x v="1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3"/>
    <s v="9/2011/15"/>
    <x v="3"/>
    <x v="3"/>
    <x v="1"/>
    <x v="1"/>
  </r>
  <r>
    <x v="0"/>
    <x v="0"/>
    <x v="1"/>
    <n v="769"/>
    <x v="0"/>
    <x v="0"/>
    <x v="1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3"/>
    <s v="125362/2011-ORS, 124.990/2011-ORS"/>
    <x v="3"/>
    <x v="3"/>
    <x v="1"/>
    <x v="1"/>
  </r>
  <r>
    <x v="0"/>
    <x v="0"/>
    <x v="1"/>
    <n v="63"/>
    <x v="0"/>
    <x v="0"/>
    <x v="1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3"/>
    <s v="124.990/2011-ORS"/>
    <x v="3"/>
    <x v="3"/>
    <x v="1"/>
    <x v="1"/>
  </r>
  <r>
    <x v="0"/>
    <x v="0"/>
    <x v="1"/>
    <n v="338"/>
    <x v="0"/>
    <x v="0"/>
    <x v="1"/>
    <n v="8.5727866366383354E-2"/>
    <x v="0"/>
    <n v="1515"/>
    <x v="0"/>
    <x v="0"/>
    <n v="15150"/>
    <s v="SUPPORT TO CIVIL SOCIETY IN CUBA"/>
    <x v="0"/>
    <x v="0"/>
    <n v="22000"/>
    <s v="?lov?k v tísni o.p.s."/>
    <x v="0"/>
    <x v="3"/>
    <s v="9/2011/01"/>
    <x v="3"/>
    <x v="3"/>
    <x v="1"/>
    <x v="1"/>
  </r>
  <r>
    <x v="0"/>
    <x v="0"/>
    <x v="1"/>
    <n v="635"/>
    <x v="0"/>
    <x v="0"/>
    <x v="1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3"/>
    <s v="9/2011/16"/>
    <x v="3"/>
    <x v="3"/>
    <x v="1"/>
    <x v="1"/>
  </r>
  <r>
    <x v="0"/>
    <x v="0"/>
    <x v="1"/>
    <n v="63"/>
    <x v="0"/>
    <x v="0"/>
    <x v="1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3"/>
    <s v="9/2011/29"/>
    <x v="3"/>
    <x v="3"/>
    <x v="1"/>
    <x v="1"/>
  </r>
  <r>
    <x v="0"/>
    <x v="0"/>
    <x v="1"/>
    <n v="755"/>
    <x v="0"/>
    <x v="0"/>
    <x v="1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3"/>
    <s v="125596/2011-ORS"/>
    <x v="3"/>
    <x v="3"/>
    <x v="1"/>
    <x v="1"/>
  </r>
  <r>
    <x v="0"/>
    <x v="0"/>
    <x v="1"/>
    <n v="93"/>
    <x v="0"/>
    <x v="0"/>
    <x v="1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3"/>
    <s v="9/2011/06"/>
    <x v="3"/>
    <x v="3"/>
    <x v="1"/>
    <x v="1"/>
  </r>
  <r>
    <x v="0"/>
    <x v="0"/>
    <x v="1"/>
    <n v="349"/>
    <x v="0"/>
    <x v="0"/>
    <x v="1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3"/>
    <s v="8/2011/10"/>
    <x v="3"/>
    <x v="3"/>
    <x v="1"/>
    <x v="1"/>
  </r>
  <r>
    <x v="0"/>
    <x v="0"/>
    <x v="1"/>
    <n v="86"/>
    <x v="0"/>
    <x v="0"/>
    <x v="1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3"/>
    <s v="9/2011/25"/>
    <x v="3"/>
    <x v="3"/>
    <x v="1"/>
    <x v="1"/>
  </r>
  <r>
    <x v="0"/>
    <x v="0"/>
    <x v="1"/>
    <n v="93"/>
    <x v="0"/>
    <x v="0"/>
    <x v="1"/>
    <n v="0.10185489073233667"/>
    <x v="0"/>
    <n v="1800"/>
    <x v="0"/>
    <x v="0"/>
    <n v="15150"/>
    <s v="MOLDOVAN YOUTH FOR EUROPE"/>
    <x v="0"/>
    <x v="0"/>
    <n v="22000"/>
    <s v="Charita ?eská republika"/>
    <x v="0"/>
    <x v="3"/>
    <s v="9/2011/17"/>
    <x v="3"/>
    <x v="3"/>
    <x v="1"/>
    <x v="1"/>
  </r>
  <r>
    <x v="0"/>
    <x v="0"/>
    <x v="1"/>
    <n v="349"/>
    <x v="0"/>
    <x v="0"/>
    <x v="1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3"/>
    <s v="8/2011/13"/>
    <x v="3"/>
    <x v="3"/>
    <x v="1"/>
    <x v="1"/>
  </r>
  <r>
    <x v="0"/>
    <x v="0"/>
    <x v="1"/>
    <n v="349"/>
    <x v="0"/>
    <x v="0"/>
    <x v="1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3"/>
    <s v="8/2011/14"/>
    <x v="3"/>
    <x v="3"/>
    <x v="1"/>
    <x v="1"/>
  </r>
  <r>
    <x v="0"/>
    <x v="0"/>
    <x v="1"/>
    <n v="640"/>
    <x v="0"/>
    <x v="0"/>
    <x v="1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3"/>
    <s v="8/2011/03"/>
    <x v="3"/>
    <x v="3"/>
    <x v="1"/>
    <x v="1"/>
  </r>
  <r>
    <x v="0"/>
    <x v="0"/>
    <x v="1"/>
    <n v="64"/>
    <x v="0"/>
    <x v="0"/>
    <x v="1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3"/>
    <s v="BA/11/MZV-4"/>
    <x v="3"/>
    <x v="3"/>
    <x v="1"/>
    <x v="1"/>
  </r>
  <r>
    <x v="0"/>
    <x v="0"/>
    <x v="1"/>
    <n v="64"/>
    <x v="0"/>
    <x v="0"/>
    <x v="1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3"/>
    <s v="BA/11/MZV-10"/>
    <x v="3"/>
    <x v="3"/>
    <x v="1"/>
    <x v="1"/>
  </r>
  <r>
    <x v="0"/>
    <x v="0"/>
    <x v="1"/>
    <n v="64"/>
    <x v="0"/>
    <x v="0"/>
    <x v="1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3"/>
    <m/>
    <x v="3"/>
    <x v="3"/>
    <x v="1"/>
    <x v="1"/>
  </r>
  <r>
    <x v="0"/>
    <x v="0"/>
    <x v="1"/>
    <n v="64"/>
    <x v="0"/>
    <x v="0"/>
    <x v="1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3"/>
    <s v="BA/11/MZV-5"/>
    <x v="3"/>
    <x v="3"/>
    <x v="1"/>
    <x v="1"/>
  </r>
  <r>
    <x v="0"/>
    <x v="0"/>
    <x v="1"/>
    <n v="338"/>
    <x v="0"/>
    <x v="0"/>
    <x v="1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3"/>
    <s v="CU/11/MZV-1"/>
    <x v="3"/>
    <x v="3"/>
    <x v="1"/>
    <x v="1"/>
  </r>
  <r>
    <x v="0"/>
    <x v="0"/>
    <x v="1"/>
    <n v="635"/>
    <x v="0"/>
    <x v="0"/>
    <x v="1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3"/>
    <s v="MM/11/MZV-4"/>
    <x v="3"/>
    <x v="3"/>
    <x v="1"/>
    <x v="1"/>
  </r>
  <r>
    <x v="0"/>
    <x v="0"/>
    <x v="1"/>
    <n v="338"/>
    <x v="0"/>
    <x v="0"/>
    <x v="1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3"/>
    <s v="CU/11/MZV-2"/>
    <x v="3"/>
    <x v="3"/>
    <x v="1"/>
    <x v="1"/>
  </r>
  <r>
    <x v="0"/>
    <x v="0"/>
    <x v="1"/>
    <n v="63"/>
    <x v="0"/>
    <x v="0"/>
    <x v="1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3"/>
    <s v="RS/11/MZV-3"/>
    <x v="3"/>
    <x v="3"/>
    <x v="1"/>
    <x v="1"/>
  </r>
  <r>
    <x v="0"/>
    <x v="0"/>
    <x v="1"/>
    <n v="265"/>
    <x v="0"/>
    <x v="0"/>
    <x v="1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3"/>
    <s v="ZW/11/MZV-1"/>
    <x v="3"/>
    <x v="3"/>
    <x v="1"/>
    <x v="1"/>
  </r>
  <r>
    <x v="0"/>
    <x v="0"/>
    <x v="1"/>
    <n v="265"/>
    <x v="0"/>
    <x v="0"/>
    <x v="1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3"/>
    <s v="ZW/11/MZV-3"/>
    <x v="3"/>
    <x v="3"/>
    <x v="1"/>
    <x v="1"/>
  </r>
  <r>
    <x v="0"/>
    <x v="0"/>
    <x v="1"/>
    <n v="64"/>
    <x v="0"/>
    <x v="0"/>
    <x v="1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3"/>
    <s v="BA/11/MZV-7"/>
    <x v="3"/>
    <x v="3"/>
    <x v="1"/>
    <x v="1"/>
  </r>
  <r>
    <x v="0"/>
    <x v="0"/>
    <x v="1"/>
    <n v="248"/>
    <x v="0"/>
    <x v="0"/>
    <x v="1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3"/>
    <s v="KE/11/MZV-1"/>
    <x v="3"/>
    <x v="3"/>
    <x v="1"/>
    <x v="1"/>
  </r>
  <r>
    <x v="0"/>
    <x v="0"/>
    <x v="1"/>
    <n v="248"/>
    <x v="0"/>
    <x v="0"/>
    <x v="1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3"/>
    <s v="KE/11/MZV-3"/>
    <x v="3"/>
    <x v="3"/>
    <x v="1"/>
    <x v="1"/>
  </r>
  <r>
    <x v="0"/>
    <x v="0"/>
    <x v="1"/>
    <n v="389"/>
    <x v="0"/>
    <x v="0"/>
    <x v="1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3"/>
    <s v="SV/11/MZV-1"/>
    <x v="3"/>
    <x v="3"/>
    <x v="1"/>
    <x v="1"/>
  </r>
  <r>
    <x v="0"/>
    <x v="0"/>
    <x v="1"/>
    <n v="89"/>
    <x v="0"/>
    <x v="0"/>
    <x v="1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3"/>
    <s v="9/2011/41"/>
    <x v="3"/>
    <x v="3"/>
    <x v="1"/>
    <x v="1"/>
  </r>
  <r>
    <x v="0"/>
    <x v="0"/>
    <x v="1"/>
    <n v="540"/>
    <x v="0"/>
    <x v="0"/>
    <x v="1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3"/>
    <s v="IR/11/MZV-1"/>
    <x v="3"/>
    <x v="3"/>
    <x v="1"/>
    <x v="1"/>
  </r>
  <r>
    <x v="0"/>
    <x v="0"/>
    <x v="1"/>
    <n v="728"/>
    <x v="0"/>
    <x v="0"/>
    <x v="1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3"/>
    <s v="KH/11/MZV-3"/>
    <x v="3"/>
    <x v="3"/>
    <x v="1"/>
    <x v="1"/>
  </r>
  <r>
    <x v="0"/>
    <x v="0"/>
    <x v="1"/>
    <n v="753"/>
    <x v="0"/>
    <x v="0"/>
    <x v="1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3"/>
    <s v="MN/11/MZV-4"/>
    <x v="3"/>
    <x v="3"/>
    <x v="1"/>
    <x v="1"/>
  </r>
  <r>
    <x v="0"/>
    <x v="0"/>
    <x v="1"/>
    <n v="580"/>
    <x v="0"/>
    <x v="0"/>
    <x v="1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3"/>
    <s v="YE/11/MZV-1"/>
    <x v="3"/>
    <x v="3"/>
    <x v="1"/>
    <x v="1"/>
  </r>
  <r>
    <x v="0"/>
    <x v="0"/>
    <x v="1"/>
    <n v="86"/>
    <x v="0"/>
    <x v="0"/>
    <x v="1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3"/>
    <m/>
    <x v="3"/>
    <x v="3"/>
    <x v="1"/>
    <x v="1"/>
  </r>
  <r>
    <x v="0"/>
    <x v="0"/>
    <x v="1"/>
    <n v="71"/>
    <x v="0"/>
    <x v="0"/>
    <x v="1"/>
    <n v="2.1502699154604406E-2"/>
    <x v="0"/>
    <n v="380"/>
    <x v="0"/>
    <x v="0"/>
    <n v="14050"/>
    <s v="DISPOSAL OF HAZARDOUS CHEMICAL SUBSTANCES PROJECT"/>
    <x v="0"/>
    <x v="0"/>
    <n v="47131"/>
    <s v="OSCE"/>
    <x v="0"/>
    <x v="3"/>
    <m/>
    <x v="3"/>
    <x v="3"/>
    <x v="1"/>
    <x v="1"/>
  </r>
  <r>
    <x v="0"/>
    <x v="0"/>
    <x v="1"/>
    <n v="66"/>
    <x v="0"/>
    <x v="0"/>
    <x v="1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3"/>
    <m/>
    <x v="3"/>
    <x v="3"/>
    <x v="1"/>
    <x v="1"/>
  </r>
  <r>
    <x v="0"/>
    <x v="0"/>
    <x v="1"/>
    <n v="63"/>
    <x v="0"/>
    <x v="0"/>
    <x v="1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3"/>
    <m/>
    <x v="3"/>
    <x v="3"/>
    <x v="1"/>
    <x v="1"/>
  </r>
  <r>
    <x v="0"/>
    <x v="0"/>
    <x v="1"/>
    <n v="142"/>
    <x v="0"/>
    <x v="0"/>
    <x v="1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3"/>
    <s v="9/2011/32"/>
    <x v="3"/>
    <x v="3"/>
    <x v="1"/>
    <x v="1"/>
  </r>
  <r>
    <x v="0"/>
    <x v="0"/>
    <x v="1"/>
    <n v="755"/>
    <x v="0"/>
    <x v="0"/>
    <x v="1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3"/>
    <s v="PH/11/MZV-1"/>
    <x v="3"/>
    <x v="3"/>
    <x v="1"/>
    <x v="1"/>
  </r>
  <r>
    <x v="0"/>
    <x v="0"/>
    <x v="1"/>
    <n v="612"/>
    <x v="0"/>
    <x v="0"/>
    <x v="1"/>
    <n v="0.16975815122056109"/>
    <x v="0"/>
    <n v="3000"/>
    <x v="0"/>
    <x v="0"/>
    <n v="15150"/>
    <s v="SUPPORT TO CIVIC PARTICIPATION IN GEORGIA"/>
    <x v="0"/>
    <x v="0"/>
    <n v="22000"/>
    <s v="AGORA CE"/>
    <x v="0"/>
    <x v="3"/>
    <s v="9/2011/11"/>
    <x v="3"/>
    <x v="3"/>
    <x v="1"/>
    <x v="1"/>
  </r>
  <r>
    <x v="0"/>
    <x v="0"/>
    <x v="1"/>
    <n v="625"/>
    <x v="0"/>
    <x v="0"/>
    <x v="1"/>
    <n v="0.15156098278652347"/>
    <x v="0"/>
    <n v="2678.4160000000002"/>
    <x v="0"/>
    <x v="0"/>
    <n v="73010"/>
    <s v="QUICK IMPACT PROJECTS IN LOGAR"/>
    <x v="0"/>
    <x v="0"/>
    <n v="11000"/>
    <s v="ZÚ Kábul"/>
    <x v="0"/>
    <x v="3"/>
    <s v="95239/2011-ORS"/>
    <x v="3"/>
    <x v="3"/>
    <x v="1"/>
    <x v="1"/>
  </r>
  <r>
    <x v="0"/>
    <x v="0"/>
    <x v="1"/>
    <n v="665"/>
    <x v="0"/>
    <x v="0"/>
    <x v="1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3"/>
    <s v="116518/2011-ORS"/>
    <x v="3"/>
    <x v="3"/>
    <x v="1"/>
    <x v="1"/>
  </r>
  <r>
    <x v="0"/>
    <x v="0"/>
    <x v="1"/>
    <n v="265"/>
    <x v="0"/>
    <x v="0"/>
    <x v="1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3"/>
    <s v="118421/2011-ORS"/>
    <x v="3"/>
    <x v="3"/>
    <x v="1"/>
    <x v="1"/>
  </r>
  <r>
    <x v="0"/>
    <x v="0"/>
    <x v="1"/>
    <n v="89"/>
    <x v="0"/>
    <x v="0"/>
    <x v="1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3"/>
    <s v="124.990/2011-ORS"/>
    <x v="3"/>
    <x v="3"/>
    <x v="1"/>
    <x v="1"/>
  </r>
  <r>
    <x v="0"/>
    <x v="0"/>
    <x v="1"/>
    <n v="543"/>
    <x v="0"/>
    <x v="0"/>
    <x v="1"/>
    <n v="0.18673396634261721"/>
    <x v="0"/>
    <n v="3300"/>
    <x v="0"/>
    <x v="0"/>
    <n v="15150"/>
    <s v="SUPPORT TO CIVIL SOCIETY IN IRAQ"/>
    <x v="0"/>
    <x v="0"/>
    <n v="22000"/>
    <s v="?lov?k v tísni"/>
    <x v="0"/>
    <x v="3"/>
    <s v="9/2011/23"/>
    <x v="3"/>
    <x v="3"/>
    <x v="1"/>
    <x v="1"/>
  </r>
  <r>
    <x v="0"/>
    <x v="0"/>
    <x v="1"/>
    <n v="86"/>
    <x v="0"/>
    <x v="0"/>
    <x v="1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3"/>
    <s v="9/2011/26"/>
    <x v="3"/>
    <x v="3"/>
    <x v="1"/>
    <x v="1"/>
  </r>
  <r>
    <x v="0"/>
    <x v="0"/>
    <x v="1"/>
    <n v="665"/>
    <x v="0"/>
    <x v="0"/>
    <x v="1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3"/>
    <s v="8/2011/09"/>
    <x v="3"/>
    <x v="3"/>
    <x v="1"/>
    <x v="1"/>
  </r>
  <r>
    <x v="0"/>
    <x v="0"/>
    <x v="1"/>
    <n v="278"/>
    <x v="0"/>
    <x v="0"/>
    <x v="1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3"/>
    <s v="108507/2011-ORS"/>
    <x v="3"/>
    <x v="3"/>
    <x v="1"/>
    <x v="1"/>
  </r>
  <r>
    <x v="0"/>
    <x v="0"/>
    <x v="0"/>
    <n v="998"/>
    <x v="0"/>
    <x v="0"/>
    <x v="1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3"/>
    <s v="20/2011/01"/>
    <x v="3"/>
    <x v="3"/>
    <x v="1"/>
    <x v="1"/>
  </r>
  <r>
    <x v="0"/>
    <x v="0"/>
    <x v="0"/>
    <n v="64"/>
    <x v="0"/>
    <x v="0"/>
    <x v="1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3"/>
    <s v="CzDA-BA-2010-14-31120"/>
    <x v="3"/>
    <x v="3"/>
    <x v="1"/>
    <x v="1"/>
  </r>
  <r>
    <x v="0"/>
    <x v="0"/>
    <x v="0"/>
    <n v="57"/>
    <x v="0"/>
    <x v="0"/>
    <x v="1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3"/>
    <s v="CzDA-UNK-2010-10-11230"/>
    <x v="3"/>
    <x v="3"/>
    <x v="1"/>
    <x v="1"/>
  </r>
  <r>
    <x v="0"/>
    <x v="0"/>
    <x v="0"/>
    <n v="998"/>
    <x v="0"/>
    <x v="0"/>
    <x v="1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3"/>
    <s v="19/2011/12"/>
    <x v="3"/>
    <x v="3"/>
    <x v="1"/>
    <x v="1"/>
  </r>
  <r>
    <x v="0"/>
    <x v="0"/>
    <x v="0"/>
    <n v="998"/>
    <x v="0"/>
    <x v="0"/>
    <x v="1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3"/>
    <s v="20/2011/10"/>
    <x v="3"/>
    <x v="3"/>
    <x v="1"/>
    <x v="1"/>
  </r>
  <r>
    <x v="0"/>
    <x v="0"/>
    <x v="0"/>
    <n v="612"/>
    <x v="0"/>
    <x v="0"/>
    <x v="1"/>
    <n v="4.2609295956360836E-2"/>
    <x v="0"/>
    <n v="753"/>
    <x v="0"/>
    <x v="0"/>
    <n v="12110"/>
    <s v="HOMECARE SHIDA KARTLI"/>
    <x v="0"/>
    <x v="0"/>
    <n v="22000"/>
    <s v="Charita ?eská republika"/>
    <x v="0"/>
    <x v="3"/>
    <s v="07/2011/04"/>
    <x v="3"/>
    <x v="3"/>
    <x v="1"/>
    <x v="1"/>
  </r>
  <r>
    <x v="0"/>
    <x v="0"/>
    <x v="0"/>
    <n v="753"/>
    <x v="0"/>
    <x v="0"/>
    <x v="1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3"/>
    <s v="CzDA-MN-2011-23-14020"/>
    <x v="3"/>
    <x v="3"/>
    <x v="1"/>
    <x v="1"/>
  </r>
  <r>
    <x v="0"/>
    <x v="0"/>
    <x v="0"/>
    <n v="93"/>
    <x v="0"/>
    <x v="0"/>
    <x v="1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3"/>
    <s v="03/2011/05"/>
    <x v="3"/>
    <x v="3"/>
    <x v="1"/>
    <x v="1"/>
  </r>
  <r>
    <x v="0"/>
    <x v="0"/>
    <x v="0"/>
    <n v="93"/>
    <x v="0"/>
    <x v="0"/>
    <x v="1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3"/>
    <s v="03/2011/06"/>
    <x v="3"/>
    <x v="3"/>
    <x v="1"/>
    <x v="1"/>
  </r>
  <r>
    <x v="0"/>
    <x v="0"/>
    <x v="0"/>
    <n v="998"/>
    <x v="0"/>
    <x v="0"/>
    <x v="1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3"/>
    <s v="19/2011/09"/>
    <x v="3"/>
    <x v="3"/>
    <x v="1"/>
    <x v="1"/>
  </r>
  <r>
    <x v="0"/>
    <x v="0"/>
    <x v="0"/>
    <n v="998"/>
    <x v="0"/>
    <x v="0"/>
    <x v="1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3"/>
    <s v="20/2011/09"/>
    <x v="3"/>
    <x v="3"/>
    <x v="1"/>
    <x v="1"/>
  </r>
  <r>
    <x v="0"/>
    <x v="0"/>
    <x v="0"/>
    <n v="769"/>
    <x v="0"/>
    <x v="0"/>
    <x v="1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3"/>
    <s v="CzDA-VN-2011-26-12191"/>
    <x v="3"/>
    <x v="3"/>
    <x v="1"/>
    <x v="1"/>
  </r>
  <r>
    <x v="0"/>
    <x v="0"/>
    <x v="0"/>
    <n v="93"/>
    <x v="0"/>
    <x v="0"/>
    <x v="1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3"/>
    <s v="CzDA-MD-2009-19-14020/1"/>
    <x v="3"/>
    <x v="3"/>
    <x v="1"/>
    <x v="1"/>
  </r>
  <r>
    <x v="0"/>
    <x v="0"/>
    <x v="0"/>
    <n v="753"/>
    <x v="0"/>
    <x v="0"/>
    <x v="1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3"/>
    <s v="CzDA-MN-2011-7-23063"/>
    <x v="3"/>
    <x v="3"/>
    <x v="1"/>
    <x v="1"/>
  </r>
  <r>
    <x v="0"/>
    <x v="0"/>
    <x v="1"/>
    <n v="57"/>
    <x v="0"/>
    <x v="0"/>
    <x v="1"/>
    <n v="5.2489220357397495E-4"/>
    <x v="0"/>
    <n v="9.2759999999999998"/>
    <x v="0"/>
    <x v="0"/>
    <n v="43010"/>
    <s v="LOCAL EXPERTS IMPLEMENTING 'SMALL LOCAL PROJECTS'"/>
    <x v="0"/>
    <x v="0"/>
    <n v="11000"/>
    <s v="ZÚ Priština"/>
    <x v="0"/>
    <x v="3"/>
    <s v="124.467/2011-ORS"/>
    <x v="3"/>
    <x v="3"/>
    <x v="1"/>
    <x v="1"/>
  </r>
  <r>
    <x v="0"/>
    <x v="0"/>
    <x v="1"/>
    <n v="63"/>
    <x v="0"/>
    <x v="0"/>
    <x v="1"/>
    <n v="1.3121173368341238E-3"/>
    <x v="0"/>
    <n v="23.187999999999999"/>
    <x v="0"/>
    <x v="0"/>
    <n v="43010"/>
    <s v="LOCAL EXPERTS IMPLEMENTING 'SMALL LOCAL PROJECTS'"/>
    <x v="0"/>
    <x v="0"/>
    <n v="11000"/>
    <s v="ZÚ B?lehrad"/>
    <x v="0"/>
    <x v="3"/>
    <s v="124.467/2011-ORS"/>
    <x v="3"/>
    <x v="3"/>
    <x v="1"/>
    <x v="1"/>
  </r>
  <r>
    <x v="0"/>
    <x v="0"/>
    <x v="0"/>
    <n v="998"/>
    <x v="0"/>
    <x v="0"/>
    <x v="1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3"/>
    <s v="19/2011/08"/>
    <x v="3"/>
    <x v="3"/>
    <x v="1"/>
    <x v="1"/>
  </r>
  <r>
    <x v="0"/>
    <x v="0"/>
    <x v="1"/>
    <n v="66"/>
    <x v="0"/>
    <x v="0"/>
    <x v="1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3"/>
    <m/>
    <x v="3"/>
    <x v="3"/>
    <x v="1"/>
    <x v="1"/>
  </r>
  <r>
    <x v="0"/>
    <x v="0"/>
    <x v="1"/>
    <n v="66"/>
    <x v="0"/>
    <x v="0"/>
    <x v="1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3"/>
    <m/>
    <x v="3"/>
    <x v="3"/>
    <x v="1"/>
    <x v="1"/>
  </r>
  <r>
    <x v="0"/>
    <x v="0"/>
    <x v="1"/>
    <n v="64"/>
    <x v="0"/>
    <x v="0"/>
    <x v="1"/>
    <n v="1.5400459478729304E-3"/>
    <x v="0"/>
    <n v="27.216000000000001"/>
    <x v="0"/>
    <x v="0"/>
    <n v="43010"/>
    <s v="LOCAL EXPERTS IMPLEMENTING 'SMALL LOCAL PROJECTS'"/>
    <x v="0"/>
    <x v="0"/>
    <n v="11000"/>
    <s v="ZÚ Sarajevo"/>
    <x v="0"/>
    <x v="3"/>
    <s v="124.467/2011-ORS"/>
    <x v="3"/>
    <x v="3"/>
    <x v="1"/>
    <x v="1"/>
  </r>
  <r>
    <x v="0"/>
    <x v="0"/>
    <x v="1"/>
    <n v="580"/>
    <x v="0"/>
    <x v="0"/>
    <x v="1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3"/>
    <s v="124.467/2011-ORS"/>
    <x v="3"/>
    <x v="3"/>
    <x v="1"/>
    <x v="1"/>
  </r>
  <r>
    <x v="0"/>
    <x v="0"/>
    <x v="1"/>
    <n v="238"/>
    <x v="0"/>
    <x v="0"/>
    <x v="1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3"/>
    <s v="104.694/2011-ORS"/>
    <x v="3"/>
    <x v="3"/>
    <x v="1"/>
    <x v="1"/>
  </r>
  <r>
    <x v="0"/>
    <x v="0"/>
    <x v="1"/>
    <n v="93"/>
    <x v="0"/>
    <x v="0"/>
    <x v="1"/>
    <n v="2.1798078337728183E-3"/>
    <x v="0"/>
    <n v="38.521999999999998"/>
    <x v="0"/>
    <x v="0"/>
    <n v="43010"/>
    <s v="LOCAL EXPERTS IMPLEMENTING 'SMALL LOCAL PROJECTS'"/>
    <x v="0"/>
    <x v="0"/>
    <n v="11000"/>
    <s v="ZÚ Kišin?v"/>
    <x v="0"/>
    <x v="3"/>
    <s v="124.467/2011-ORS"/>
    <x v="3"/>
    <x v="3"/>
    <x v="1"/>
    <x v="1"/>
  </r>
  <r>
    <x v="0"/>
    <x v="0"/>
    <x v="1"/>
    <n v="753"/>
    <x v="0"/>
    <x v="0"/>
    <x v="1"/>
    <n v="3.2435689953712607E-3"/>
    <x v="0"/>
    <n v="57.320999999999998"/>
    <x v="0"/>
    <x v="0"/>
    <n v="43010"/>
    <s v="LOCAL EXPERTS IMPLEMENTING 'SMALL LOCAL PROJECTS'"/>
    <x v="0"/>
    <x v="0"/>
    <n v="11000"/>
    <s v="ZÚ Ulánbátar"/>
    <x v="0"/>
    <x v="3"/>
    <s v="124.467/2011-ORS"/>
    <x v="3"/>
    <x v="3"/>
    <x v="1"/>
    <x v="1"/>
  </r>
  <r>
    <x v="0"/>
    <x v="0"/>
    <x v="1"/>
    <n v="625"/>
    <x v="0"/>
    <x v="0"/>
    <x v="1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3"/>
    <s v="AF/11/MZV-1"/>
    <x v="3"/>
    <x v="3"/>
    <x v="1"/>
    <x v="1"/>
  </r>
  <r>
    <x v="0"/>
    <x v="0"/>
    <x v="1"/>
    <n v="625"/>
    <x v="0"/>
    <x v="0"/>
    <x v="1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3"/>
    <s v="AF/11/MZV-2"/>
    <x v="3"/>
    <x v="3"/>
    <x v="1"/>
    <x v="1"/>
  </r>
  <r>
    <x v="0"/>
    <x v="0"/>
    <x v="1"/>
    <n v="86"/>
    <x v="0"/>
    <x v="0"/>
    <x v="1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3"/>
    <s v="BY/11/MZV-1"/>
    <x v="3"/>
    <x v="3"/>
    <x v="1"/>
    <x v="1"/>
  </r>
  <r>
    <x v="0"/>
    <x v="0"/>
    <x v="0"/>
    <n v="998"/>
    <x v="0"/>
    <x v="0"/>
    <x v="1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3"/>
    <s v="19/2011/17"/>
    <x v="3"/>
    <x v="3"/>
    <x v="1"/>
    <x v="1"/>
  </r>
  <r>
    <x v="0"/>
    <x v="0"/>
    <x v="0"/>
    <n v="998"/>
    <x v="0"/>
    <x v="0"/>
    <x v="1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3"/>
    <s v="20/2011/07"/>
    <x v="3"/>
    <x v="3"/>
    <x v="1"/>
    <x v="1"/>
  </r>
  <r>
    <x v="0"/>
    <x v="0"/>
    <x v="1"/>
    <n v="136"/>
    <x v="0"/>
    <x v="0"/>
    <x v="1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3"/>
    <s v="MA/11/MZV-1"/>
    <x v="3"/>
    <x v="3"/>
    <x v="1"/>
    <x v="1"/>
  </r>
  <r>
    <x v="0"/>
    <x v="0"/>
    <x v="1"/>
    <n v="261"/>
    <x v="0"/>
    <x v="0"/>
    <x v="1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3"/>
    <s v="NG/11/MZV-2"/>
    <x v="3"/>
    <x v="3"/>
    <x v="1"/>
    <x v="1"/>
  </r>
  <r>
    <x v="0"/>
    <x v="0"/>
    <x v="1"/>
    <n v="338"/>
    <x v="0"/>
    <x v="0"/>
    <x v="1"/>
    <n v="5.6888423625807774E-3"/>
    <x v="0"/>
    <n v="100.53436000000001"/>
    <x v="0"/>
    <x v="0"/>
    <n v="15150"/>
    <s v="SUPPORT TO CIVIL SOCIETY IN CUBA"/>
    <x v="0"/>
    <x v="0"/>
    <n v="11000"/>
    <s v="CZ MFA"/>
    <x v="0"/>
    <x v="3"/>
    <m/>
    <x v="3"/>
    <x v="3"/>
    <x v="1"/>
    <x v="1"/>
  </r>
  <r>
    <x v="0"/>
    <x v="0"/>
    <x v="0"/>
    <n v="998"/>
    <x v="0"/>
    <x v="0"/>
    <x v="1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3"/>
    <s v="21/2011/02"/>
    <x v="3"/>
    <x v="3"/>
    <x v="1"/>
    <x v="1"/>
  </r>
  <r>
    <x v="0"/>
    <x v="0"/>
    <x v="0"/>
    <n v="998"/>
    <x v="0"/>
    <x v="0"/>
    <x v="1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3"/>
    <s v="20/2011/02"/>
    <x v="3"/>
    <x v="3"/>
    <x v="1"/>
    <x v="1"/>
  </r>
  <r>
    <x v="0"/>
    <x v="0"/>
    <x v="0"/>
    <n v="753"/>
    <x v="0"/>
    <x v="0"/>
    <x v="1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3"/>
    <m/>
    <x v="3"/>
    <x v="3"/>
    <x v="1"/>
    <x v="1"/>
  </r>
  <r>
    <x v="0"/>
    <x v="0"/>
    <x v="0"/>
    <n v="998"/>
    <x v="0"/>
    <x v="0"/>
    <x v="1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3"/>
    <s v="20/2011/03"/>
    <x v="3"/>
    <x v="3"/>
    <x v="1"/>
    <x v="1"/>
  </r>
  <r>
    <x v="0"/>
    <x v="0"/>
    <x v="0"/>
    <n v="998"/>
    <x v="0"/>
    <x v="0"/>
    <x v="1"/>
    <n v="2.4042281096864002E-2"/>
    <x v="0"/>
    <n v="424.88"/>
    <x v="0"/>
    <x v="0"/>
    <n v="16010"/>
    <s v="PREVENTION OF CHILD TRAFFICKING"/>
    <x v="0"/>
    <x v="0"/>
    <n v="22000"/>
    <s v="?lov?k v tísni, o.p.s."/>
    <x v="0"/>
    <x v="3"/>
    <s v="19/2011/13"/>
    <x v="3"/>
    <x v="3"/>
    <x v="1"/>
    <x v="1"/>
  </r>
  <r>
    <x v="0"/>
    <x v="0"/>
    <x v="0"/>
    <n v="64"/>
    <x v="0"/>
    <x v="0"/>
    <x v="1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3"/>
    <s v="CzDA-BA-2011-25-25010/3"/>
    <x v="3"/>
    <x v="3"/>
    <x v="1"/>
    <x v="1"/>
  </r>
  <r>
    <x v="0"/>
    <x v="0"/>
    <x v="15"/>
    <n v="738"/>
    <x v="0"/>
    <x v="0"/>
    <x v="1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3"/>
    <s v="(120/2012-JAKA)"/>
    <x v="3"/>
    <x v="3"/>
    <x v="1"/>
    <x v="1"/>
  </r>
  <r>
    <x v="0"/>
    <x v="0"/>
    <x v="0"/>
    <n v="238"/>
    <x v="0"/>
    <x v="0"/>
    <x v="1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3"/>
    <s v="CzDA-ET-2011-21-14031"/>
    <x v="3"/>
    <x v="3"/>
    <x v="1"/>
    <x v="1"/>
  </r>
  <r>
    <x v="0"/>
    <x v="0"/>
    <x v="1"/>
    <n v="753"/>
    <x v="0"/>
    <x v="0"/>
    <x v="1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3"/>
    <m/>
    <x v="3"/>
    <x v="3"/>
    <x v="1"/>
    <x v="1"/>
  </r>
  <r>
    <x v="0"/>
    <x v="0"/>
    <x v="1"/>
    <n v="66"/>
    <x v="0"/>
    <x v="0"/>
    <x v="1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3"/>
    <m/>
    <x v="3"/>
    <x v="3"/>
    <x v="1"/>
    <x v="1"/>
  </r>
  <r>
    <x v="0"/>
    <x v="0"/>
    <x v="1"/>
    <n v="85"/>
    <x v="0"/>
    <x v="0"/>
    <x v="1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3"/>
    <m/>
    <x v="3"/>
    <x v="3"/>
    <x v="1"/>
    <x v="1"/>
  </r>
  <r>
    <x v="0"/>
    <x v="0"/>
    <x v="1"/>
    <n v="63"/>
    <x v="0"/>
    <x v="0"/>
    <x v="1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3"/>
    <m/>
    <x v="3"/>
    <x v="3"/>
    <x v="1"/>
    <x v="1"/>
  </r>
  <r>
    <x v="0"/>
    <x v="0"/>
    <x v="1"/>
    <n v="612"/>
    <x v="0"/>
    <x v="0"/>
    <x v="1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3"/>
    <m/>
    <x v="3"/>
    <x v="3"/>
    <x v="1"/>
    <x v="1"/>
  </r>
  <r>
    <x v="0"/>
    <x v="0"/>
    <x v="1"/>
    <n v="93"/>
    <x v="0"/>
    <x v="0"/>
    <x v="1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3"/>
    <m/>
    <x v="3"/>
    <x v="3"/>
    <x v="1"/>
    <x v="1"/>
  </r>
  <r>
    <x v="0"/>
    <x v="0"/>
    <x v="1"/>
    <n v="613"/>
    <x v="0"/>
    <x v="0"/>
    <x v="1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3"/>
    <m/>
    <x v="3"/>
    <x v="3"/>
    <x v="1"/>
    <x v="1"/>
  </r>
  <r>
    <x v="0"/>
    <x v="0"/>
    <x v="1"/>
    <n v="617"/>
    <x v="0"/>
    <x v="0"/>
    <x v="1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3"/>
    <m/>
    <x v="3"/>
    <x v="3"/>
    <x v="1"/>
    <x v="1"/>
  </r>
  <r>
    <x v="0"/>
    <x v="0"/>
    <x v="1"/>
    <n v="65"/>
    <x v="0"/>
    <x v="0"/>
    <x v="1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3"/>
    <m/>
    <x v="3"/>
    <x v="3"/>
    <x v="1"/>
    <x v="1"/>
  </r>
  <r>
    <x v="0"/>
    <x v="0"/>
    <x v="1"/>
    <n v="614"/>
    <x v="0"/>
    <x v="0"/>
    <x v="1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3"/>
    <m/>
    <x v="3"/>
    <x v="3"/>
    <x v="1"/>
    <x v="1"/>
  </r>
  <r>
    <x v="0"/>
    <x v="0"/>
    <x v="1"/>
    <n v="728"/>
    <x v="0"/>
    <x v="0"/>
    <x v="1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3"/>
    <s v="8/2011/15"/>
    <x v="3"/>
    <x v="3"/>
    <x v="1"/>
    <x v="1"/>
  </r>
  <r>
    <x v="0"/>
    <x v="0"/>
    <x v="1"/>
    <n v="635"/>
    <x v="0"/>
    <x v="0"/>
    <x v="1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3"/>
    <s v="8/2011/08"/>
    <x v="3"/>
    <x v="3"/>
    <x v="1"/>
    <x v="1"/>
  </r>
  <r>
    <x v="0"/>
    <x v="0"/>
    <x v="1"/>
    <n v="640"/>
    <x v="0"/>
    <x v="0"/>
    <x v="1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3"/>
    <s v="8/2011/01"/>
    <x v="3"/>
    <x v="3"/>
    <x v="1"/>
    <x v="1"/>
  </r>
  <r>
    <x v="0"/>
    <x v="0"/>
    <x v="1"/>
    <n v="635"/>
    <x v="0"/>
    <x v="0"/>
    <x v="1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3"/>
    <s v="8/2011/02"/>
    <x v="3"/>
    <x v="3"/>
    <x v="1"/>
    <x v="1"/>
  </r>
  <r>
    <x v="0"/>
    <x v="0"/>
    <x v="1"/>
    <n v="235"/>
    <x v="0"/>
    <x v="0"/>
    <x v="1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3"/>
    <s v="8/2011/04"/>
    <x v="3"/>
    <x v="3"/>
    <x v="1"/>
    <x v="1"/>
  </r>
  <r>
    <x v="0"/>
    <x v="0"/>
    <x v="1"/>
    <n v="238"/>
    <x v="0"/>
    <x v="0"/>
    <x v="1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3"/>
    <s v="8/2011/05"/>
    <x v="3"/>
    <x v="3"/>
    <x v="1"/>
    <x v="1"/>
  </r>
  <r>
    <x v="0"/>
    <x v="0"/>
    <x v="1"/>
    <n v="235"/>
    <x v="0"/>
    <x v="0"/>
    <x v="1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3"/>
    <s v="8/2011/06"/>
    <x v="3"/>
    <x v="3"/>
    <x v="1"/>
    <x v="1"/>
  </r>
  <r>
    <x v="0"/>
    <x v="0"/>
    <x v="1"/>
    <n v="635"/>
    <x v="0"/>
    <x v="0"/>
    <x v="1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3"/>
    <s v="8/2011/07"/>
    <x v="3"/>
    <x v="3"/>
    <x v="1"/>
    <x v="1"/>
  </r>
  <r>
    <x v="0"/>
    <x v="0"/>
    <x v="1"/>
    <n v="612"/>
    <x v="0"/>
    <x v="0"/>
    <x v="1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3"/>
    <s v="9/2011/12"/>
    <x v="3"/>
    <x v="3"/>
    <x v="1"/>
    <x v="1"/>
  </r>
  <r>
    <x v="0"/>
    <x v="0"/>
    <x v="1"/>
    <n v="635"/>
    <x v="0"/>
    <x v="0"/>
    <x v="1"/>
    <n v="0.11883070585439277"/>
    <x v="0"/>
    <n v="2100"/>
    <x v="0"/>
    <x v="0"/>
    <n v="15153"/>
    <s v="BARMESE PROJECTS OF PRAGUE FILM FACULTY"/>
    <x v="0"/>
    <x v="0"/>
    <n v="22000"/>
    <s v="FAMU"/>
    <x v="0"/>
    <x v="3"/>
    <s v="9/2011/18"/>
    <x v="3"/>
    <x v="3"/>
    <x v="1"/>
    <x v="1"/>
  </r>
  <r>
    <x v="0"/>
    <x v="0"/>
    <x v="1"/>
    <n v="635"/>
    <x v="0"/>
    <x v="0"/>
    <x v="1"/>
    <n v="0.12490804766808887"/>
    <x v="0"/>
    <n v="2207.4"/>
    <x v="0"/>
    <x v="0"/>
    <n v="15150"/>
    <s v="KAYIN FELLOWSHIP PROGRAM"/>
    <x v="0"/>
    <x v="0"/>
    <n v="22000"/>
    <s v="ADRA"/>
    <x v="0"/>
    <x v="3"/>
    <s v="9/2011/19"/>
    <x v="3"/>
    <x v="3"/>
    <x v="1"/>
    <x v="1"/>
  </r>
  <r>
    <x v="0"/>
    <x v="0"/>
    <x v="1"/>
    <n v="665"/>
    <x v="0"/>
    <x v="0"/>
    <x v="1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3"/>
    <s v="8/2011/12"/>
    <x v="3"/>
    <x v="3"/>
    <x v="1"/>
    <x v="1"/>
  </r>
  <r>
    <x v="0"/>
    <x v="0"/>
    <x v="1"/>
    <n v="764"/>
    <x v="0"/>
    <x v="0"/>
    <x v="1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3"/>
    <s v="119543/2011-ORS"/>
    <x v="3"/>
    <x v="3"/>
    <x v="1"/>
    <x v="1"/>
  </r>
  <r>
    <x v="0"/>
    <x v="0"/>
    <x v="1"/>
    <n v="55"/>
    <x v="0"/>
    <x v="0"/>
    <x v="1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3"/>
    <s v="120041/2011-ORS"/>
    <x v="3"/>
    <x v="3"/>
    <x v="1"/>
    <x v="1"/>
  </r>
  <r>
    <x v="0"/>
    <x v="0"/>
    <x v="1"/>
    <n v="550"/>
    <x v="0"/>
    <x v="0"/>
    <x v="1"/>
    <n v="0.14146512601713426"/>
    <x v="0"/>
    <n v="2500"/>
    <x v="0"/>
    <x v="0"/>
    <n v="31140"/>
    <s v="SPECIAL PROJECTS IN PAA"/>
    <x v="0"/>
    <x v="0"/>
    <n v="11000"/>
    <s v="SÚ Ramalláh"/>
    <x v="0"/>
    <x v="3"/>
    <s v="110.019/2011-ORS"/>
    <x v="3"/>
    <x v="3"/>
    <x v="1"/>
    <x v="1"/>
  </r>
  <r>
    <x v="0"/>
    <x v="0"/>
    <x v="1"/>
    <n v="57"/>
    <x v="0"/>
    <x v="0"/>
    <x v="1"/>
    <n v="0.14146512601713426"/>
    <x v="0"/>
    <n v="2500"/>
    <x v="0"/>
    <x v="0"/>
    <n v="15110"/>
    <s v="PROJECTS IN KOSOVO"/>
    <x v="0"/>
    <x v="0"/>
    <m/>
    <s v="Interantional Civilian Office ICO"/>
    <x v="0"/>
    <x v="3"/>
    <m/>
    <x v="3"/>
    <x v="3"/>
    <x v="1"/>
    <x v="1"/>
  </r>
  <r>
    <x v="0"/>
    <x v="0"/>
    <x v="1"/>
    <n v="635"/>
    <x v="0"/>
    <x v="0"/>
    <x v="1"/>
    <n v="0.14188952139518565"/>
    <x v="0"/>
    <n v="2507.5"/>
    <x v="0"/>
    <x v="0"/>
    <n v="15150"/>
    <s v="BARMESE PROJECTS"/>
    <x v="0"/>
    <x v="0"/>
    <n v="22000"/>
    <s v="?lov?k v tísni o.p.s."/>
    <x v="0"/>
    <x v="3"/>
    <s v="9/2011/07"/>
    <x v="3"/>
    <x v="3"/>
    <x v="1"/>
    <x v="1"/>
  </r>
  <r>
    <x v="0"/>
    <x v="0"/>
    <x v="1"/>
    <n v="93"/>
    <x v="0"/>
    <x v="0"/>
    <x v="1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3"/>
    <s v="9/2011/05"/>
    <x v="3"/>
    <x v="3"/>
    <x v="1"/>
    <x v="1"/>
  </r>
  <r>
    <x v="0"/>
    <x v="0"/>
    <x v="4"/>
    <n v="133"/>
    <x v="0"/>
    <x v="0"/>
    <x v="1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3"/>
    <s v="MV-65527/OAM-2011/03"/>
    <x v="3"/>
    <x v="3"/>
    <x v="1"/>
    <x v="1"/>
  </r>
  <r>
    <x v="0"/>
    <x v="0"/>
    <x v="4"/>
    <n v="133"/>
    <x v="0"/>
    <x v="0"/>
    <x v="1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3"/>
    <s v="MV-65527/OAM-2011/01"/>
    <x v="3"/>
    <x v="3"/>
    <x v="1"/>
    <x v="1"/>
  </r>
  <r>
    <x v="0"/>
    <x v="0"/>
    <x v="4"/>
    <n v="133"/>
    <x v="0"/>
    <x v="0"/>
    <x v="1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3"/>
    <s v="MV-65527/OAM-2011/02"/>
    <x v="3"/>
    <x v="3"/>
    <x v="1"/>
    <x v="1"/>
  </r>
  <r>
    <x v="0"/>
    <x v="0"/>
    <x v="0"/>
    <n v="64"/>
    <x v="0"/>
    <x v="0"/>
    <x v="1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3"/>
    <s v="CzDA-BA-2011-11-14050"/>
    <x v="3"/>
    <x v="3"/>
    <x v="1"/>
    <x v="1"/>
  </r>
  <r>
    <x v="0"/>
    <x v="0"/>
    <x v="0"/>
    <n v="64"/>
    <x v="0"/>
    <x v="0"/>
    <x v="1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3"/>
    <s v="CzDA-BA-2011-13-23070"/>
    <x v="3"/>
    <x v="3"/>
    <x v="1"/>
    <x v="1"/>
  </r>
  <r>
    <x v="0"/>
    <x v="0"/>
    <x v="0"/>
    <n v="64"/>
    <x v="0"/>
    <x v="0"/>
    <x v="1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3"/>
    <s v="CzDA-BA-2011-14-14021"/>
    <x v="3"/>
    <x v="3"/>
    <x v="1"/>
    <x v="1"/>
  </r>
  <r>
    <x v="0"/>
    <x v="0"/>
    <x v="1"/>
    <n v="93"/>
    <x v="0"/>
    <x v="0"/>
    <x v="1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3"/>
    <s v="MD/11/MZV-2"/>
    <x v="3"/>
    <x v="3"/>
    <x v="1"/>
    <x v="1"/>
  </r>
  <r>
    <x v="0"/>
    <x v="0"/>
    <x v="1"/>
    <n v="364"/>
    <x v="0"/>
    <x v="0"/>
    <x v="1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3"/>
    <s v="NI/11/MZV-2"/>
    <x v="3"/>
    <x v="3"/>
    <x v="1"/>
    <x v="1"/>
  </r>
  <r>
    <x v="0"/>
    <x v="0"/>
    <x v="1"/>
    <n v="63"/>
    <x v="0"/>
    <x v="0"/>
    <x v="1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3"/>
    <s v="RS/11/MZV-5"/>
    <x v="3"/>
    <x v="3"/>
    <x v="1"/>
    <x v="1"/>
  </r>
  <r>
    <x v="0"/>
    <x v="0"/>
    <x v="0"/>
    <n v="998"/>
    <x v="0"/>
    <x v="0"/>
    <x v="1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3"/>
    <s v="20/2011/04"/>
    <x v="3"/>
    <x v="3"/>
    <x v="1"/>
    <x v="1"/>
  </r>
  <r>
    <x v="0"/>
    <x v="0"/>
    <x v="1"/>
    <n v="57"/>
    <x v="0"/>
    <x v="0"/>
    <x v="1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3"/>
    <s v="92/2012-PRISTI"/>
    <x v="3"/>
    <x v="3"/>
    <x v="1"/>
    <x v="1"/>
  </r>
  <r>
    <x v="0"/>
    <x v="0"/>
    <x v="1"/>
    <n v="753"/>
    <x v="0"/>
    <x v="0"/>
    <x v="1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3"/>
    <s v="MN/11/MZV-2"/>
    <x v="3"/>
    <x v="3"/>
    <x v="1"/>
    <x v="1"/>
  </r>
  <r>
    <x v="0"/>
    <x v="0"/>
    <x v="1"/>
    <n v="63"/>
    <x v="0"/>
    <x v="0"/>
    <x v="1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3"/>
    <s v="RS/11/MZV-1"/>
    <x v="3"/>
    <x v="3"/>
    <x v="1"/>
    <x v="1"/>
  </r>
  <r>
    <x v="0"/>
    <x v="0"/>
    <x v="0"/>
    <n v="64"/>
    <x v="0"/>
    <x v="0"/>
    <x v="1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3"/>
    <s v="CZDA-BA-2008-03-21030/02"/>
    <x v="3"/>
    <x v="3"/>
    <x v="1"/>
    <x v="1"/>
  </r>
  <r>
    <x v="0"/>
    <x v="0"/>
    <x v="0"/>
    <n v="64"/>
    <x v="0"/>
    <x v="0"/>
    <x v="1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3"/>
    <s v="CzDA-BA-2010-14-31120/9"/>
    <x v="3"/>
    <x v="3"/>
    <x v="1"/>
    <x v="1"/>
  </r>
  <r>
    <x v="0"/>
    <x v="0"/>
    <x v="0"/>
    <n v="753"/>
    <x v="0"/>
    <x v="0"/>
    <x v="1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3"/>
    <s v="04/2011/02"/>
    <x v="3"/>
    <x v="3"/>
    <x v="1"/>
    <x v="1"/>
  </r>
  <r>
    <x v="0"/>
    <x v="0"/>
    <x v="0"/>
    <n v="728"/>
    <x v="0"/>
    <x v="0"/>
    <x v="1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3"/>
    <s v="09/2011/01"/>
    <x v="3"/>
    <x v="3"/>
    <x v="1"/>
    <x v="1"/>
  </r>
  <r>
    <x v="0"/>
    <x v="0"/>
    <x v="0"/>
    <n v="238"/>
    <x v="0"/>
    <x v="0"/>
    <x v="1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3"/>
    <s v="CzDA-ET-2010-3-14010"/>
    <x v="3"/>
    <x v="3"/>
    <x v="1"/>
    <x v="1"/>
  </r>
  <r>
    <x v="0"/>
    <x v="0"/>
    <x v="0"/>
    <n v="93"/>
    <x v="0"/>
    <x v="0"/>
    <x v="1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3"/>
    <s v="03/2011/02"/>
    <x v="3"/>
    <x v="3"/>
    <x v="1"/>
    <x v="1"/>
  </r>
  <r>
    <x v="0"/>
    <x v="0"/>
    <x v="0"/>
    <n v="93"/>
    <x v="0"/>
    <x v="0"/>
    <x v="1"/>
    <n v="0.19805117642398795"/>
    <x v="0"/>
    <n v="3500"/>
    <x v="0"/>
    <x v="0"/>
    <n v="12110"/>
    <s v="HOMECARE"/>
    <x v="0"/>
    <x v="0"/>
    <n v="22000"/>
    <s v="Charita ?eská republika"/>
    <x v="0"/>
    <x v="3"/>
    <s v="03/2011/01"/>
    <x v="3"/>
    <x v="3"/>
    <x v="1"/>
    <x v="1"/>
  </r>
  <r>
    <x v="0"/>
    <x v="0"/>
    <x v="0"/>
    <n v="238"/>
    <x v="0"/>
    <x v="0"/>
    <x v="1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3"/>
    <s v="02/2011/05"/>
    <x v="3"/>
    <x v="3"/>
    <x v="1"/>
    <x v="1"/>
  </r>
  <r>
    <x v="0"/>
    <x v="0"/>
    <x v="0"/>
    <n v="63"/>
    <x v="0"/>
    <x v="0"/>
    <x v="1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3"/>
    <s v="CzDA-RS-2010-7-12191"/>
    <x v="3"/>
    <x v="3"/>
    <x v="1"/>
    <x v="1"/>
  </r>
  <r>
    <x v="0"/>
    <x v="0"/>
    <x v="0"/>
    <n v="238"/>
    <x v="0"/>
    <x v="0"/>
    <x v="1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3"/>
    <s v="02/2011/04"/>
    <x v="3"/>
    <x v="3"/>
    <x v="1"/>
    <x v="1"/>
  </r>
  <r>
    <x v="0"/>
    <x v="0"/>
    <x v="0"/>
    <n v="63"/>
    <x v="0"/>
    <x v="0"/>
    <x v="1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3"/>
    <s v="CzDA-RS-2010-4-14050"/>
    <x v="3"/>
    <x v="3"/>
    <x v="1"/>
    <x v="1"/>
  </r>
  <r>
    <x v="0"/>
    <x v="0"/>
    <x v="1"/>
    <n v="625"/>
    <x v="0"/>
    <x v="0"/>
    <x v="1"/>
    <n v="3.5999999999999999E-3"/>
    <x v="0"/>
    <n v="3.6"/>
    <x v="2"/>
    <x v="0"/>
    <n v="15153"/>
    <s v="WOMEN RIGHTS MEDIA CAMPAIGN BROADCASTING"/>
    <x v="0"/>
    <x v="0"/>
    <n v="11000"/>
    <s v="PRT"/>
    <x v="0"/>
    <x v="3"/>
    <s v="LGR_MZV11_113"/>
    <x v="3"/>
    <x v="3"/>
    <x v="1"/>
    <x v="1"/>
  </r>
  <r>
    <x v="0"/>
    <x v="0"/>
    <x v="1"/>
    <n v="625"/>
    <x v="0"/>
    <x v="0"/>
    <x v="1"/>
    <n v="3.7989999999999999E-3"/>
    <x v="0"/>
    <n v="3.7989999999999999"/>
    <x v="2"/>
    <x v="0"/>
    <n v="31120"/>
    <s v="POULTRY FARM MAJ II"/>
    <x v="0"/>
    <x v="0"/>
    <n v="11000"/>
    <s v="PRT"/>
    <x v="0"/>
    <x v="3"/>
    <s v="LGR_MZV10_102"/>
    <x v="3"/>
    <x v="3"/>
    <x v="1"/>
    <x v="1"/>
  </r>
  <r>
    <x v="0"/>
    <x v="0"/>
    <x v="1"/>
    <n v="625"/>
    <x v="0"/>
    <x v="0"/>
    <x v="1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3"/>
    <s v="LGR_MZV11_132"/>
    <x v="3"/>
    <x v="3"/>
    <x v="1"/>
    <x v="1"/>
  </r>
  <r>
    <x v="0"/>
    <x v="0"/>
    <x v="1"/>
    <n v="625"/>
    <x v="0"/>
    <x v="0"/>
    <x v="1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3"/>
    <s v="LGR_MZV09_077_1"/>
    <x v="3"/>
    <x v="3"/>
    <x v="1"/>
    <x v="1"/>
  </r>
  <r>
    <x v="0"/>
    <x v="0"/>
    <x v="1"/>
    <n v="625"/>
    <x v="0"/>
    <x v="0"/>
    <x v="1"/>
    <n v="1.4942E-2"/>
    <x v="0"/>
    <n v="14.942"/>
    <x v="2"/>
    <x v="0"/>
    <n v="31120"/>
    <s v="CONSTRUCTION OF PRODUCTION SILKWORM FARM POWRAK"/>
    <x v="0"/>
    <x v="0"/>
    <n v="11000"/>
    <s v="PRT"/>
    <x v="0"/>
    <x v="3"/>
    <s v="LGR_MZV09_082"/>
    <x v="3"/>
    <x v="3"/>
    <x v="1"/>
    <x v="1"/>
  </r>
  <r>
    <x v="0"/>
    <x v="0"/>
    <x v="1"/>
    <n v="625"/>
    <x v="0"/>
    <x v="0"/>
    <x v="1"/>
    <n v="1.5380000000000001E-2"/>
    <x v="0"/>
    <n v="15.38"/>
    <x v="2"/>
    <x v="0"/>
    <n v="12230"/>
    <s v="CONSTRUCTION OF MORTUARY IN POL-E ALAM HOSPITAL"/>
    <x v="0"/>
    <x v="0"/>
    <n v="11000"/>
    <s v="PRT"/>
    <x v="0"/>
    <x v="3"/>
    <s v="LGR_MZV10_091"/>
    <x v="3"/>
    <x v="3"/>
    <x v="1"/>
    <x v="1"/>
  </r>
  <r>
    <x v="0"/>
    <x v="0"/>
    <x v="1"/>
    <n v="625"/>
    <x v="0"/>
    <x v="0"/>
    <x v="1"/>
    <n v="1.685E-2"/>
    <x v="0"/>
    <n v="16.850000000000001"/>
    <x v="2"/>
    <x v="0"/>
    <n v="31163"/>
    <s v="CATTLE REGISTRATION"/>
    <x v="0"/>
    <x v="0"/>
    <n v="11000"/>
    <s v="PRT"/>
    <x v="0"/>
    <x v="3"/>
    <s v="LGR_MZV11_123"/>
    <x v="3"/>
    <x v="3"/>
    <x v="1"/>
    <x v="1"/>
  </r>
  <r>
    <x v="0"/>
    <x v="0"/>
    <x v="1"/>
    <n v="625"/>
    <x v="0"/>
    <x v="0"/>
    <x v="1"/>
    <n v="1.9199999999999998E-2"/>
    <x v="0"/>
    <n v="19.2"/>
    <x v="2"/>
    <x v="0"/>
    <n v="31120"/>
    <s v="SILKWORM TRAINING"/>
    <x v="0"/>
    <x v="0"/>
    <n v="11000"/>
    <s v="PRT"/>
    <x v="0"/>
    <x v="3"/>
    <s v="LGR_MZV10_110"/>
    <x v="3"/>
    <x v="3"/>
    <x v="1"/>
    <x v="1"/>
  </r>
  <r>
    <x v="0"/>
    <x v="0"/>
    <x v="0"/>
    <n v="238"/>
    <x v="0"/>
    <x v="0"/>
    <x v="1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3"/>
    <s v="02/2011/07"/>
    <x v="3"/>
    <x v="3"/>
    <x v="1"/>
    <x v="1"/>
  </r>
  <r>
    <x v="0"/>
    <x v="0"/>
    <x v="0"/>
    <n v="93"/>
    <x v="0"/>
    <x v="0"/>
    <x v="1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3"/>
    <s v="03/2011/03"/>
    <x v="3"/>
    <x v="3"/>
    <x v="1"/>
    <x v="1"/>
  </r>
  <r>
    <x v="0"/>
    <x v="0"/>
    <x v="1"/>
    <n v="612"/>
    <x v="0"/>
    <x v="0"/>
    <x v="1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3"/>
    <s v="GE/11/MZV-1"/>
    <x v="3"/>
    <x v="3"/>
    <x v="1"/>
    <x v="1"/>
  </r>
  <r>
    <x v="0"/>
    <x v="0"/>
    <x v="1"/>
    <n v="139"/>
    <x v="0"/>
    <x v="0"/>
    <x v="1"/>
    <n v="1.6975815122056113E-2"/>
    <x v="0"/>
    <n v="300"/>
    <x v="0"/>
    <x v="0"/>
    <n v="15153"/>
    <s v="BUILDING THE CAPACITIES OF TUNISIAN JOURNALISTS"/>
    <x v="0"/>
    <x v="0"/>
    <n v="22000"/>
    <s v="Glopolis"/>
    <x v="0"/>
    <x v="3"/>
    <s v="9/2011/38"/>
    <x v="3"/>
    <x v="3"/>
    <x v="1"/>
    <x v="1"/>
  </r>
  <r>
    <x v="0"/>
    <x v="0"/>
    <x v="1"/>
    <n v="610"/>
    <x v="0"/>
    <x v="0"/>
    <x v="1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3"/>
    <s v="AM/11/MZV-1"/>
    <x v="3"/>
    <x v="3"/>
    <x v="1"/>
    <x v="1"/>
  </r>
  <r>
    <x v="0"/>
    <x v="0"/>
    <x v="1"/>
    <n v="57"/>
    <x v="0"/>
    <x v="0"/>
    <x v="1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3"/>
    <s v="KOS/11/MZV-2"/>
    <x v="3"/>
    <x v="3"/>
    <x v="1"/>
    <x v="1"/>
  </r>
  <r>
    <x v="0"/>
    <x v="0"/>
    <x v="1"/>
    <n v="66"/>
    <x v="0"/>
    <x v="0"/>
    <x v="1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3"/>
    <s v="MK/11/MZV-1"/>
    <x v="3"/>
    <x v="3"/>
    <x v="1"/>
    <x v="1"/>
  </r>
  <r>
    <x v="0"/>
    <x v="0"/>
    <x v="1"/>
    <n v="625"/>
    <x v="0"/>
    <x v="0"/>
    <x v="1"/>
    <n v="1.3035999999999999E-2"/>
    <x v="0"/>
    <n v="13.036"/>
    <x v="2"/>
    <x v="0"/>
    <n v="14021"/>
    <s v="RECONSTRUCTION OF CHINAREY KAREZ"/>
    <x v="0"/>
    <x v="0"/>
    <n v="11000"/>
    <s v="PRT"/>
    <x v="0"/>
    <x v="3"/>
    <s v="LGR_MZV10_100"/>
    <x v="3"/>
    <x v="3"/>
    <x v="1"/>
    <x v="1"/>
  </r>
  <r>
    <x v="0"/>
    <x v="0"/>
    <x v="1"/>
    <n v="625"/>
    <x v="0"/>
    <x v="0"/>
    <x v="1"/>
    <n v="1.35E-2"/>
    <x v="0"/>
    <n v="13.5"/>
    <x v="2"/>
    <x v="0"/>
    <n v="12230"/>
    <s v="LUDIN DISTRICT HOSPITAL EQUIPMENT"/>
    <x v="0"/>
    <x v="0"/>
    <n v="11000"/>
    <s v="PRT"/>
    <x v="0"/>
    <x v="3"/>
    <s v="LGR_MZV11_114"/>
    <x v="3"/>
    <x v="3"/>
    <x v="1"/>
    <x v="1"/>
  </r>
  <r>
    <x v="0"/>
    <x v="0"/>
    <x v="1"/>
    <n v="625"/>
    <x v="0"/>
    <x v="0"/>
    <x v="1"/>
    <n v="1.3946E-2"/>
    <x v="0"/>
    <n v="13.946"/>
    <x v="2"/>
    <x v="0"/>
    <n v="14031"/>
    <s v="WATER SYSTEM REHABILITATION - DC KHOSHI"/>
    <x v="0"/>
    <x v="0"/>
    <n v="11000"/>
    <s v="PRT"/>
    <x v="0"/>
    <x v="3"/>
    <s v="LGR_MZV11_120"/>
    <x v="3"/>
    <x v="3"/>
    <x v="1"/>
    <x v="1"/>
  </r>
  <r>
    <x v="0"/>
    <x v="0"/>
    <x v="1"/>
    <n v="625"/>
    <x v="0"/>
    <x v="0"/>
    <x v="1"/>
    <n v="1.4E-2"/>
    <x v="0"/>
    <n v="14"/>
    <x v="2"/>
    <x v="0"/>
    <n v="15210"/>
    <s v="CONSTRUCTION OF OP NDS"/>
    <x v="0"/>
    <x v="0"/>
    <n v="11000"/>
    <s v="PRT"/>
    <x v="0"/>
    <x v="3"/>
    <s v="LGR_MZV11_125"/>
    <x v="3"/>
    <x v="3"/>
    <x v="1"/>
    <x v="1"/>
  </r>
  <r>
    <x v="0"/>
    <x v="0"/>
    <x v="1"/>
    <n v="640"/>
    <x v="0"/>
    <x v="0"/>
    <x v="1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3"/>
    <s v="LK/11/MZV-1"/>
    <x v="3"/>
    <x v="3"/>
    <x v="1"/>
    <x v="1"/>
  </r>
  <r>
    <x v="0"/>
    <x v="0"/>
    <x v="1"/>
    <n v="63"/>
    <x v="0"/>
    <x v="0"/>
    <x v="1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3"/>
    <s v="9/2011/21"/>
    <x v="3"/>
    <x v="3"/>
    <x v="1"/>
    <x v="1"/>
  </r>
  <r>
    <x v="0"/>
    <x v="0"/>
    <x v="1"/>
    <n v="142"/>
    <x v="0"/>
    <x v="0"/>
    <x v="1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3"/>
    <s v="9/2011/34"/>
    <x v="3"/>
    <x v="3"/>
    <x v="1"/>
    <x v="1"/>
  </r>
  <r>
    <x v="0"/>
    <x v="0"/>
    <x v="0"/>
    <n v="625"/>
    <x v="0"/>
    <x v="0"/>
    <x v="1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3"/>
    <s v="05/2011/01"/>
    <x v="3"/>
    <x v="3"/>
    <x v="1"/>
    <x v="1"/>
  </r>
  <r>
    <x v="0"/>
    <x v="0"/>
    <x v="0"/>
    <n v="612"/>
    <x v="0"/>
    <x v="0"/>
    <x v="1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3"/>
    <s v="CzDA-GE-2010-5-12191"/>
    <x v="3"/>
    <x v="3"/>
    <x v="1"/>
    <x v="1"/>
  </r>
  <r>
    <x v="0"/>
    <x v="0"/>
    <x v="0"/>
    <n v="93"/>
    <x v="0"/>
    <x v="0"/>
    <x v="1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3"/>
    <s v="CzDA-MD-2010-17-14040"/>
    <x v="3"/>
    <x v="3"/>
    <x v="1"/>
    <x v="1"/>
  </r>
  <r>
    <x v="0"/>
    <x v="0"/>
    <x v="1"/>
    <n v="611"/>
    <x v="0"/>
    <x v="0"/>
    <x v="1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3"/>
    <m/>
    <x v="3"/>
    <x v="3"/>
    <x v="1"/>
    <x v="1"/>
  </r>
  <r>
    <x v="0"/>
    <x v="0"/>
    <x v="1"/>
    <n v="86"/>
    <x v="0"/>
    <x v="0"/>
    <x v="1"/>
    <n v="2.5463722683084167E-2"/>
    <x v="0"/>
    <n v="450"/>
    <x v="0"/>
    <x v="0"/>
    <n v="15150"/>
    <s v="SUPPORT TO HUMAN RIGHTS HOUSE IN VILNIUS"/>
    <x v="0"/>
    <x v="0"/>
    <n v="11000"/>
    <s v="CZ MFA"/>
    <x v="0"/>
    <x v="3"/>
    <m/>
    <x v="3"/>
    <x v="3"/>
    <x v="1"/>
    <x v="1"/>
  </r>
  <r>
    <x v="0"/>
    <x v="0"/>
    <x v="1"/>
    <n v="234"/>
    <x v="0"/>
    <x v="0"/>
    <x v="1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3"/>
    <s v="CD/11/MZV-1"/>
    <x v="3"/>
    <x v="3"/>
    <x v="1"/>
    <x v="1"/>
  </r>
  <r>
    <x v="0"/>
    <x v="0"/>
    <x v="1"/>
    <n v="753"/>
    <x v="0"/>
    <x v="0"/>
    <x v="1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3"/>
    <s v="MN/11/MZV-1"/>
    <x v="3"/>
    <x v="3"/>
    <x v="1"/>
    <x v="1"/>
  </r>
  <r>
    <x v="0"/>
    <x v="0"/>
    <x v="1"/>
    <n v="64"/>
    <x v="0"/>
    <x v="0"/>
    <x v="1"/>
    <n v="3.0606093185907807E-2"/>
    <x v="0"/>
    <n v="540.87699999999995"/>
    <x v="0"/>
    <x v="0"/>
    <n v="43010"/>
    <s v="LOCAL EXPERTS IMPLEMENTING 'SMALL LOCAL PROJECTS'"/>
    <x v="0"/>
    <x v="0"/>
    <n v="11000"/>
    <s v="ZÚ Sarajevo"/>
    <x v="0"/>
    <x v="3"/>
    <s v="124.467/2011-ORS"/>
    <x v="3"/>
    <x v="3"/>
    <x v="1"/>
    <x v="1"/>
  </r>
  <r>
    <x v="0"/>
    <x v="0"/>
    <x v="1"/>
    <n v="57"/>
    <x v="0"/>
    <x v="0"/>
    <x v="1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3"/>
    <s v="9/2011/02"/>
    <x v="3"/>
    <x v="3"/>
    <x v="1"/>
    <x v="1"/>
  </r>
  <r>
    <x v="0"/>
    <x v="0"/>
    <x v="1"/>
    <n v="93"/>
    <x v="0"/>
    <x v="0"/>
    <x v="1"/>
    <n v="3.1066929980421223E-2"/>
    <x v="0"/>
    <n v="549.02099999999996"/>
    <x v="0"/>
    <x v="0"/>
    <n v="43010"/>
    <s v="LOCAL EXPERTS IMPLEMENTING 'SMALL LOCAL PROJECTS'"/>
    <x v="0"/>
    <x v="0"/>
    <n v="11000"/>
    <s v="ZÚ Kišin?v"/>
    <x v="0"/>
    <x v="3"/>
    <s v="124.467/2011-ORS"/>
    <x v="3"/>
    <x v="3"/>
    <x v="1"/>
    <x v="1"/>
  </r>
  <r>
    <x v="0"/>
    <x v="0"/>
    <x v="1"/>
    <n v="93"/>
    <x v="0"/>
    <x v="0"/>
    <x v="1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3"/>
    <s v="MD/11/MZV-4"/>
    <x v="3"/>
    <x v="3"/>
    <x v="1"/>
    <x v="1"/>
  </r>
  <r>
    <x v="0"/>
    <x v="0"/>
    <x v="1"/>
    <n v="665"/>
    <x v="0"/>
    <x v="0"/>
    <x v="1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3"/>
    <s v="8/2011/11"/>
    <x v="3"/>
    <x v="3"/>
    <x v="1"/>
    <x v="1"/>
  </r>
  <r>
    <x v="0"/>
    <x v="0"/>
    <x v="12"/>
    <n v="63"/>
    <x v="0"/>
    <x v="0"/>
    <x v="1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3"/>
    <s v="18/2011/1"/>
    <x v="3"/>
    <x v="3"/>
    <x v="1"/>
    <x v="1"/>
  </r>
  <r>
    <x v="0"/>
    <x v="0"/>
    <x v="12"/>
    <n v="85"/>
    <x v="0"/>
    <x v="0"/>
    <x v="1"/>
    <n v="0.28293025203426853"/>
    <x v="0"/>
    <n v="5000"/>
    <x v="0"/>
    <x v="0"/>
    <n v="43010"/>
    <s v="SMALL REGIONAL PROJECTS IN DIFFERENT SECTORS"/>
    <x v="0"/>
    <x v="0"/>
    <n v="11000"/>
    <s v="Kraj Vyso?ina"/>
    <x v="0"/>
    <x v="3"/>
    <s v="(14. 1. 2012 Kate?ina Nedv?dová)"/>
    <x v="3"/>
    <x v="3"/>
    <x v="1"/>
    <x v="1"/>
  </r>
  <r>
    <x v="0"/>
    <x v="0"/>
    <x v="1"/>
    <n v="550"/>
    <x v="0"/>
    <x v="0"/>
    <x v="1"/>
    <n v="0.31122327723769538"/>
    <x v="0"/>
    <n v="5500"/>
    <x v="0"/>
    <x v="0"/>
    <n v="14010"/>
    <s v="WATER MANAGEMENT PROJECT IN PAA"/>
    <x v="0"/>
    <x v="0"/>
    <n v="11000"/>
    <s v="SÚ Ramalláh"/>
    <x v="0"/>
    <x v="3"/>
    <s v="110.019/2011-ORS"/>
    <x v="3"/>
    <x v="3"/>
    <x v="1"/>
    <x v="1"/>
  </r>
  <r>
    <x v="0"/>
    <x v="0"/>
    <x v="1"/>
    <n v="550"/>
    <x v="0"/>
    <x v="0"/>
    <x v="1"/>
    <n v="0.3961023528479759"/>
    <x v="0"/>
    <n v="7000"/>
    <x v="0"/>
    <x v="0"/>
    <n v="23067"/>
    <s v="SOLAR ENERGY PROJECT IN PAA"/>
    <x v="0"/>
    <x v="0"/>
    <n v="11000"/>
    <s v="SÚ Ramalláh"/>
    <x v="0"/>
    <x v="3"/>
    <s v="110.019/2011-ORS"/>
    <x v="3"/>
    <x v="3"/>
    <x v="1"/>
    <x v="1"/>
  </r>
  <r>
    <x v="0"/>
    <x v="0"/>
    <x v="1"/>
    <n v="86"/>
    <x v="0"/>
    <x v="0"/>
    <x v="1"/>
    <n v="6.2785052228924521E-3"/>
    <x v="0"/>
    <n v="110.955"/>
    <x v="0"/>
    <x v="0"/>
    <n v="15150"/>
    <s v="SUPPORT TO CIVIL SOCIETY IN BELARUS"/>
    <x v="0"/>
    <x v="0"/>
    <n v="11000"/>
    <s v="CZ MFA"/>
    <x v="0"/>
    <x v="3"/>
    <m/>
    <x v="3"/>
    <x v="3"/>
    <x v="1"/>
    <x v="1"/>
  </r>
  <r>
    <x v="0"/>
    <x v="0"/>
    <x v="1"/>
    <n v="64"/>
    <x v="0"/>
    <x v="0"/>
    <x v="1"/>
    <n v="6.5073957967881754E-3"/>
    <x v="0"/>
    <n v="115"/>
    <x v="0"/>
    <x v="0"/>
    <n v="11110"/>
    <s v="EDUCATION AGAINST POVERTY"/>
    <x v="0"/>
    <x v="0"/>
    <n v="23000"/>
    <s v="NGO 'Alfa' / ZÚ Sarajevo"/>
    <x v="0"/>
    <x v="3"/>
    <s v="BA/11/MZV-8"/>
    <x v="3"/>
    <x v="3"/>
    <x v="1"/>
    <x v="1"/>
  </r>
  <r>
    <x v="0"/>
    <x v="0"/>
    <x v="1"/>
    <n v="64"/>
    <x v="0"/>
    <x v="0"/>
    <x v="1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3"/>
    <s v="BA/11/MZV-1"/>
    <x v="3"/>
    <x v="3"/>
    <x v="1"/>
    <x v="1"/>
  </r>
  <r>
    <x v="0"/>
    <x v="0"/>
    <x v="1"/>
    <n v="63"/>
    <x v="0"/>
    <x v="0"/>
    <x v="1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3"/>
    <s v="RS/11/MZV-2"/>
    <x v="3"/>
    <x v="3"/>
    <x v="1"/>
    <x v="1"/>
  </r>
  <r>
    <x v="0"/>
    <x v="0"/>
    <x v="1"/>
    <n v="288"/>
    <x v="0"/>
    <x v="0"/>
    <x v="1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3"/>
    <s v="ZM/11/MZV-4"/>
    <x v="3"/>
    <x v="3"/>
    <x v="1"/>
    <x v="1"/>
  </r>
  <r>
    <x v="0"/>
    <x v="0"/>
    <x v="0"/>
    <n v="998"/>
    <x v="0"/>
    <x v="0"/>
    <x v="1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3"/>
    <s v="20/2011/11"/>
    <x v="3"/>
    <x v="3"/>
    <x v="1"/>
    <x v="1"/>
  </r>
  <r>
    <x v="0"/>
    <x v="0"/>
    <x v="1"/>
    <n v="635"/>
    <x v="0"/>
    <x v="0"/>
    <x v="1"/>
    <n v="1.1317210081370741E-2"/>
    <x v="0"/>
    <n v="200"/>
    <x v="0"/>
    <x v="0"/>
    <n v="15153"/>
    <s v="FLYING MENTOR - SUPPORT TO YANGON FILM SCHOOL"/>
    <x v="0"/>
    <x v="0"/>
    <n v="11000"/>
    <s v="CZ MFA"/>
    <x v="0"/>
    <x v="3"/>
    <m/>
    <x v="3"/>
    <x v="3"/>
    <x v="1"/>
    <x v="1"/>
  </r>
  <r>
    <x v="0"/>
    <x v="0"/>
    <x v="1"/>
    <n v="71"/>
    <x v="0"/>
    <x v="0"/>
    <x v="1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3"/>
    <s v="AL/11/MZV-1"/>
    <x v="3"/>
    <x v="3"/>
    <x v="1"/>
    <x v="1"/>
  </r>
  <r>
    <x v="0"/>
    <x v="0"/>
    <x v="1"/>
    <n v="71"/>
    <x v="0"/>
    <x v="0"/>
    <x v="1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3"/>
    <s v="AL/11/MZV-2"/>
    <x v="3"/>
    <x v="3"/>
    <x v="1"/>
    <x v="1"/>
  </r>
  <r>
    <x v="0"/>
    <x v="0"/>
    <x v="1"/>
    <n v="238"/>
    <x v="0"/>
    <x v="0"/>
    <x v="1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3"/>
    <s v="ET/11/MZV-9Rev"/>
    <x v="3"/>
    <x v="3"/>
    <x v="1"/>
    <x v="1"/>
  </r>
  <r>
    <x v="0"/>
    <x v="0"/>
    <x v="1"/>
    <n v="543"/>
    <x v="0"/>
    <x v="0"/>
    <x v="1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3"/>
    <s v="IQ/11/MZV-2"/>
    <x v="3"/>
    <x v="3"/>
    <x v="1"/>
    <x v="1"/>
  </r>
  <r>
    <x v="0"/>
    <x v="0"/>
    <x v="1"/>
    <n v="57"/>
    <x v="0"/>
    <x v="0"/>
    <x v="1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3"/>
    <s v="KOS/11/MZV-1"/>
    <x v="3"/>
    <x v="3"/>
    <x v="1"/>
    <x v="1"/>
  </r>
  <r>
    <x v="0"/>
    <x v="0"/>
    <x v="1"/>
    <n v="338"/>
    <x v="0"/>
    <x v="0"/>
    <x v="1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3"/>
    <s v="CU/11/MZV-3"/>
    <x v="3"/>
    <x v="3"/>
    <x v="1"/>
    <x v="1"/>
  </r>
  <r>
    <x v="0"/>
    <x v="0"/>
    <x v="1"/>
    <n v="338"/>
    <x v="0"/>
    <x v="0"/>
    <x v="1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3"/>
    <s v="CU/11/MZV-4"/>
    <x v="3"/>
    <x v="3"/>
    <x v="1"/>
    <x v="1"/>
  </r>
  <r>
    <x v="0"/>
    <x v="0"/>
    <x v="0"/>
    <n v="225"/>
    <x v="0"/>
    <x v="0"/>
    <x v="1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3"/>
    <s v=" CzDA-AO-2008-10-11120"/>
    <x v="3"/>
    <x v="3"/>
    <x v="1"/>
    <x v="1"/>
  </r>
  <r>
    <x v="0"/>
    <x v="0"/>
    <x v="0"/>
    <n v="998"/>
    <x v="0"/>
    <x v="0"/>
    <x v="1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3"/>
    <s v="20/2011/05"/>
    <x v="3"/>
    <x v="3"/>
    <x v="1"/>
    <x v="1"/>
  </r>
  <r>
    <x v="0"/>
    <x v="0"/>
    <x v="0"/>
    <n v="753"/>
    <x v="0"/>
    <x v="0"/>
    <x v="1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3"/>
    <s v="04/2011/03"/>
    <x v="3"/>
    <x v="3"/>
    <x v="1"/>
    <x v="1"/>
  </r>
  <r>
    <x v="0"/>
    <x v="0"/>
    <x v="0"/>
    <n v="612"/>
    <x v="0"/>
    <x v="0"/>
    <x v="1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3"/>
    <s v="CzDA-GE-2010-11-23067"/>
    <x v="3"/>
    <x v="3"/>
    <x v="1"/>
    <x v="1"/>
  </r>
  <r>
    <x v="0"/>
    <x v="0"/>
    <x v="0"/>
    <n v="998"/>
    <x v="0"/>
    <x v="0"/>
    <x v="1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3"/>
    <s v="19/2011/14"/>
    <x v="3"/>
    <x v="3"/>
    <x v="1"/>
    <x v="1"/>
  </r>
  <r>
    <x v="0"/>
    <x v="0"/>
    <x v="0"/>
    <n v="64"/>
    <x v="0"/>
    <x v="0"/>
    <x v="1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3"/>
    <s v="CzDA-BA-2010-14-31120/8"/>
    <x v="3"/>
    <x v="3"/>
    <x v="1"/>
    <x v="1"/>
  </r>
  <r>
    <x v="0"/>
    <x v="0"/>
    <x v="0"/>
    <n v="998"/>
    <x v="0"/>
    <x v="0"/>
    <x v="1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3"/>
    <s v="19/2011/15"/>
    <x v="3"/>
    <x v="3"/>
    <x v="1"/>
    <x v="1"/>
  </r>
  <r>
    <x v="0"/>
    <x v="0"/>
    <x v="0"/>
    <n v="753"/>
    <x v="0"/>
    <x v="0"/>
    <x v="1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3"/>
    <s v="04/2011/05"/>
    <x v="3"/>
    <x v="3"/>
    <x v="1"/>
    <x v="1"/>
  </r>
  <r>
    <x v="0"/>
    <x v="0"/>
    <x v="0"/>
    <n v="753"/>
    <x v="0"/>
    <x v="0"/>
    <x v="1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3"/>
    <s v="04/2011/01"/>
    <x v="3"/>
    <x v="3"/>
    <x v="1"/>
    <x v="1"/>
  </r>
  <r>
    <x v="0"/>
    <x v="0"/>
    <x v="0"/>
    <n v="769"/>
    <x v="0"/>
    <x v="0"/>
    <x v="1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3"/>
    <s v="13/2011/01"/>
    <x v="3"/>
    <x v="3"/>
    <x v="1"/>
    <x v="1"/>
  </r>
  <r>
    <x v="0"/>
    <x v="0"/>
    <x v="1"/>
    <n v="63"/>
    <x v="0"/>
    <x v="0"/>
    <x v="1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3"/>
    <s v="RS/11/MZV-4"/>
    <x v="3"/>
    <x v="3"/>
    <x v="1"/>
    <x v="1"/>
  </r>
  <r>
    <x v="0"/>
    <x v="0"/>
    <x v="1"/>
    <n v="265"/>
    <x v="0"/>
    <x v="0"/>
    <x v="1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3"/>
    <s v="ZW/11/MZV-11"/>
    <x v="3"/>
    <x v="3"/>
    <x v="1"/>
    <x v="1"/>
  </r>
  <r>
    <x v="0"/>
    <x v="0"/>
    <x v="1"/>
    <n v="64"/>
    <x v="0"/>
    <x v="0"/>
    <x v="1"/>
    <n v="1.4146512601713426E-2"/>
    <x v="0"/>
    <n v="250"/>
    <x v="0"/>
    <x v="0"/>
    <n v="15210"/>
    <s v="PROJECTS IN BOSNIA AND HERZEGOVINA"/>
    <x v="0"/>
    <x v="0"/>
    <m/>
    <s v="Regional Cooperation Council RCC"/>
    <x v="0"/>
    <x v="3"/>
    <m/>
    <x v="3"/>
    <x v="3"/>
    <x v="1"/>
    <x v="1"/>
  </r>
  <r>
    <x v="0"/>
    <x v="0"/>
    <x v="1"/>
    <n v="57"/>
    <x v="0"/>
    <x v="0"/>
    <x v="1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3"/>
    <s v="92/2012-PRISTI"/>
    <x v="3"/>
    <x v="3"/>
    <x v="1"/>
    <x v="1"/>
  </r>
  <r>
    <x v="0"/>
    <x v="0"/>
    <x v="0"/>
    <n v="63"/>
    <x v="0"/>
    <x v="0"/>
    <x v="1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3"/>
    <s v="CzDA-RS-2010-18-12230"/>
    <x v="3"/>
    <x v="3"/>
    <x v="1"/>
    <x v="1"/>
  </r>
  <r>
    <x v="0"/>
    <x v="0"/>
    <x v="0"/>
    <n v="753"/>
    <x v="0"/>
    <x v="0"/>
    <x v="1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3"/>
    <s v="CzDA-MN-2010-1-31195"/>
    <x v="3"/>
    <x v="3"/>
    <x v="1"/>
    <x v="1"/>
  </r>
  <r>
    <x v="0"/>
    <x v="0"/>
    <x v="0"/>
    <n v="753"/>
    <x v="0"/>
    <x v="0"/>
    <x v="1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3"/>
    <s v="04/2011/06"/>
    <x v="3"/>
    <x v="3"/>
    <x v="1"/>
    <x v="1"/>
  </r>
  <r>
    <x v="0"/>
    <x v="0"/>
    <x v="1"/>
    <n v="625"/>
    <x v="0"/>
    <x v="0"/>
    <x v="1"/>
    <n v="2.3867999999999997E-2"/>
    <x v="0"/>
    <n v="23.867999999999999"/>
    <x v="2"/>
    <x v="0"/>
    <n v="15130"/>
    <s v="CONSTRUCTION OF DC KHERWAR"/>
    <x v="0"/>
    <x v="0"/>
    <n v="11000"/>
    <s v="PRT"/>
    <x v="0"/>
    <x v="3"/>
    <s v="LGR_MZV11_129"/>
    <x v="3"/>
    <x v="3"/>
    <x v="1"/>
    <x v="1"/>
  </r>
  <r>
    <x v="0"/>
    <x v="0"/>
    <x v="1"/>
    <n v="625"/>
    <x v="0"/>
    <x v="0"/>
    <x v="1"/>
    <n v="2.4989999999999998E-2"/>
    <x v="0"/>
    <n v="24.99"/>
    <x v="2"/>
    <x v="0"/>
    <n v="31120"/>
    <s v="MILK PRODUCTION SUPPORT ZAKUM KHEIL"/>
    <x v="0"/>
    <x v="0"/>
    <n v="11000"/>
    <s v="PRT"/>
    <x v="0"/>
    <x v="3"/>
    <s v="LGR_MZV10_097"/>
    <x v="3"/>
    <x v="3"/>
    <x v="1"/>
    <x v="1"/>
  </r>
  <r>
    <x v="0"/>
    <x v="0"/>
    <x v="1"/>
    <n v="625"/>
    <x v="0"/>
    <x v="0"/>
    <x v="1"/>
    <n v="2.7629999999999998E-2"/>
    <x v="0"/>
    <n v="27.63"/>
    <x v="2"/>
    <x v="0"/>
    <n v="31120"/>
    <s v="CONSTRUCTION AND EQUIPMENT OF APICULTURE CENTRE"/>
    <x v="0"/>
    <x v="0"/>
    <n v="11000"/>
    <s v="PRT"/>
    <x v="0"/>
    <x v="3"/>
    <s v="LGR_MZV11_126"/>
    <x v="3"/>
    <x v="3"/>
    <x v="1"/>
    <x v="1"/>
  </r>
  <r>
    <x v="0"/>
    <x v="0"/>
    <x v="1"/>
    <n v="625"/>
    <x v="0"/>
    <x v="0"/>
    <x v="1"/>
    <n v="2.8388E-2"/>
    <x v="0"/>
    <n v="28.388000000000002"/>
    <x v="2"/>
    <x v="0"/>
    <n v="14040"/>
    <s v="ABTAK WEIR PROJECT DOCUMENTATION"/>
    <x v="0"/>
    <x v="0"/>
    <n v="11000"/>
    <s v="PRT"/>
    <x v="0"/>
    <x v="3"/>
    <s v="LGR_MZV11_116"/>
    <x v="3"/>
    <x v="3"/>
    <x v="1"/>
    <x v="1"/>
  </r>
  <r>
    <x v="0"/>
    <x v="0"/>
    <x v="1"/>
    <n v="751"/>
    <x v="0"/>
    <x v="0"/>
    <x v="1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3"/>
    <s v="MY/11/MZV-1"/>
    <x v="3"/>
    <x v="3"/>
    <x v="1"/>
    <x v="1"/>
  </r>
  <r>
    <x v="0"/>
    <x v="0"/>
    <x v="1"/>
    <n v="93"/>
    <x v="0"/>
    <x v="0"/>
    <x v="1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3"/>
    <s v="MD/11/MZV-1"/>
    <x v="3"/>
    <x v="3"/>
    <x v="1"/>
    <x v="1"/>
  </r>
  <r>
    <x v="0"/>
    <x v="0"/>
    <x v="1"/>
    <n v="451"/>
    <x v="0"/>
    <x v="0"/>
    <x v="1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3"/>
    <s v="PY/11/MZV-1"/>
    <x v="3"/>
    <x v="3"/>
    <x v="1"/>
    <x v="1"/>
  </r>
  <r>
    <x v="0"/>
    <x v="0"/>
    <x v="0"/>
    <n v="753"/>
    <x v="0"/>
    <x v="0"/>
    <x v="1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3"/>
    <s v="CzDA-MN-2010-20-14050"/>
    <x v="3"/>
    <x v="3"/>
    <x v="1"/>
    <x v="1"/>
  </r>
  <r>
    <x v="0"/>
    <x v="0"/>
    <x v="0"/>
    <n v="238"/>
    <x v="0"/>
    <x v="0"/>
    <x v="1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3"/>
    <s v="02/2011/10"/>
    <x v="3"/>
    <x v="3"/>
    <x v="1"/>
    <x v="1"/>
  </r>
  <r>
    <x v="0"/>
    <x v="0"/>
    <x v="0"/>
    <n v="57"/>
    <x v="0"/>
    <x v="0"/>
    <x v="1"/>
    <n v="0.25463722683084167"/>
    <x v="0"/>
    <n v="4500"/>
    <x v="0"/>
    <x v="0"/>
    <n v="11110"/>
    <s v="INCLUSIVE EDUCATION IN KOSOVO"/>
    <x v="0"/>
    <x v="0"/>
    <n v="22000"/>
    <s v="?lov?k v tísni, o.p.s."/>
    <x v="0"/>
    <x v="3"/>
    <s v="10/2011/01"/>
    <x v="3"/>
    <x v="3"/>
    <x v="1"/>
    <x v="1"/>
  </r>
  <r>
    <x v="0"/>
    <x v="0"/>
    <x v="0"/>
    <n v="238"/>
    <x v="0"/>
    <x v="0"/>
    <x v="1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3"/>
    <s v="CzDA-ET-2011-15-14031"/>
    <x v="3"/>
    <x v="3"/>
    <x v="1"/>
    <x v="1"/>
  </r>
  <r>
    <x v="0"/>
    <x v="0"/>
    <x v="0"/>
    <n v="93"/>
    <x v="0"/>
    <x v="0"/>
    <x v="1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3"/>
    <s v="CzDA-MD-2011-5-14022"/>
    <x v="3"/>
    <x v="3"/>
    <x v="1"/>
    <x v="1"/>
  </r>
  <r>
    <x v="0"/>
    <x v="0"/>
    <x v="0"/>
    <n v="288"/>
    <x v="0"/>
    <x v="0"/>
    <x v="1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3"/>
    <s v="CzDA-ZM-2011-1-31195"/>
    <x v="3"/>
    <x v="3"/>
    <x v="1"/>
    <x v="1"/>
  </r>
  <r>
    <x v="0"/>
    <x v="0"/>
    <x v="0"/>
    <n v="753"/>
    <x v="0"/>
    <x v="0"/>
    <x v="1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3"/>
    <s v="CzDA-MN-2010-15-14030"/>
    <x v="3"/>
    <x v="3"/>
    <x v="1"/>
    <x v="1"/>
  </r>
  <r>
    <x v="0"/>
    <x v="0"/>
    <x v="0"/>
    <n v="753"/>
    <x v="0"/>
    <x v="0"/>
    <x v="1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3"/>
    <s v="CzDA-MN-2011-22-14020"/>
    <x v="3"/>
    <x v="3"/>
    <x v="1"/>
    <x v="1"/>
  </r>
  <r>
    <x v="0"/>
    <x v="0"/>
    <x v="0"/>
    <n v="93"/>
    <x v="0"/>
    <x v="0"/>
    <x v="1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3"/>
    <s v="CzDA-MD-2010-24-14020"/>
    <x v="3"/>
    <x v="3"/>
    <x v="1"/>
    <x v="1"/>
  </r>
  <r>
    <x v="0"/>
    <x v="0"/>
    <x v="0"/>
    <n v="225"/>
    <x v="0"/>
    <x v="0"/>
    <x v="1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3"/>
    <s v="06/2011/01"/>
    <x v="3"/>
    <x v="3"/>
    <x v="1"/>
    <x v="1"/>
  </r>
  <r>
    <x v="0"/>
    <x v="0"/>
    <x v="1"/>
    <n v="625"/>
    <x v="0"/>
    <x v="0"/>
    <x v="1"/>
    <n v="8.3975999999999995E-2"/>
    <x v="0"/>
    <n v="83.975999999999999"/>
    <x v="2"/>
    <x v="0"/>
    <n v="15210"/>
    <s v="CHECKPOINT CONSTRUCTION ANP CHARKH"/>
    <x v="0"/>
    <x v="0"/>
    <n v="11000"/>
    <s v="PRT"/>
    <x v="0"/>
    <x v="3"/>
    <s v="LGR_MZV10_093"/>
    <x v="3"/>
    <x v="3"/>
    <x v="1"/>
    <x v="1"/>
  </r>
  <r>
    <x v="0"/>
    <x v="0"/>
    <x v="1"/>
    <n v="625"/>
    <x v="0"/>
    <x v="0"/>
    <x v="1"/>
    <n v="9.7367999999999996E-2"/>
    <x v="0"/>
    <n v="97.367999999999995"/>
    <x v="2"/>
    <x v="0"/>
    <n v="15130"/>
    <s v="RECONSTRUCTION COURT PA"/>
    <x v="0"/>
    <x v="0"/>
    <n v="11000"/>
    <s v="PRT"/>
    <x v="0"/>
    <x v="3"/>
    <s v="LGR_MZV10_095"/>
    <x v="3"/>
    <x v="3"/>
    <x v="1"/>
    <x v="1"/>
  </r>
  <r>
    <x v="0"/>
    <x v="0"/>
    <x v="1"/>
    <n v="625"/>
    <x v="0"/>
    <x v="0"/>
    <x v="1"/>
    <n v="0.13930999999999999"/>
    <x v="0"/>
    <n v="139.31"/>
    <x v="2"/>
    <x v="0"/>
    <n v="14040"/>
    <s v="REKONSTRUCTION OF ABTAK WEIR"/>
    <x v="0"/>
    <x v="0"/>
    <n v="11000"/>
    <s v="PRT"/>
    <x v="0"/>
    <x v="3"/>
    <s v="LGR_MZV11_128"/>
    <x v="3"/>
    <x v="3"/>
    <x v="1"/>
    <x v="1"/>
  </r>
  <r>
    <x v="0"/>
    <x v="0"/>
    <x v="1"/>
    <n v="625"/>
    <x v="0"/>
    <x v="0"/>
    <x v="1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3"/>
    <s v="NSP 2012"/>
    <x v="3"/>
    <x v="3"/>
    <x v="1"/>
    <x v="1"/>
  </r>
  <r>
    <x v="0"/>
    <x v="0"/>
    <x v="1"/>
    <n v="625"/>
    <x v="0"/>
    <x v="0"/>
    <x v="1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3"/>
    <s v="LGR_MZV09_077_2"/>
    <x v="3"/>
    <x v="3"/>
    <x v="1"/>
    <x v="1"/>
  </r>
  <r>
    <x v="0"/>
    <x v="0"/>
    <x v="7"/>
    <n v="612"/>
    <x v="0"/>
    <x v="0"/>
    <x v="1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3"/>
    <s v="8e"/>
    <x v="3"/>
    <x v="3"/>
    <x v="1"/>
    <x v="1"/>
  </r>
  <r>
    <x v="0"/>
    <x v="0"/>
    <x v="7"/>
    <n v="64"/>
    <x v="0"/>
    <x v="0"/>
    <x v="1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3"/>
    <s v="8c"/>
    <x v="3"/>
    <x v="3"/>
    <x v="1"/>
    <x v="1"/>
  </r>
  <r>
    <x v="0"/>
    <x v="0"/>
    <x v="1"/>
    <n v="550"/>
    <x v="0"/>
    <x v="0"/>
    <x v="1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3"/>
    <s v="PS/11/MZV-1"/>
    <x v="3"/>
    <x v="3"/>
    <x v="1"/>
    <x v="1"/>
  </r>
  <r>
    <x v="0"/>
    <x v="0"/>
    <x v="1"/>
    <n v="550"/>
    <x v="0"/>
    <x v="0"/>
    <x v="1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3"/>
    <s v="PS/11/MZV-3"/>
    <x v="3"/>
    <x v="3"/>
    <x v="1"/>
    <x v="1"/>
  </r>
  <r>
    <x v="0"/>
    <x v="0"/>
    <x v="0"/>
    <n v="998"/>
    <x v="0"/>
    <x v="0"/>
    <x v="1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5"/>
    <s v="21/2011/08"/>
    <x v="5"/>
    <x v="5"/>
    <x v="1"/>
    <x v="1"/>
  </r>
  <r>
    <x v="0"/>
    <x v="0"/>
    <x v="0"/>
    <n v="998"/>
    <x v="0"/>
    <x v="0"/>
    <x v="1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5"/>
    <s v="21/2011/07"/>
    <x v="5"/>
    <x v="5"/>
    <x v="1"/>
    <x v="1"/>
  </r>
  <r>
    <x v="0"/>
    <x v="0"/>
    <x v="0"/>
    <n v="63"/>
    <x v="0"/>
    <x v="0"/>
    <x v="1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5"/>
    <s v="CzDA-RS-2011-12-32161/1"/>
    <x v="5"/>
    <x v="5"/>
    <x v="1"/>
    <x v="1"/>
  </r>
  <r>
    <x v="0"/>
    <x v="0"/>
    <x v="0"/>
    <n v="998"/>
    <x v="0"/>
    <x v="0"/>
    <x v="1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5"/>
    <s v="20/2011/12"/>
    <x v="5"/>
    <x v="5"/>
    <x v="1"/>
    <x v="1"/>
  </r>
  <r>
    <x v="0"/>
    <x v="0"/>
    <x v="0"/>
    <n v="998"/>
    <x v="0"/>
    <x v="0"/>
    <x v="1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5"/>
    <s v="21/2011/04"/>
    <x v="5"/>
    <x v="5"/>
    <x v="1"/>
    <x v="1"/>
  </r>
  <r>
    <x v="0"/>
    <x v="0"/>
    <x v="0"/>
    <n v="998"/>
    <x v="0"/>
    <x v="0"/>
    <x v="1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5"/>
    <s v="21/2011/03"/>
    <x v="5"/>
    <x v="5"/>
    <x v="1"/>
    <x v="1"/>
  </r>
  <r>
    <x v="0"/>
    <x v="0"/>
    <x v="5"/>
    <n v="998"/>
    <x v="0"/>
    <x v="0"/>
    <x v="1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5"/>
    <s v="(PPR-4072-3/?J-2012-0099RM)"/>
    <x v="5"/>
    <x v="5"/>
    <x v="1"/>
    <x v="1"/>
  </r>
  <r>
    <x v="0"/>
    <x v="0"/>
    <x v="1"/>
    <n v="573"/>
    <x v="0"/>
    <x v="0"/>
    <x v="1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85"/>
    <x v="0"/>
    <x v="0"/>
    <x v="1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5"/>
    <n v="63"/>
    <x v="0"/>
    <x v="0"/>
    <x v="1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5"/>
    <s v="(PPR-4072-3/?J-2012-0099RM)"/>
    <x v="5"/>
    <x v="5"/>
    <x v="1"/>
    <x v="1"/>
  </r>
  <r>
    <x v="0"/>
    <x v="0"/>
    <x v="5"/>
    <n v="769"/>
    <x v="0"/>
    <x v="0"/>
    <x v="1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5"/>
    <s v="(PPR-4072-3/?J-2012-0099RM)"/>
    <x v="5"/>
    <x v="5"/>
    <x v="1"/>
    <x v="1"/>
  </r>
  <r>
    <x v="0"/>
    <x v="0"/>
    <x v="14"/>
    <n v="998"/>
    <x v="0"/>
    <x v="0"/>
    <x v="1"/>
    <n v="1.1713312434218717E-2"/>
    <x v="0"/>
    <n v="207"/>
    <x v="0"/>
    <x v="0"/>
    <n v="43010"/>
    <s v="INTERNATIONAL ATOMIC ENERGY AGENCY - CZECH EXPERTS"/>
    <x v="0"/>
    <x v="0"/>
    <n v="41107"/>
    <s v="IAEA"/>
    <x v="3"/>
    <x v="5"/>
    <m/>
    <x v="5"/>
    <x v="5"/>
    <x v="1"/>
    <x v="1"/>
  </r>
  <r>
    <x v="0"/>
    <x v="0"/>
    <x v="10"/>
    <n v="93"/>
    <x v="0"/>
    <x v="0"/>
    <x v="1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5"/>
    <s v="1"/>
    <x v="5"/>
    <x v="5"/>
    <x v="1"/>
    <x v="1"/>
  </r>
  <r>
    <x v="0"/>
    <x v="0"/>
    <x v="0"/>
    <n v="769"/>
    <x v="0"/>
    <x v="0"/>
    <x v="1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5"/>
    <s v="13/2011/03"/>
    <x v="5"/>
    <x v="5"/>
    <x v="1"/>
    <x v="1"/>
  </r>
  <r>
    <x v="0"/>
    <x v="0"/>
    <x v="0"/>
    <n v="64"/>
    <x v="0"/>
    <x v="0"/>
    <x v="1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5"/>
    <s v="CzDA-BA-2010-14-31120"/>
    <x v="5"/>
    <x v="5"/>
    <x v="1"/>
    <x v="1"/>
  </r>
  <r>
    <x v="0"/>
    <x v="0"/>
    <x v="1"/>
    <n v="425"/>
    <x v="0"/>
    <x v="0"/>
    <x v="1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64"/>
    <x v="0"/>
    <x v="0"/>
    <x v="1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431"/>
    <x v="0"/>
    <x v="0"/>
    <x v="1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437"/>
    <x v="0"/>
    <x v="0"/>
    <x v="1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338"/>
    <x v="0"/>
    <x v="0"/>
    <x v="1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555"/>
    <x v="0"/>
    <x v="0"/>
    <x v="1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1"/>
    <n v="358"/>
    <x v="0"/>
    <x v="0"/>
    <x v="1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1"/>
    <x v="1"/>
  </r>
  <r>
    <x v="0"/>
    <x v="0"/>
    <x v="0"/>
    <n v="64"/>
    <x v="0"/>
    <x v="0"/>
    <x v="1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5"/>
    <s v="CzDA-BA-2011-25-25010/2"/>
    <x v="5"/>
    <x v="5"/>
    <x v="1"/>
    <x v="1"/>
  </r>
  <r>
    <x v="0"/>
    <x v="0"/>
    <x v="0"/>
    <n v="998"/>
    <x v="0"/>
    <x v="0"/>
    <x v="1"/>
    <n v="0.27504368443091409"/>
    <x v="0"/>
    <n v="4860.6270000000004"/>
    <x v="0"/>
    <x v="0"/>
    <n v="43010"/>
    <s v="DONOR COUNTRY EXPERTS AND CONSULTANTS"/>
    <x v="0"/>
    <x v="0"/>
    <n v="52000"/>
    <s v="R?zní"/>
    <x v="3"/>
    <x v="5"/>
    <m/>
    <x v="5"/>
    <x v="5"/>
    <x v="1"/>
    <x v="1"/>
  </r>
  <r>
    <x v="0"/>
    <x v="0"/>
    <x v="2"/>
    <n v="998"/>
    <x v="0"/>
    <x v="0"/>
    <x v="1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30"/>
    <m/>
    <x v="30"/>
    <x v="30"/>
    <x v="1"/>
    <x v="1"/>
  </r>
  <r>
    <x v="0"/>
    <x v="0"/>
    <x v="9"/>
    <n v="89"/>
    <x v="0"/>
    <x v="0"/>
    <x v="1"/>
    <n v="6.2244655447539071E-3"/>
    <x v="0"/>
    <n v="110"/>
    <x v="0"/>
    <x v="0"/>
    <n v="15130"/>
    <s v="SEMINAR ON JUSTICE REFORM"/>
    <x v="0"/>
    <x v="0"/>
    <n v="11000"/>
    <s v="Ministry of Justice"/>
    <x v="8"/>
    <x v="30"/>
    <s v="TAIEX-JHA 45445"/>
    <x v="30"/>
    <x v="30"/>
    <x v="1"/>
    <x v="1"/>
  </r>
  <r>
    <x v="0"/>
    <x v="0"/>
    <x v="3"/>
    <n v="260"/>
    <x v="0"/>
    <x v="0"/>
    <x v="1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65"/>
    <x v="0"/>
    <x v="0"/>
    <x v="1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550"/>
    <x v="0"/>
    <x v="0"/>
    <x v="1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342"/>
    <x v="0"/>
    <x v="0"/>
    <x v="1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72"/>
    <x v="0"/>
    <x v="0"/>
    <x v="1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3"/>
    <x v="0"/>
    <x v="0"/>
    <x v="1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78"/>
    <x v="0"/>
    <x v="0"/>
    <x v="1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15"/>
    <x v="0"/>
    <x v="0"/>
    <x v="1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82"/>
    <x v="0"/>
    <x v="0"/>
    <x v="1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8"/>
    <n v="998"/>
    <x v="0"/>
    <x v="0"/>
    <x v="1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30"/>
    <s v="(2012/552/110)"/>
    <x v="30"/>
    <x v="30"/>
    <x v="1"/>
    <x v="1"/>
  </r>
  <r>
    <x v="0"/>
    <x v="0"/>
    <x v="3"/>
    <n v="614"/>
    <x v="0"/>
    <x v="0"/>
    <x v="1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555"/>
    <x v="0"/>
    <x v="0"/>
    <x v="1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6"/>
    <x v="0"/>
    <x v="0"/>
    <x v="1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366"/>
    <x v="0"/>
    <x v="0"/>
    <x v="1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451"/>
    <x v="0"/>
    <x v="0"/>
    <x v="1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454"/>
    <x v="0"/>
    <x v="0"/>
    <x v="1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66"/>
    <x v="0"/>
    <x v="0"/>
    <x v="1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998"/>
    <x v="0"/>
    <x v="0"/>
    <x v="1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25"/>
    <x v="0"/>
    <x v="0"/>
    <x v="1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71"/>
    <x v="0"/>
    <x v="0"/>
    <x v="1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130"/>
    <x v="0"/>
    <x v="0"/>
    <x v="1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25"/>
    <x v="0"/>
    <x v="0"/>
    <x v="1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10"/>
    <x v="0"/>
    <x v="0"/>
    <x v="1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11"/>
    <x v="0"/>
    <x v="0"/>
    <x v="1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86"/>
    <x v="0"/>
    <x v="0"/>
    <x v="1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36"/>
    <x v="0"/>
    <x v="0"/>
    <x v="1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428"/>
    <x v="0"/>
    <x v="0"/>
    <x v="1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4"/>
    <x v="0"/>
    <x v="0"/>
    <x v="1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5"/>
    <x v="0"/>
    <x v="0"/>
    <x v="1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730"/>
    <x v="0"/>
    <x v="0"/>
    <x v="1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340"/>
    <x v="0"/>
    <x v="0"/>
    <x v="1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142"/>
    <x v="0"/>
    <x v="0"/>
    <x v="1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440"/>
    <x v="0"/>
    <x v="0"/>
    <x v="1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38"/>
    <x v="0"/>
    <x v="0"/>
    <x v="1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755"/>
    <x v="0"/>
    <x v="0"/>
    <x v="1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41"/>
    <x v="0"/>
    <x v="0"/>
    <x v="1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12"/>
    <x v="0"/>
    <x v="0"/>
    <x v="1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347"/>
    <x v="0"/>
    <x v="0"/>
    <x v="1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43"/>
    <x v="0"/>
    <x v="0"/>
    <x v="1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351"/>
    <x v="0"/>
    <x v="0"/>
    <x v="1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45"/>
    <x v="0"/>
    <x v="0"/>
    <x v="1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543"/>
    <x v="0"/>
    <x v="0"/>
    <x v="1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540"/>
    <x v="0"/>
    <x v="0"/>
    <x v="1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580"/>
    <x v="0"/>
    <x v="0"/>
    <x v="1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549"/>
    <x v="0"/>
    <x v="0"/>
    <x v="1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728"/>
    <x v="0"/>
    <x v="0"/>
    <x v="1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13"/>
    <x v="0"/>
    <x v="0"/>
    <x v="1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48"/>
    <x v="0"/>
    <x v="0"/>
    <x v="1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740"/>
    <x v="0"/>
    <x v="0"/>
    <x v="1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437"/>
    <x v="0"/>
    <x v="0"/>
    <x v="1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55"/>
    <x v="0"/>
    <x v="0"/>
    <x v="1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85"/>
    <x v="0"/>
    <x v="0"/>
    <x v="1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17"/>
    <x v="0"/>
    <x v="0"/>
    <x v="1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463"/>
    <x v="0"/>
    <x v="0"/>
    <x v="1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769"/>
    <x v="0"/>
    <x v="0"/>
    <x v="1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88"/>
    <x v="0"/>
    <x v="0"/>
    <x v="1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65"/>
    <x v="0"/>
    <x v="0"/>
    <x v="1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11"/>
    <n v="998"/>
    <x v="0"/>
    <x v="0"/>
    <x v="1"/>
    <n v="3.4234560496146496E-2"/>
    <x v="0"/>
    <n v="605"/>
    <x v="0"/>
    <x v="0"/>
    <n v="11420"/>
    <s v="OTHER SCHOLARSHIPS"/>
    <x v="0"/>
    <x v="0"/>
    <n v="51000"/>
    <s v="Univerzita Hradec Králové"/>
    <x v="8"/>
    <x v="30"/>
    <s v="(Hradec Králové 17. února 2012)"/>
    <x v="30"/>
    <x v="30"/>
    <x v="1"/>
    <x v="1"/>
  </r>
  <r>
    <x v="0"/>
    <x v="0"/>
    <x v="11"/>
    <n v="619"/>
    <x v="0"/>
    <x v="0"/>
    <x v="1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30"/>
    <s v="2010-2347/001-001 ERAMUNDUS-ECW-LOT9"/>
    <x v="30"/>
    <x v="30"/>
    <x v="1"/>
    <x v="1"/>
  </r>
  <r>
    <x v="0"/>
    <x v="0"/>
    <x v="3"/>
    <n v="235"/>
    <x v="0"/>
    <x v="0"/>
    <x v="1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57"/>
    <x v="0"/>
    <x v="0"/>
    <x v="1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336"/>
    <x v="0"/>
    <x v="0"/>
    <x v="1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55"/>
    <x v="0"/>
    <x v="0"/>
    <x v="1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56"/>
    <x v="0"/>
    <x v="0"/>
    <x v="1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93"/>
    <x v="0"/>
    <x v="0"/>
    <x v="1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753"/>
    <x v="0"/>
    <x v="0"/>
    <x v="1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11"/>
    <n v="85"/>
    <x v="0"/>
    <x v="0"/>
    <x v="1"/>
    <n v="3.9610235284797592E-3"/>
    <x v="0"/>
    <n v="70"/>
    <x v="0"/>
    <x v="0"/>
    <n v="11420"/>
    <s v="OTHER SCHOLARSHIPS"/>
    <x v="0"/>
    <x v="0"/>
    <n v="51000"/>
    <s v="Univerzita Palackého v Olomouci"/>
    <x v="8"/>
    <x v="30"/>
    <m/>
    <x v="30"/>
    <x v="30"/>
    <x v="1"/>
    <x v="1"/>
  </r>
  <r>
    <x v="0"/>
    <x v="0"/>
    <x v="11"/>
    <n v="64"/>
    <x v="0"/>
    <x v="0"/>
    <x v="1"/>
    <n v="2.9198402009936512E-2"/>
    <x v="0"/>
    <n v="516"/>
    <x v="0"/>
    <x v="0"/>
    <n v="11420"/>
    <s v="OTHER SCHOLARSHIPS"/>
    <x v="0"/>
    <x v="0"/>
    <n v="51000"/>
    <s v="Univerzita Palackého v Olomouci"/>
    <x v="8"/>
    <x v="30"/>
    <m/>
    <x v="30"/>
    <x v="30"/>
    <x v="1"/>
    <x v="1"/>
  </r>
  <r>
    <x v="0"/>
    <x v="0"/>
    <x v="11"/>
    <n v="998"/>
    <x v="0"/>
    <x v="0"/>
    <x v="1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30"/>
    <s v="8/13 5 d"/>
    <x v="30"/>
    <x v="30"/>
    <x v="1"/>
    <x v="1"/>
  </r>
  <r>
    <x v="0"/>
    <x v="0"/>
    <x v="3"/>
    <n v="635"/>
    <x v="0"/>
    <x v="0"/>
    <x v="1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275"/>
    <x v="0"/>
    <x v="0"/>
    <x v="1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3"/>
    <n v="660"/>
    <x v="0"/>
    <x v="0"/>
    <x v="1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1"/>
    <x v="1"/>
  </r>
  <r>
    <x v="0"/>
    <x v="0"/>
    <x v="4"/>
    <n v="243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235"/>
    <x v="0"/>
    <x v="0"/>
    <x v="1"/>
    <n v="9.1458775817385485E-2"/>
    <x v="0"/>
    <n v="1616.277777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57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93"/>
    <x v="0"/>
    <x v="0"/>
    <x v="1"/>
    <n v="0.12194503440431864"/>
    <x v="0"/>
    <n v="2155.0370370000001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753"/>
    <x v="0"/>
    <x v="0"/>
    <x v="1"/>
    <n v="0.62496830106042267"/>
    <x v="0"/>
    <n v="11044.56481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35"/>
    <x v="0"/>
    <x v="0"/>
    <x v="1"/>
    <n v="0.35059197389119634"/>
    <x v="0"/>
    <n v="6195.7314809999998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0"/>
    <n v="89"/>
    <x v="0"/>
    <x v="0"/>
    <x v="1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7"/>
    <s v="16/2011/05"/>
    <x v="7"/>
    <x v="7"/>
    <x v="1"/>
    <x v="1"/>
  </r>
  <r>
    <x v="0"/>
    <x v="0"/>
    <x v="1"/>
    <n v="998"/>
    <x v="0"/>
    <x v="0"/>
    <x v="1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7"/>
    <m/>
    <x v="7"/>
    <x v="7"/>
    <x v="1"/>
    <x v="1"/>
  </r>
  <r>
    <x v="0"/>
    <x v="0"/>
    <x v="0"/>
    <n v="998"/>
    <x v="0"/>
    <x v="0"/>
    <x v="1"/>
    <n v="2.2068559658672948E-3"/>
    <x v="0"/>
    <n v="39"/>
    <x v="0"/>
    <x v="0"/>
    <n v="99820"/>
    <s v="TRIALOG"/>
    <x v="0"/>
    <x v="0"/>
    <n v="22000"/>
    <s v="Ekumenická akademie Praha"/>
    <x v="2"/>
    <x v="7"/>
    <s v="19/2011/20"/>
    <x v="7"/>
    <x v="7"/>
    <x v="1"/>
    <x v="1"/>
  </r>
  <r>
    <x v="0"/>
    <x v="0"/>
    <x v="4"/>
    <n v="241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12"/>
    <x v="0"/>
    <x v="0"/>
    <x v="1"/>
    <n v="0.25913319813039687"/>
    <x v="0"/>
    <n v="4579.4537039999996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338"/>
    <x v="0"/>
    <x v="0"/>
    <x v="1"/>
    <n v="0.38673535796335484"/>
    <x v="0"/>
    <n v="6834.4645929999997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14"/>
    <x v="0"/>
    <x v="0"/>
    <x v="1"/>
    <n v="0.48778013761727457"/>
    <x v="0"/>
    <n v="8620.1481480000002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133"/>
    <x v="0"/>
    <x v="0"/>
    <x v="1"/>
    <n v="0.16767442231301138"/>
    <x v="0"/>
    <n v="2963.17592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136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358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0"/>
    <n v="89"/>
    <x v="0"/>
    <x v="0"/>
    <x v="1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7"/>
    <s v="16/2011/10"/>
    <x v="7"/>
    <x v="7"/>
    <x v="1"/>
    <x v="1"/>
  </r>
  <r>
    <x v="0"/>
    <x v="0"/>
    <x v="4"/>
    <n v="261"/>
    <x v="0"/>
    <x v="0"/>
    <x v="1"/>
    <n v="0.27437632739557039"/>
    <x v="0"/>
    <n v="4848.8333329999996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1"/>
    <n v="998"/>
    <x v="0"/>
    <x v="0"/>
    <x v="1"/>
    <n v="1.0260182659770713E-2"/>
    <x v="0"/>
    <n v="181.32"/>
    <x v="0"/>
    <x v="0"/>
    <n v="99820"/>
    <s v="DEVELOPMENT AWARENESS"/>
    <x v="0"/>
    <x v="0"/>
    <n v="52000"/>
    <s v="Altair Studio"/>
    <x v="2"/>
    <x v="7"/>
    <s v="109.292/2011-ORS"/>
    <x v="7"/>
    <x v="7"/>
    <x v="1"/>
    <x v="1"/>
  </r>
  <r>
    <x v="0"/>
    <x v="0"/>
    <x v="4"/>
    <n v="613"/>
    <x v="0"/>
    <x v="0"/>
    <x v="1"/>
    <n v="0.25913319813039687"/>
    <x v="0"/>
    <n v="4579.4537039999996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234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0"/>
    <n v="89"/>
    <x v="0"/>
    <x v="0"/>
    <x v="1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7"/>
    <s v="16/2011/16"/>
    <x v="7"/>
    <x v="7"/>
    <x v="1"/>
    <x v="1"/>
  </r>
  <r>
    <x v="0"/>
    <x v="0"/>
    <x v="0"/>
    <n v="998"/>
    <x v="0"/>
    <x v="0"/>
    <x v="1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7"/>
    <s v="19/2011/25"/>
    <x v="7"/>
    <x v="7"/>
    <x v="1"/>
    <x v="1"/>
  </r>
  <r>
    <x v="0"/>
    <x v="0"/>
    <x v="0"/>
    <n v="89"/>
    <x v="0"/>
    <x v="0"/>
    <x v="1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7"/>
    <s v="15/2011/04"/>
    <x v="7"/>
    <x v="7"/>
    <x v="1"/>
    <x v="1"/>
  </r>
  <r>
    <x v="0"/>
    <x v="0"/>
    <x v="0"/>
    <n v="89"/>
    <x v="0"/>
    <x v="0"/>
    <x v="1"/>
    <n v="3.3951630244112227E-2"/>
    <x v="0"/>
    <n v="600"/>
    <x v="0"/>
    <x v="0"/>
    <n v="99820"/>
    <s v="DEVELOPMENT SUMMER SCHOOL"/>
    <x v="0"/>
    <x v="0"/>
    <n v="51000"/>
    <s v="Univerzita Palackého v Olomouci"/>
    <x v="2"/>
    <x v="7"/>
    <s v="16/2011/09"/>
    <x v="7"/>
    <x v="7"/>
    <x v="1"/>
    <x v="1"/>
  </r>
  <r>
    <x v="0"/>
    <x v="0"/>
    <x v="0"/>
    <n v="998"/>
    <x v="0"/>
    <x v="0"/>
    <x v="1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7"/>
    <s v="19/2011/32"/>
    <x v="7"/>
    <x v="7"/>
    <x v="1"/>
    <x v="1"/>
  </r>
  <r>
    <x v="0"/>
    <x v="0"/>
    <x v="0"/>
    <n v="89"/>
    <x v="0"/>
    <x v="0"/>
    <x v="1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7"/>
    <s v="15/2011/01"/>
    <x v="7"/>
    <x v="7"/>
    <x v="1"/>
    <x v="1"/>
  </r>
  <r>
    <x v="0"/>
    <x v="0"/>
    <x v="0"/>
    <n v="89"/>
    <x v="0"/>
    <x v="0"/>
    <x v="1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7"/>
    <s v="15/2011/03"/>
    <x v="7"/>
    <x v="7"/>
    <x v="1"/>
    <x v="1"/>
  </r>
  <r>
    <x v="0"/>
    <x v="0"/>
    <x v="0"/>
    <n v="89"/>
    <x v="0"/>
    <x v="0"/>
    <x v="1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7"/>
    <s v="17/2011/03"/>
    <x v="7"/>
    <x v="7"/>
    <x v="1"/>
    <x v="1"/>
  </r>
  <r>
    <x v="0"/>
    <x v="0"/>
    <x v="0"/>
    <n v="89"/>
    <x v="0"/>
    <x v="0"/>
    <x v="1"/>
    <n v="3.9610235284797589E-2"/>
    <x v="0"/>
    <n v="700"/>
    <x v="0"/>
    <x v="0"/>
    <n v="99820"/>
    <s v="ADAPTATION FOR CLIMATE CHANGES"/>
    <x v="0"/>
    <x v="0"/>
    <n v="22000"/>
    <s v="?lov?k v tísni, o.p.s."/>
    <x v="2"/>
    <x v="7"/>
    <s v="15/2011/02"/>
    <x v="7"/>
    <x v="7"/>
    <x v="1"/>
    <x v="1"/>
  </r>
  <r>
    <x v="0"/>
    <x v="0"/>
    <x v="0"/>
    <n v="89"/>
    <x v="0"/>
    <x v="0"/>
    <x v="1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7"/>
    <s v="16/2011/08"/>
    <x v="7"/>
    <x v="7"/>
    <x v="1"/>
    <x v="1"/>
  </r>
  <r>
    <x v="0"/>
    <x v="0"/>
    <x v="0"/>
    <n v="89"/>
    <x v="0"/>
    <x v="0"/>
    <x v="1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7"/>
    <s v="16/2011/06"/>
    <x v="7"/>
    <x v="7"/>
    <x v="1"/>
    <x v="1"/>
  </r>
  <r>
    <x v="0"/>
    <x v="0"/>
    <x v="0"/>
    <n v="89"/>
    <x v="0"/>
    <x v="0"/>
    <x v="1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7"/>
    <s v="18/2011/02"/>
    <x v="7"/>
    <x v="7"/>
    <x v="1"/>
    <x v="1"/>
  </r>
  <r>
    <x v="0"/>
    <x v="0"/>
    <x v="0"/>
    <n v="89"/>
    <x v="0"/>
    <x v="0"/>
    <x v="1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7"/>
    <s v="16/2011/07"/>
    <x v="7"/>
    <x v="7"/>
    <x v="1"/>
    <x v="1"/>
  </r>
  <r>
    <x v="0"/>
    <x v="0"/>
    <x v="0"/>
    <n v="89"/>
    <x v="0"/>
    <x v="0"/>
    <x v="1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7"/>
    <s v="19/2011/10"/>
    <x v="7"/>
    <x v="7"/>
    <x v="1"/>
    <x v="1"/>
  </r>
  <r>
    <x v="0"/>
    <x v="0"/>
    <x v="0"/>
    <n v="89"/>
    <x v="0"/>
    <x v="0"/>
    <x v="1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7"/>
    <s v="17/2011/02"/>
    <x v="7"/>
    <x v="7"/>
    <x v="1"/>
    <x v="1"/>
  </r>
  <r>
    <x v="0"/>
    <x v="0"/>
    <x v="0"/>
    <n v="998"/>
    <x v="0"/>
    <x v="0"/>
    <x v="1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7"/>
    <s v="20/2011/08"/>
    <x v="7"/>
    <x v="7"/>
    <x v="1"/>
    <x v="1"/>
  </r>
  <r>
    <x v="0"/>
    <x v="0"/>
    <x v="4"/>
    <n v="543"/>
    <x v="0"/>
    <x v="0"/>
    <x v="1"/>
    <n v="0.13718816372607825"/>
    <x v="0"/>
    <n v="2424.416667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1"/>
    <n v="998"/>
    <x v="0"/>
    <x v="0"/>
    <x v="1"/>
    <n v="5.6586050406853703E-5"/>
    <x v="0"/>
    <n v="1"/>
    <x v="0"/>
    <x v="0"/>
    <n v="99820"/>
    <s v="DEVELOPMENT AWARENESS"/>
    <x v="0"/>
    <x v="0"/>
    <n v="11000"/>
    <s v="Ú?ad pr?m.vlast."/>
    <x v="2"/>
    <x v="7"/>
    <s v="124.246/2011-ORS"/>
    <x v="7"/>
    <x v="7"/>
    <x v="1"/>
    <x v="1"/>
  </r>
  <r>
    <x v="0"/>
    <x v="0"/>
    <x v="1"/>
    <n v="998"/>
    <x v="0"/>
    <x v="0"/>
    <x v="1"/>
    <n v="6.8174873530177339E-4"/>
    <x v="0"/>
    <n v="12.048"/>
    <x v="0"/>
    <x v="0"/>
    <n v="99820"/>
    <s v="DEVELOPMENT AWARENESS"/>
    <x v="0"/>
    <x v="0"/>
    <n v="52000"/>
    <s v="Média Expert"/>
    <x v="2"/>
    <x v="7"/>
    <s v="115.076/2011-ORS"/>
    <x v="7"/>
    <x v="7"/>
    <x v="1"/>
    <x v="1"/>
  </r>
  <r>
    <x v="0"/>
    <x v="0"/>
    <x v="1"/>
    <n v="998"/>
    <x v="0"/>
    <x v="0"/>
    <x v="1"/>
    <n v="8.4879075610280557E-4"/>
    <x v="0"/>
    <n v="15"/>
    <x v="0"/>
    <x v="0"/>
    <n v="99820"/>
    <s v="DEVELOPMENT AWARENESS"/>
    <x v="0"/>
    <x v="0"/>
    <n v="52000"/>
    <s v="Motor s.r.o."/>
    <x v="2"/>
    <x v="7"/>
    <s v="945.552/2011-ORS"/>
    <x v="7"/>
    <x v="7"/>
    <x v="1"/>
    <x v="1"/>
  </r>
  <r>
    <x v="0"/>
    <x v="0"/>
    <x v="1"/>
    <n v="998"/>
    <x v="0"/>
    <x v="0"/>
    <x v="1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7"/>
    <s v="973.752/2011-ORS"/>
    <x v="7"/>
    <x v="7"/>
    <x v="1"/>
    <x v="1"/>
  </r>
  <r>
    <x v="0"/>
    <x v="0"/>
    <x v="0"/>
    <n v="998"/>
    <x v="0"/>
    <x v="0"/>
    <x v="1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7"/>
    <s v="19/2011/29"/>
    <x v="7"/>
    <x v="7"/>
    <x v="1"/>
    <x v="1"/>
  </r>
  <r>
    <x v="0"/>
    <x v="0"/>
    <x v="0"/>
    <n v="89"/>
    <x v="0"/>
    <x v="0"/>
    <x v="1"/>
    <n v="1.1317210081370741E-2"/>
    <x v="0"/>
    <n v="200"/>
    <x v="0"/>
    <x v="0"/>
    <n v="99820"/>
    <s v="AFRICAN INFORMATION CENTRE"/>
    <x v="0"/>
    <x v="0"/>
    <n v="22000"/>
    <s v="HUMANITAS AFRIKA o.s."/>
    <x v="2"/>
    <x v="7"/>
    <s v="16/2011/14"/>
    <x v="7"/>
    <x v="7"/>
    <x v="1"/>
    <x v="1"/>
  </r>
  <r>
    <x v="0"/>
    <x v="0"/>
    <x v="0"/>
    <n v="89"/>
    <x v="0"/>
    <x v="0"/>
    <x v="1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7"/>
    <s v="19/2011/01"/>
    <x v="7"/>
    <x v="7"/>
    <x v="1"/>
    <x v="1"/>
  </r>
  <r>
    <x v="0"/>
    <x v="0"/>
    <x v="0"/>
    <n v="998"/>
    <x v="0"/>
    <x v="0"/>
    <x v="1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7"/>
    <s v="19/2011/23"/>
    <x v="7"/>
    <x v="7"/>
    <x v="1"/>
    <x v="1"/>
  </r>
  <r>
    <x v="0"/>
    <x v="0"/>
    <x v="0"/>
    <n v="998"/>
    <x v="0"/>
    <x v="0"/>
    <x v="1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7"/>
    <s v="19/2011/22"/>
    <x v="7"/>
    <x v="7"/>
    <x v="1"/>
    <x v="1"/>
  </r>
  <r>
    <x v="0"/>
    <x v="0"/>
    <x v="0"/>
    <n v="998"/>
    <x v="0"/>
    <x v="0"/>
    <x v="1"/>
    <n v="1.213572730050588E-2"/>
    <x v="0"/>
    <n v="214.465"/>
    <x v="0"/>
    <x v="0"/>
    <n v="99820"/>
    <s v="MEDIA FOR MDG'S"/>
    <x v="0"/>
    <x v="0"/>
    <n v="22000"/>
    <s v="EDUCON"/>
    <x v="2"/>
    <x v="7"/>
    <s v="19/2011/26"/>
    <x v="7"/>
    <x v="7"/>
    <x v="1"/>
    <x v="1"/>
  </r>
  <r>
    <x v="0"/>
    <x v="0"/>
    <x v="0"/>
    <n v="89"/>
    <x v="0"/>
    <x v="0"/>
    <x v="1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7"/>
    <s v="19/2011/11"/>
    <x v="7"/>
    <x v="7"/>
    <x v="1"/>
    <x v="1"/>
  </r>
  <r>
    <x v="0"/>
    <x v="0"/>
    <x v="0"/>
    <n v="998"/>
    <x v="0"/>
    <x v="0"/>
    <x v="1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7"/>
    <s v="19/2011/28"/>
    <x v="7"/>
    <x v="7"/>
    <x v="1"/>
    <x v="1"/>
  </r>
  <r>
    <x v="0"/>
    <x v="0"/>
    <x v="0"/>
    <n v="998"/>
    <x v="0"/>
    <x v="0"/>
    <x v="1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7"/>
    <s v="19/2011/30"/>
    <x v="7"/>
    <x v="7"/>
    <x v="1"/>
    <x v="1"/>
  </r>
  <r>
    <x v="0"/>
    <x v="0"/>
    <x v="0"/>
    <n v="998"/>
    <x v="0"/>
    <x v="0"/>
    <x v="1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7"/>
    <s v="19/2011/18"/>
    <x v="7"/>
    <x v="7"/>
    <x v="1"/>
    <x v="1"/>
  </r>
  <r>
    <x v="0"/>
    <x v="0"/>
    <x v="1"/>
    <n v="998"/>
    <x v="0"/>
    <x v="0"/>
    <x v="1"/>
    <n v="2.0370978146467332E-3"/>
    <x v="0"/>
    <n v="36"/>
    <x v="0"/>
    <x v="0"/>
    <n v="99820"/>
    <s v="DEVELOPMENT AWARENESS"/>
    <x v="0"/>
    <x v="0"/>
    <n v="52000"/>
    <s v="Motor s.r.o."/>
    <x v="2"/>
    <x v="7"/>
    <s v="945.552/2011-ORS"/>
    <x v="7"/>
    <x v="7"/>
    <x v="1"/>
    <x v="1"/>
  </r>
  <r>
    <x v="0"/>
    <x v="0"/>
    <x v="1"/>
    <n v="998"/>
    <x v="0"/>
    <x v="0"/>
    <x v="1"/>
    <n v="2.0370978146467332E-3"/>
    <x v="0"/>
    <n v="36"/>
    <x v="0"/>
    <x v="0"/>
    <n v="99820"/>
    <s v="DEVELOPMENT AWARENESS"/>
    <x v="0"/>
    <x v="0"/>
    <n v="52000"/>
    <s v="Motor s.r.o."/>
    <x v="2"/>
    <x v="7"/>
    <s v="98.607/2011-ORS"/>
    <x v="7"/>
    <x v="7"/>
    <x v="1"/>
    <x v="1"/>
  </r>
  <r>
    <x v="0"/>
    <x v="0"/>
    <x v="0"/>
    <n v="998"/>
    <x v="0"/>
    <x v="0"/>
    <x v="1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7"/>
    <s v="19/2011/19"/>
    <x v="7"/>
    <x v="7"/>
    <x v="1"/>
    <x v="1"/>
  </r>
  <r>
    <x v="0"/>
    <x v="0"/>
    <x v="0"/>
    <n v="89"/>
    <x v="0"/>
    <x v="0"/>
    <x v="1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7"/>
    <s v="19/2011/03"/>
    <x v="7"/>
    <x v="7"/>
    <x v="1"/>
    <x v="1"/>
  </r>
  <r>
    <x v="0"/>
    <x v="0"/>
    <x v="0"/>
    <n v="89"/>
    <x v="0"/>
    <x v="0"/>
    <x v="1"/>
    <n v="1.9805117642398794E-2"/>
    <x v="0"/>
    <n v="350"/>
    <x v="0"/>
    <x v="0"/>
    <n v="99820"/>
    <s v="CAPACITY BUILDING TOWARDS COOPERATION"/>
    <x v="0"/>
    <x v="0"/>
    <n v="22000"/>
    <s v="SIRIRI o.p.s."/>
    <x v="2"/>
    <x v="7"/>
    <s v="15/2011/08"/>
    <x v="7"/>
    <x v="7"/>
    <x v="1"/>
    <x v="1"/>
  </r>
  <r>
    <x v="0"/>
    <x v="0"/>
    <x v="0"/>
    <n v="89"/>
    <x v="0"/>
    <x v="0"/>
    <x v="1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7"/>
    <s v="16/2011/12"/>
    <x v="7"/>
    <x v="7"/>
    <x v="1"/>
    <x v="1"/>
  </r>
  <r>
    <x v="0"/>
    <x v="0"/>
    <x v="0"/>
    <n v="89"/>
    <x v="0"/>
    <x v="0"/>
    <x v="1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7"/>
    <s v="19/2011/05"/>
    <x v="7"/>
    <x v="7"/>
    <x v="1"/>
    <x v="1"/>
  </r>
  <r>
    <x v="0"/>
    <x v="0"/>
    <x v="0"/>
    <n v="89"/>
    <x v="0"/>
    <x v="0"/>
    <x v="1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7"/>
    <s v="19/2011/02"/>
    <x v="7"/>
    <x v="7"/>
    <x v="1"/>
    <x v="1"/>
  </r>
  <r>
    <x v="0"/>
    <x v="0"/>
    <x v="0"/>
    <n v="998"/>
    <x v="0"/>
    <x v="0"/>
    <x v="1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7"/>
    <s v="20/2011/06"/>
    <x v="7"/>
    <x v="7"/>
    <x v="1"/>
    <x v="1"/>
  </r>
  <r>
    <x v="0"/>
    <x v="0"/>
    <x v="0"/>
    <n v="89"/>
    <x v="0"/>
    <x v="0"/>
    <x v="1"/>
    <n v="2.1219768902570137E-2"/>
    <x v="0"/>
    <n v="375"/>
    <x v="0"/>
    <x v="0"/>
    <n v="99820"/>
    <s v="EDUCATION IN MICROFINANCING"/>
    <x v="0"/>
    <x v="0"/>
    <n v="22000"/>
    <s v="Nada?ní fond Microfinance"/>
    <x v="2"/>
    <x v="7"/>
    <s v="16/2011/11"/>
    <x v="7"/>
    <x v="7"/>
    <x v="1"/>
    <x v="1"/>
  </r>
  <r>
    <x v="0"/>
    <x v="0"/>
    <x v="0"/>
    <n v="998"/>
    <x v="0"/>
    <x v="0"/>
    <x v="1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7"/>
    <s v="19/2011/21"/>
    <x v="7"/>
    <x v="7"/>
    <x v="1"/>
    <x v="1"/>
  </r>
  <r>
    <x v="0"/>
    <x v="0"/>
    <x v="0"/>
    <n v="89"/>
    <x v="0"/>
    <x v="0"/>
    <x v="1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7"/>
    <s v="17/2011/01"/>
    <x v="7"/>
    <x v="7"/>
    <x v="1"/>
    <x v="1"/>
  </r>
  <r>
    <x v="0"/>
    <x v="0"/>
    <x v="0"/>
    <n v="89"/>
    <x v="0"/>
    <x v="0"/>
    <x v="1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7"/>
    <s v="15/2011/05"/>
    <x v="7"/>
    <x v="7"/>
    <x v="1"/>
    <x v="1"/>
  </r>
  <r>
    <x v="0"/>
    <x v="0"/>
    <x v="0"/>
    <n v="89"/>
    <x v="0"/>
    <x v="0"/>
    <x v="1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7"/>
    <s v="15/2011/06"/>
    <x v="7"/>
    <x v="7"/>
    <x v="1"/>
    <x v="1"/>
  </r>
  <r>
    <x v="0"/>
    <x v="0"/>
    <x v="0"/>
    <n v="89"/>
    <x v="0"/>
    <x v="0"/>
    <x v="1"/>
    <n v="2.2634420162741482E-2"/>
    <x v="0"/>
    <n v="400"/>
    <x v="0"/>
    <x v="0"/>
    <n v="99820"/>
    <s v="GENDER CAPACITY BUILDING IN NGO' S"/>
    <x v="0"/>
    <x v="0"/>
    <n v="22000"/>
    <s v="Otev?ená spole?nost"/>
    <x v="2"/>
    <x v="7"/>
    <s v="15/2011/07"/>
    <x v="7"/>
    <x v="7"/>
    <x v="1"/>
    <x v="1"/>
  </r>
  <r>
    <x v="0"/>
    <x v="0"/>
    <x v="0"/>
    <n v="63"/>
    <x v="0"/>
    <x v="0"/>
    <x v="1"/>
    <n v="2.2634420162741482E-2"/>
    <x v="0"/>
    <n v="400"/>
    <x v="0"/>
    <x v="0"/>
    <n v="99820"/>
    <s v="INFORMATION CENTRE IN KRAGUJEVAC"/>
    <x v="0"/>
    <x v="0"/>
    <n v="11000"/>
    <s v="Jihomoravský kraj"/>
    <x v="2"/>
    <x v="7"/>
    <s v="18/2011/01"/>
    <x v="7"/>
    <x v="7"/>
    <x v="1"/>
    <x v="1"/>
  </r>
  <r>
    <x v="0"/>
    <x v="0"/>
    <x v="0"/>
    <n v="998"/>
    <x v="0"/>
    <x v="0"/>
    <x v="1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7"/>
    <s v="19/2011/27"/>
    <x v="7"/>
    <x v="7"/>
    <x v="1"/>
    <x v="1"/>
  </r>
  <r>
    <x v="0"/>
    <x v="0"/>
    <x v="0"/>
    <n v="89"/>
    <x v="0"/>
    <x v="0"/>
    <x v="1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7"/>
    <s v="19/2011/06"/>
    <x v="7"/>
    <x v="7"/>
    <x v="1"/>
    <x v="1"/>
  </r>
  <r>
    <x v="0"/>
    <x v="0"/>
    <x v="0"/>
    <n v="89"/>
    <x v="0"/>
    <x v="0"/>
    <x v="1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7"/>
    <s v="15/2011/09"/>
    <x v="7"/>
    <x v="7"/>
    <x v="1"/>
    <x v="1"/>
  </r>
  <r>
    <x v="0"/>
    <x v="0"/>
    <x v="0"/>
    <n v="89"/>
    <x v="0"/>
    <x v="0"/>
    <x v="1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7"/>
    <s v="19/2011/04"/>
    <x v="7"/>
    <x v="7"/>
    <x v="1"/>
    <x v="1"/>
  </r>
  <r>
    <x v="0"/>
    <x v="0"/>
    <x v="0"/>
    <n v="998"/>
    <x v="0"/>
    <x v="0"/>
    <x v="1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7"/>
    <s v="19/2011/24"/>
    <x v="7"/>
    <x v="7"/>
    <x v="1"/>
    <x v="1"/>
  </r>
  <r>
    <x v="0"/>
    <x v="0"/>
    <x v="4"/>
    <n v="665"/>
    <x v="0"/>
    <x v="0"/>
    <x v="1"/>
    <n v="0.13718816372607825"/>
    <x v="0"/>
    <n v="2424.416667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247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269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272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3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349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25"/>
    <x v="0"/>
    <x v="0"/>
    <x v="1"/>
    <n v="0.39632136179988908"/>
    <x v="0"/>
    <n v="7003.8703699999996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130"/>
    <x v="0"/>
    <x v="0"/>
    <x v="1"/>
    <n v="0.1524312929912518"/>
    <x v="0"/>
    <n v="2693.796296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10"/>
    <x v="0"/>
    <x v="0"/>
    <x v="1"/>
    <n v="0.16767442231301138"/>
    <x v="0"/>
    <n v="2963.17592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11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66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86"/>
    <x v="0"/>
    <x v="0"/>
    <x v="1"/>
    <n v="1.08226218014735"/>
    <x v="0"/>
    <n v="19125.953699999998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998"/>
    <x v="0"/>
    <x v="0"/>
    <x v="1"/>
    <n v="0.41156449112164872"/>
    <x v="0"/>
    <n v="7273.25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730"/>
    <x v="0"/>
    <x v="0"/>
    <x v="1"/>
    <n v="0.10670190508255904"/>
    <x v="0"/>
    <n v="1885.657406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142"/>
    <x v="0"/>
    <x v="0"/>
    <x v="1"/>
    <n v="4.5729387903034144E-2"/>
    <x v="0"/>
    <n v="808.13888889999998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44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0"/>
    <n v="89"/>
    <x v="0"/>
    <x v="0"/>
    <x v="1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7"/>
    <s v="16/2011/04"/>
    <x v="7"/>
    <x v="7"/>
    <x v="1"/>
    <x v="1"/>
  </r>
  <r>
    <x v="0"/>
    <x v="0"/>
    <x v="0"/>
    <n v="89"/>
    <x v="0"/>
    <x v="0"/>
    <x v="1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7"/>
    <s v="16/2011/02"/>
    <x v="7"/>
    <x v="7"/>
    <x v="1"/>
    <x v="1"/>
  </r>
  <r>
    <x v="0"/>
    <x v="0"/>
    <x v="4"/>
    <n v="540"/>
    <x v="0"/>
    <x v="0"/>
    <x v="1"/>
    <n v="0.10670190508255904"/>
    <x v="0"/>
    <n v="1885.657406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45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58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238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4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573"/>
    <x v="0"/>
    <x v="0"/>
    <x v="1"/>
    <n v="0.35059197389119634"/>
    <x v="0"/>
    <n v="6195.7314809999998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139"/>
    <x v="0"/>
    <x v="0"/>
    <x v="1"/>
    <n v="4.5729387903034144E-2"/>
    <x v="0"/>
    <n v="808.13888889999998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55"/>
    <x v="0"/>
    <x v="0"/>
    <x v="1"/>
    <n v="0.48778013761727457"/>
    <x v="0"/>
    <n v="8620.1481480000002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285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85"/>
    <x v="0"/>
    <x v="0"/>
    <x v="1"/>
    <n v="2.3169556535122959"/>
    <x v="0"/>
    <n v="40945.703699999998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617"/>
    <x v="0"/>
    <x v="0"/>
    <x v="1"/>
    <n v="0.39632136179988908"/>
    <x v="0"/>
    <n v="7003.8703699999996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769"/>
    <x v="0"/>
    <x v="0"/>
    <x v="1"/>
    <n v="0.70118394766922065"/>
    <x v="0"/>
    <n v="12391.462960000001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288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998"/>
    <x v="0"/>
    <x v="0"/>
    <x v="1"/>
    <n v="0.85238312151288476"/>
    <x v="0"/>
    <n v="15063.485000000001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998"/>
    <x v="0"/>
    <x v="0"/>
    <x v="1"/>
    <n v="1.1317210081370741E-2"/>
    <x v="0"/>
    <n v="200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998"/>
    <x v="0"/>
    <x v="0"/>
    <x v="1"/>
    <n v="7.0732563008567131E-2"/>
    <x v="0"/>
    <n v="1250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0"/>
    <n v="89"/>
    <x v="0"/>
    <x v="0"/>
    <x v="1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7"/>
    <s v="16/2011/13"/>
    <x v="7"/>
    <x v="7"/>
    <x v="1"/>
    <x v="1"/>
  </r>
  <r>
    <x v="0"/>
    <x v="0"/>
    <x v="0"/>
    <n v="89"/>
    <x v="0"/>
    <x v="0"/>
    <x v="1"/>
    <n v="2.8293025203426851E-2"/>
    <x v="0"/>
    <n v="500"/>
    <x v="0"/>
    <x v="0"/>
    <n v="99820"/>
    <s v="CAPACITY BUILIDNG OF MOST"/>
    <x v="0"/>
    <x v="0"/>
    <n v="22000"/>
    <s v="Ob?anské sdružení M.O.S.T."/>
    <x v="2"/>
    <x v="7"/>
    <s v="16/2011/15"/>
    <x v="7"/>
    <x v="7"/>
    <x v="1"/>
    <x v="1"/>
  </r>
  <r>
    <x v="0"/>
    <x v="0"/>
    <x v="0"/>
    <n v="89"/>
    <x v="0"/>
    <x v="0"/>
    <x v="1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7"/>
    <s v="19/2011/07"/>
    <x v="7"/>
    <x v="7"/>
    <x v="1"/>
    <x v="1"/>
  </r>
  <r>
    <x v="0"/>
    <x v="0"/>
    <x v="0"/>
    <n v="998"/>
    <x v="0"/>
    <x v="0"/>
    <x v="1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7"/>
    <s v="19/2011/31"/>
    <x v="7"/>
    <x v="7"/>
    <x v="1"/>
    <x v="1"/>
  </r>
  <r>
    <x v="0"/>
    <x v="0"/>
    <x v="0"/>
    <n v="89"/>
    <x v="0"/>
    <x v="0"/>
    <x v="1"/>
    <n v="0.10226745962585304"/>
    <x v="0"/>
    <n v="1807.2909999999999"/>
    <x v="0"/>
    <x v="0"/>
    <n v="99820"/>
    <s v="OUR WORLD (2010-2012)"/>
    <x v="0"/>
    <x v="0"/>
    <n v="22000"/>
    <s v="?lov?k v tísni, o.p.s."/>
    <x v="2"/>
    <x v="7"/>
    <s v="16/2011/03"/>
    <x v="7"/>
    <x v="7"/>
    <x v="1"/>
    <x v="1"/>
  </r>
  <r>
    <x v="0"/>
    <x v="0"/>
    <x v="0"/>
    <n v="89"/>
    <x v="0"/>
    <x v="0"/>
    <x v="1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7"/>
    <s v="16/2011/01"/>
    <x v="7"/>
    <x v="7"/>
    <x v="1"/>
    <x v="1"/>
  </r>
  <r>
    <x v="0"/>
    <x v="0"/>
    <x v="4"/>
    <n v="271"/>
    <x v="0"/>
    <x v="0"/>
    <x v="1"/>
    <n v="0.1524312929912518"/>
    <x v="0"/>
    <n v="2693.796296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728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4"/>
    <n v="229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1"/>
    <x v="1"/>
  </r>
  <r>
    <x v="0"/>
    <x v="0"/>
    <x v="1"/>
    <n v="798"/>
    <x v="0"/>
    <x v="0"/>
    <x v="1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3"/>
    <s v="113.955/2011-ORS"/>
    <x v="23"/>
    <x v="23"/>
    <x v="1"/>
    <x v="1"/>
  </r>
  <r>
    <x v="0"/>
    <x v="0"/>
    <x v="1"/>
    <n v="998"/>
    <x v="0"/>
    <x v="0"/>
    <x v="1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3"/>
    <m/>
    <x v="23"/>
    <x v="23"/>
    <x v="1"/>
    <x v="1"/>
  </r>
  <r>
    <x v="0"/>
    <x v="0"/>
    <x v="1"/>
    <n v="998"/>
    <x v="0"/>
    <x v="0"/>
    <x v="1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3"/>
    <m/>
    <x v="23"/>
    <x v="23"/>
    <x v="1"/>
    <x v="1"/>
  </r>
  <r>
    <x v="0"/>
    <x v="0"/>
    <x v="1"/>
    <n v="998"/>
    <x v="0"/>
    <x v="0"/>
    <x v="1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3"/>
    <m/>
    <x v="23"/>
    <x v="23"/>
    <x v="1"/>
    <x v="1"/>
  </r>
  <r>
    <x v="0"/>
    <x v="0"/>
    <x v="1"/>
    <n v="625"/>
    <x v="0"/>
    <x v="0"/>
    <x v="1"/>
    <n v="9.6196285691651298E-3"/>
    <x v="0"/>
    <n v="170"/>
    <x v="0"/>
    <x v="0"/>
    <n v="15130"/>
    <s v="LAW AND ORDER TRUST FUND."/>
    <x v="0"/>
    <x v="2"/>
    <n v="41114"/>
    <s v="UNDP"/>
    <x v="7"/>
    <x v="23"/>
    <s v="(94341/2012-ORS)"/>
    <x v="23"/>
    <x v="23"/>
    <x v="1"/>
    <x v="1"/>
  </r>
  <r>
    <x v="0"/>
    <x v="0"/>
    <x v="1"/>
    <n v="998"/>
    <x v="0"/>
    <x v="0"/>
    <x v="1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3"/>
    <m/>
    <x v="23"/>
    <x v="23"/>
    <x v="1"/>
    <x v="1"/>
  </r>
  <r>
    <x v="0"/>
    <x v="0"/>
    <x v="1"/>
    <n v="298"/>
    <x v="0"/>
    <x v="0"/>
    <x v="1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0"/>
    <s v="114416/2011-ORS"/>
    <x v="20"/>
    <x v="20"/>
    <x v="1"/>
    <x v="1"/>
  </r>
  <r>
    <x v="0"/>
    <x v="0"/>
    <x v="1"/>
    <n v="998"/>
    <x v="0"/>
    <x v="0"/>
    <x v="1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20"/>
    <m/>
    <x v="20"/>
    <x v="20"/>
    <x v="1"/>
    <x v="1"/>
  </r>
  <r>
    <x v="0"/>
    <x v="0"/>
    <x v="1"/>
    <n v="133"/>
    <x v="0"/>
    <x v="0"/>
    <x v="1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20"/>
    <s v="100725/2011-ORS"/>
    <x v="20"/>
    <x v="20"/>
    <x v="1"/>
    <x v="1"/>
  </r>
  <r>
    <x v="0"/>
    <x v="0"/>
    <x v="1"/>
    <n v="540"/>
    <x v="0"/>
    <x v="0"/>
    <x v="1"/>
    <n v="0.14146512601713426"/>
    <x v="0"/>
    <n v="2500"/>
    <x v="0"/>
    <x v="0"/>
    <n v="73010"/>
    <s v="ASSISTANCE FOR AFGHAN REFUGEES IN IRAN"/>
    <x v="0"/>
    <x v="0"/>
    <n v="41121"/>
    <s v="UNHCR"/>
    <x v="6"/>
    <x v="20"/>
    <s v="123606/2011-ORS"/>
    <x v="20"/>
    <x v="20"/>
    <x v="1"/>
    <x v="1"/>
  </r>
  <r>
    <x v="0"/>
    <x v="0"/>
    <x v="1"/>
    <n v="580"/>
    <x v="0"/>
    <x v="0"/>
    <x v="1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20"/>
    <s v="123606/2011-ORS"/>
    <x v="20"/>
    <x v="20"/>
    <x v="1"/>
    <x v="1"/>
  </r>
  <r>
    <x v="0"/>
    <x v="0"/>
    <x v="1"/>
    <n v="550"/>
    <x v="0"/>
    <x v="0"/>
    <x v="1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20"/>
    <s v="123606/2011-ORS"/>
    <x v="20"/>
    <x v="20"/>
    <x v="1"/>
    <x v="1"/>
  </r>
  <r>
    <x v="0"/>
    <x v="0"/>
    <x v="1"/>
    <n v="93"/>
    <x v="0"/>
    <x v="0"/>
    <x v="1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20"/>
    <s v="547/2011-OECD"/>
    <x v="20"/>
    <x v="20"/>
    <x v="1"/>
    <x v="1"/>
  </r>
  <r>
    <x v="0"/>
    <x v="0"/>
    <x v="1"/>
    <n v="619"/>
    <x v="0"/>
    <x v="0"/>
    <x v="1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20"/>
    <s v="547/2011-OECD"/>
    <x v="20"/>
    <x v="20"/>
    <x v="1"/>
    <x v="1"/>
  </r>
  <r>
    <x v="0"/>
    <x v="0"/>
    <x v="1"/>
    <n v="189"/>
    <x v="0"/>
    <x v="0"/>
    <x v="1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20"/>
    <s v="547/2011-OECD"/>
    <x v="20"/>
    <x v="20"/>
    <x v="1"/>
    <x v="1"/>
  </r>
  <r>
    <x v="0"/>
    <x v="0"/>
    <x v="1"/>
    <n v="998"/>
    <x v="0"/>
    <x v="0"/>
    <x v="1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20"/>
    <s v="547/2011-OECD"/>
    <x v="20"/>
    <x v="20"/>
    <x v="1"/>
    <x v="1"/>
  </r>
  <r>
    <x v="0"/>
    <x v="0"/>
    <x v="1"/>
    <n v="273"/>
    <x v="0"/>
    <x v="0"/>
    <x v="1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0"/>
    <s v="110517/2011-ORS"/>
    <x v="20"/>
    <x v="20"/>
    <x v="1"/>
    <x v="1"/>
  </r>
  <r>
    <x v="0"/>
    <x v="0"/>
    <x v="1"/>
    <n v="798"/>
    <x v="0"/>
    <x v="0"/>
    <x v="1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0"/>
    <s v="113.955/2011-ORS"/>
    <x v="20"/>
    <x v="20"/>
    <x v="1"/>
    <x v="1"/>
  </r>
  <r>
    <x v="0"/>
    <x v="0"/>
    <x v="1"/>
    <n v="998"/>
    <x v="0"/>
    <x v="0"/>
    <x v="1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0"/>
    <m/>
    <x v="20"/>
    <x v="20"/>
    <x v="1"/>
    <x v="1"/>
  </r>
  <r>
    <x v="0"/>
    <x v="0"/>
    <x v="1"/>
    <n v="998"/>
    <x v="0"/>
    <x v="0"/>
    <x v="1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0"/>
    <m/>
    <x v="20"/>
    <x v="20"/>
    <x v="1"/>
    <x v="1"/>
  </r>
  <r>
    <x v="0"/>
    <x v="0"/>
    <x v="1"/>
    <n v="998"/>
    <x v="0"/>
    <x v="0"/>
    <x v="1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0"/>
    <m/>
    <x v="20"/>
    <x v="20"/>
    <x v="1"/>
    <x v="1"/>
  </r>
  <r>
    <x v="0"/>
    <x v="0"/>
    <x v="1"/>
    <n v="625"/>
    <x v="0"/>
    <x v="0"/>
    <x v="1"/>
    <n v="9.6196285691651298E-3"/>
    <x v="0"/>
    <n v="170"/>
    <x v="0"/>
    <x v="0"/>
    <n v="15130"/>
    <s v="LAW AND ORDER TRUST FUND."/>
    <x v="0"/>
    <x v="2"/>
    <n v="41114"/>
    <s v="UNDP"/>
    <x v="7"/>
    <x v="20"/>
    <s v="(94341/2012-ORS)"/>
    <x v="20"/>
    <x v="20"/>
    <x v="1"/>
    <x v="1"/>
  </r>
  <r>
    <x v="0"/>
    <x v="0"/>
    <x v="1"/>
    <n v="998"/>
    <x v="0"/>
    <x v="0"/>
    <x v="1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0"/>
    <m/>
    <x v="20"/>
    <x v="20"/>
    <x v="1"/>
    <x v="1"/>
  </r>
  <r>
    <x v="0"/>
    <x v="0"/>
    <x v="1"/>
    <n v="616"/>
    <x v="0"/>
    <x v="0"/>
    <x v="1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7"/>
    <m/>
    <x v="17"/>
    <x v="17"/>
    <x v="1"/>
    <x v="1"/>
  </r>
  <r>
    <x v="0"/>
    <x v="0"/>
    <x v="1"/>
    <n v="615"/>
    <x v="0"/>
    <x v="0"/>
    <x v="1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7"/>
    <m/>
    <x v="17"/>
    <x v="17"/>
    <x v="1"/>
    <x v="1"/>
  </r>
  <r>
    <x v="0"/>
    <x v="0"/>
    <x v="1"/>
    <n v="57"/>
    <x v="0"/>
    <x v="0"/>
    <x v="1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7"/>
    <m/>
    <x v="17"/>
    <x v="17"/>
    <x v="1"/>
    <x v="1"/>
  </r>
  <r>
    <x v="0"/>
    <x v="0"/>
    <x v="1"/>
    <n v="65"/>
    <x v="0"/>
    <x v="0"/>
    <x v="1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7"/>
    <m/>
    <x v="17"/>
    <x v="17"/>
    <x v="1"/>
    <x v="1"/>
  </r>
  <r>
    <x v="0"/>
    <x v="0"/>
    <x v="1"/>
    <n v="612"/>
    <x v="0"/>
    <x v="0"/>
    <x v="1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7"/>
    <m/>
    <x v="17"/>
    <x v="17"/>
    <x v="1"/>
    <x v="1"/>
  </r>
  <r>
    <x v="0"/>
    <x v="0"/>
    <x v="1"/>
    <n v="93"/>
    <x v="0"/>
    <x v="0"/>
    <x v="1"/>
    <n v="1.2406E-2"/>
    <x v="0"/>
    <n v="12.406000000000001"/>
    <x v="2"/>
    <x v="0"/>
    <n v="13040"/>
    <s v="IMPLEMENTED BY THE CZECH-UNDP TRUST FUND."/>
    <x v="0"/>
    <x v="0"/>
    <n v="41114"/>
    <s v="ResAd"/>
    <x v="0"/>
    <x v="17"/>
    <m/>
    <x v="17"/>
    <x v="17"/>
    <x v="1"/>
    <x v="1"/>
  </r>
  <r>
    <x v="0"/>
    <x v="0"/>
    <x v="1"/>
    <n v="615"/>
    <x v="0"/>
    <x v="0"/>
    <x v="1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7"/>
    <m/>
    <x v="17"/>
    <x v="17"/>
    <x v="1"/>
    <x v="1"/>
  </r>
  <r>
    <x v="0"/>
    <x v="0"/>
    <x v="1"/>
    <n v="65"/>
    <x v="0"/>
    <x v="0"/>
    <x v="1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7"/>
    <m/>
    <x v="17"/>
    <x v="17"/>
    <x v="1"/>
    <x v="1"/>
  </r>
  <r>
    <x v="0"/>
    <x v="0"/>
    <x v="1"/>
    <n v="612"/>
    <x v="0"/>
    <x v="0"/>
    <x v="1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7"/>
    <m/>
    <x v="17"/>
    <x v="17"/>
    <x v="1"/>
    <x v="1"/>
  </r>
  <r>
    <x v="0"/>
    <x v="0"/>
    <x v="1"/>
    <n v="66"/>
    <x v="0"/>
    <x v="0"/>
    <x v="1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7"/>
    <m/>
    <x v="17"/>
    <x v="17"/>
    <x v="1"/>
    <x v="1"/>
  </r>
  <r>
    <x v="0"/>
    <x v="0"/>
    <x v="1"/>
    <n v="85"/>
    <x v="0"/>
    <x v="0"/>
    <x v="1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7"/>
    <m/>
    <x v="17"/>
    <x v="17"/>
    <x v="1"/>
    <x v="1"/>
  </r>
  <r>
    <x v="0"/>
    <x v="0"/>
    <x v="1"/>
    <n v="612"/>
    <x v="0"/>
    <x v="0"/>
    <x v="1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7"/>
    <m/>
    <x v="17"/>
    <x v="17"/>
    <x v="1"/>
    <x v="1"/>
  </r>
  <r>
    <x v="0"/>
    <x v="0"/>
    <x v="1"/>
    <n v="93"/>
    <x v="0"/>
    <x v="0"/>
    <x v="1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7"/>
    <m/>
    <x v="17"/>
    <x v="17"/>
    <x v="1"/>
    <x v="1"/>
  </r>
  <r>
    <x v="0"/>
    <x v="0"/>
    <x v="1"/>
    <n v="613"/>
    <x v="0"/>
    <x v="0"/>
    <x v="1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7"/>
    <m/>
    <x v="17"/>
    <x v="17"/>
    <x v="1"/>
    <x v="1"/>
  </r>
  <r>
    <x v="0"/>
    <x v="0"/>
    <x v="1"/>
    <n v="617"/>
    <x v="0"/>
    <x v="0"/>
    <x v="1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7"/>
    <m/>
    <x v="17"/>
    <x v="17"/>
    <x v="1"/>
    <x v="1"/>
  </r>
  <r>
    <x v="0"/>
    <x v="0"/>
    <x v="1"/>
    <n v="65"/>
    <x v="0"/>
    <x v="0"/>
    <x v="1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7"/>
    <m/>
    <x v="17"/>
    <x v="17"/>
    <x v="1"/>
    <x v="1"/>
  </r>
  <r>
    <x v="0"/>
    <x v="0"/>
    <x v="1"/>
    <n v="614"/>
    <x v="0"/>
    <x v="0"/>
    <x v="1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7"/>
    <m/>
    <x v="17"/>
    <x v="17"/>
    <x v="1"/>
    <x v="1"/>
  </r>
  <r>
    <x v="0"/>
    <x v="0"/>
    <x v="1"/>
    <n v="611"/>
    <x v="0"/>
    <x v="0"/>
    <x v="1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7"/>
    <m/>
    <x v="17"/>
    <x v="17"/>
    <x v="1"/>
    <x v="1"/>
  </r>
  <r>
    <x v="0"/>
    <x v="0"/>
    <x v="1"/>
    <n v="616"/>
    <x v="0"/>
    <x v="0"/>
    <x v="1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8"/>
    <m/>
    <x v="18"/>
    <x v="18"/>
    <x v="1"/>
    <x v="1"/>
  </r>
  <r>
    <x v="0"/>
    <x v="0"/>
    <x v="1"/>
    <n v="615"/>
    <x v="0"/>
    <x v="0"/>
    <x v="1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8"/>
    <m/>
    <x v="18"/>
    <x v="18"/>
    <x v="1"/>
    <x v="1"/>
  </r>
  <r>
    <x v="0"/>
    <x v="0"/>
    <x v="1"/>
    <n v="57"/>
    <x v="0"/>
    <x v="0"/>
    <x v="1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8"/>
    <m/>
    <x v="18"/>
    <x v="18"/>
    <x v="1"/>
    <x v="1"/>
  </r>
  <r>
    <x v="0"/>
    <x v="0"/>
    <x v="1"/>
    <n v="65"/>
    <x v="0"/>
    <x v="0"/>
    <x v="1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8"/>
    <m/>
    <x v="18"/>
    <x v="18"/>
    <x v="1"/>
    <x v="1"/>
  </r>
  <r>
    <x v="0"/>
    <x v="0"/>
    <x v="1"/>
    <n v="612"/>
    <x v="0"/>
    <x v="0"/>
    <x v="1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8"/>
    <m/>
    <x v="18"/>
    <x v="18"/>
    <x v="1"/>
    <x v="1"/>
  </r>
  <r>
    <x v="0"/>
    <x v="0"/>
    <x v="1"/>
    <n v="93"/>
    <x v="0"/>
    <x v="0"/>
    <x v="1"/>
    <n v="1.2406E-2"/>
    <x v="0"/>
    <n v="12.406000000000001"/>
    <x v="2"/>
    <x v="0"/>
    <n v="13040"/>
    <s v="IMPLEMENTED BY THE CZECH-UNDP TRUST FUND."/>
    <x v="0"/>
    <x v="0"/>
    <n v="41114"/>
    <s v="ResAd"/>
    <x v="0"/>
    <x v="18"/>
    <m/>
    <x v="18"/>
    <x v="18"/>
    <x v="1"/>
    <x v="1"/>
  </r>
  <r>
    <x v="0"/>
    <x v="0"/>
    <x v="1"/>
    <n v="615"/>
    <x v="0"/>
    <x v="0"/>
    <x v="1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8"/>
    <m/>
    <x v="18"/>
    <x v="18"/>
    <x v="1"/>
    <x v="1"/>
  </r>
  <r>
    <x v="0"/>
    <x v="0"/>
    <x v="1"/>
    <n v="65"/>
    <x v="0"/>
    <x v="0"/>
    <x v="1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8"/>
    <m/>
    <x v="18"/>
    <x v="18"/>
    <x v="1"/>
    <x v="1"/>
  </r>
  <r>
    <x v="0"/>
    <x v="0"/>
    <x v="1"/>
    <n v="612"/>
    <x v="0"/>
    <x v="0"/>
    <x v="1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8"/>
    <m/>
    <x v="18"/>
    <x v="18"/>
    <x v="1"/>
    <x v="1"/>
  </r>
  <r>
    <x v="0"/>
    <x v="0"/>
    <x v="1"/>
    <n v="66"/>
    <x v="0"/>
    <x v="0"/>
    <x v="1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8"/>
    <m/>
    <x v="18"/>
    <x v="18"/>
    <x v="1"/>
    <x v="1"/>
  </r>
  <r>
    <x v="0"/>
    <x v="0"/>
    <x v="1"/>
    <n v="85"/>
    <x v="0"/>
    <x v="0"/>
    <x v="1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8"/>
    <m/>
    <x v="18"/>
    <x v="18"/>
    <x v="1"/>
    <x v="1"/>
  </r>
  <r>
    <x v="0"/>
    <x v="0"/>
    <x v="1"/>
    <n v="612"/>
    <x v="0"/>
    <x v="0"/>
    <x v="1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8"/>
    <m/>
    <x v="18"/>
    <x v="18"/>
    <x v="1"/>
    <x v="1"/>
  </r>
  <r>
    <x v="0"/>
    <x v="0"/>
    <x v="1"/>
    <n v="93"/>
    <x v="0"/>
    <x v="0"/>
    <x v="1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8"/>
    <m/>
    <x v="18"/>
    <x v="18"/>
    <x v="1"/>
    <x v="1"/>
  </r>
  <r>
    <x v="0"/>
    <x v="0"/>
    <x v="1"/>
    <n v="613"/>
    <x v="0"/>
    <x v="0"/>
    <x v="1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8"/>
    <m/>
    <x v="18"/>
    <x v="18"/>
    <x v="1"/>
    <x v="1"/>
  </r>
  <r>
    <x v="0"/>
    <x v="0"/>
    <x v="1"/>
    <n v="617"/>
    <x v="0"/>
    <x v="0"/>
    <x v="1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8"/>
    <m/>
    <x v="18"/>
    <x v="18"/>
    <x v="1"/>
    <x v="1"/>
  </r>
  <r>
    <x v="0"/>
    <x v="0"/>
    <x v="1"/>
    <n v="65"/>
    <x v="0"/>
    <x v="0"/>
    <x v="1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8"/>
    <m/>
    <x v="18"/>
    <x v="18"/>
    <x v="1"/>
    <x v="1"/>
  </r>
  <r>
    <x v="0"/>
    <x v="0"/>
    <x v="1"/>
    <n v="614"/>
    <x v="0"/>
    <x v="0"/>
    <x v="1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8"/>
    <m/>
    <x v="18"/>
    <x v="18"/>
    <x v="1"/>
    <x v="1"/>
  </r>
  <r>
    <x v="0"/>
    <x v="0"/>
    <x v="1"/>
    <n v="611"/>
    <x v="0"/>
    <x v="0"/>
    <x v="1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8"/>
    <m/>
    <x v="18"/>
    <x v="18"/>
    <x v="1"/>
    <x v="1"/>
  </r>
  <r>
    <x v="0"/>
    <x v="0"/>
    <x v="1"/>
    <n v="65"/>
    <x v="0"/>
    <x v="0"/>
    <x v="1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9"/>
    <m/>
    <x v="19"/>
    <x v="19"/>
    <x v="1"/>
    <x v="1"/>
  </r>
  <r>
    <x v="0"/>
    <x v="0"/>
    <x v="1"/>
    <n v="611"/>
    <x v="0"/>
    <x v="0"/>
    <x v="1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9"/>
    <m/>
    <x v="19"/>
    <x v="19"/>
    <x v="1"/>
    <x v="1"/>
  </r>
  <r>
    <x v="0"/>
    <x v="0"/>
    <x v="1"/>
    <n v="57"/>
    <x v="0"/>
    <x v="0"/>
    <x v="1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4"/>
    <s v="92/2012-PRISTI"/>
    <x v="4"/>
    <x v="4"/>
    <x v="1"/>
    <x v="1"/>
  </r>
  <r>
    <x v="0"/>
    <x v="0"/>
    <x v="1"/>
    <n v="57"/>
    <x v="0"/>
    <x v="0"/>
    <x v="1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4"/>
    <s v="92/2012-PRISTI"/>
    <x v="4"/>
    <x v="4"/>
    <x v="1"/>
    <x v="1"/>
  </r>
  <r>
    <x v="0"/>
    <x v="0"/>
    <x v="1"/>
    <n v="261"/>
    <x v="0"/>
    <x v="0"/>
    <x v="1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4"/>
    <s v="NG/11/MZV-1"/>
    <x v="4"/>
    <x v="4"/>
    <x v="1"/>
    <x v="1"/>
  </r>
  <r>
    <x v="0"/>
    <x v="0"/>
    <x v="1"/>
    <n v="665"/>
    <x v="0"/>
    <x v="0"/>
    <x v="1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4"/>
    <s v="PK/11/MZV-1"/>
    <x v="4"/>
    <x v="4"/>
    <x v="1"/>
    <x v="1"/>
  </r>
  <r>
    <x v="0"/>
    <x v="0"/>
    <x v="1"/>
    <n v="454"/>
    <x v="0"/>
    <x v="0"/>
    <x v="1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4"/>
    <s v="PE/11/MZV-1"/>
    <x v="4"/>
    <x v="4"/>
    <x v="1"/>
    <x v="1"/>
  </r>
  <r>
    <x v="0"/>
    <x v="0"/>
    <x v="13"/>
    <n v="660"/>
    <x v="0"/>
    <x v="0"/>
    <x v="1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4"/>
    <s v="95045/ENV/11"/>
    <x v="4"/>
    <x v="4"/>
    <x v="1"/>
    <x v="1"/>
  </r>
  <r>
    <x v="0"/>
    <x v="0"/>
    <x v="0"/>
    <n v="238"/>
    <x v="0"/>
    <x v="0"/>
    <x v="1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4"/>
    <s v="02/2011/09"/>
    <x v="4"/>
    <x v="4"/>
    <x v="1"/>
    <x v="1"/>
  </r>
  <r>
    <x v="0"/>
    <x v="0"/>
    <x v="0"/>
    <n v="612"/>
    <x v="0"/>
    <x v="0"/>
    <x v="1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4"/>
    <s v="07/2011/01"/>
    <x v="4"/>
    <x v="4"/>
    <x v="1"/>
    <x v="1"/>
  </r>
  <r>
    <x v="0"/>
    <x v="0"/>
    <x v="0"/>
    <n v="238"/>
    <x v="0"/>
    <x v="0"/>
    <x v="1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4"/>
    <s v="02/2011/02"/>
    <x v="4"/>
    <x v="4"/>
    <x v="1"/>
    <x v="1"/>
  </r>
  <r>
    <x v="0"/>
    <x v="0"/>
    <x v="1"/>
    <n v="769"/>
    <x v="0"/>
    <x v="0"/>
    <x v="1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4"/>
    <s v="VN/11/MZV-1"/>
    <x v="4"/>
    <x v="4"/>
    <x v="1"/>
    <x v="1"/>
  </r>
  <r>
    <x v="0"/>
    <x v="0"/>
    <x v="1"/>
    <n v="769"/>
    <x v="0"/>
    <x v="0"/>
    <x v="1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4"/>
    <s v="VN/11/MZV-4"/>
    <x v="4"/>
    <x v="4"/>
    <x v="1"/>
    <x v="1"/>
  </r>
  <r>
    <x v="0"/>
    <x v="0"/>
    <x v="1"/>
    <n v="288"/>
    <x v="0"/>
    <x v="0"/>
    <x v="1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4"/>
    <s v="ZM/11/MZV-3"/>
    <x v="4"/>
    <x v="4"/>
    <x v="1"/>
    <x v="1"/>
  </r>
  <r>
    <x v="0"/>
    <x v="0"/>
    <x v="1"/>
    <n v="451"/>
    <x v="0"/>
    <x v="0"/>
    <x v="1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63"/>
    <x v="0"/>
    <x v="0"/>
    <x v="1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278"/>
    <x v="0"/>
    <x v="0"/>
    <x v="1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142"/>
    <x v="0"/>
    <x v="0"/>
    <x v="1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4"/>
    <s v="9/2011/31"/>
    <x v="4"/>
    <x v="4"/>
    <x v="1"/>
    <x v="1"/>
  </r>
  <r>
    <x v="0"/>
    <x v="0"/>
    <x v="0"/>
    <n v="728"/>
    <x v="0"/>
    <x v="0"/>
    <x v="1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4"/>
    <s v="09/2011/02"/>
    <x v="4"/>
    <x v="4"/>
    <x v="1"/>
    <x v="1"/>
  </r>
  <r>
    <x v="0"/>
    <x v="0"/>
    <x v="0"/>
    <n v="753"/>
    <x v="0"/>
    <x v="0"/>
    <x v="1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4"/>
    <s v="04/2011/04"/>
    <x v="4"/>
    <x v="4"/>
    <x v="1"/>
    <x v="1"/>
  </r>
  <r>
    <x v="0"/>
    <x v="0"/>
    <x v="0"/>
    <n v="288"/>
    <x v="0"/>
    <x v="0"/>
    <x v="1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4"/>
    <s v="14/2011/03"/>
    <x v="4"/>
    <x v="4"/>
    <x v="1"/>
    <x v="1"/>
  </r>
  <r>
    <x v="0"/>
    <x v="0"/>
    <x v="1"/>
    <n v="635"/>
    <x v="0"/>
    <x v="0"/>
    <x v="1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4"/>
    <s v="MM/11/MZV-5"/>
    <x v="4"/>
    <x v="4"/>
    <x v="1"/>
    <x v="1"/>
  </r>
  <r>
    <x v="0"/>
    <x v="0"/>
    <x v="1"/>
    <n v="238"/>
    <x v="0"/>
    <x v="0"/>
    <x v="1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4"/>
    <s v="ET/11/MZV-10"/>
    <x v="4"/>
    <x v="4"/>
    <x v="1"/>
    <x v="1"/>
  </r>
  <r>
    <x v="0"/>
    <x v="0"/>
    <x v="1"/>
    <n v="549"/>
    <x v="0"/>
    <x v="0"/>
    <x v="1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4"/>
    <s v="JO/11/MZV-2"/>
    <x v="4"/>
    <x v="4"/>
    <x v="1"/>
    <x v="1"/>
  </r>
  <r>
    <x v="0"/>
    <x v="0"/>
    <x v="1"/>
    <n v="93"/>
    <x v="0"/>
    <x v="0"/>
    <x v="1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4"/>
    <s v="MD/11/MZV-7"/>
    <x v="4"/>
    <x v="4"/>
    <x v="1"/>
    <x v="1"/>
  </r>
  <r>
    <x v="0"/>
    <x v="0"/>
    <x v="1"/>
    <n v="288"/>
    <x v="0"/>
    <x v="0"/>
    <x v="1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4"/>
    <s v="ZM/11/MZV-1"/>
    <x v="4"/>
    <x v="4"/>
    <x v="1"/>
    <x v="1"/>
  </r>
  <r>
    <x v="0"/>
    <x v="0"/>
    <x v="1"/>
    <n v="580"/>
    <x v="0"/>
    <x v="0"/>
    <x v="1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4"/>
    <s v="YE/11/MZV-2"/>
    <x v="4"/>
    <x v="4"/>
    <x v="1"/>
    <x v="1"/>
  </r>
  <r>
    <x v="0"/>
    <x v="0"/>
    <x v="1"/>
    <n v="238"/>
    <x v="0"/>
    <x v="0"/>
    <x v="1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4"/>
    <s v="ET/11/MZV-1"/>
    <x v="4"/>
    <x v="4"/>
    <x v="1"/>
    <x v="1"/>
  </r>
  <r>
    <x v="0"/>
    <x v="0"/>
    <x v="1"/>
    <n v="241"/>
    <x v="0"/>
    <x v="0"/>
    <x v="1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4"/>
    <s v="GH/11/MZV-1"/>
    <x v="4"/>
    <x v="4"/>
    <x v="1"/>
    <x v="1"/>
  </r>
  <r>
    <x v="0"/>
    <x v="0"/>
    <x v="1"/>
    <n v="218"/>
    <x v="0"/>
    <x v="0"/>
    <x v="1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4"/>
    <s v="ZA/11/MZV-1"/>
    <x v="4"/>
    <x v="4"/>
    <x v="1"/>
    <x v="1"/>
  </r>
  <r>
    <x v="0"/>
    <x v="0"/>
    <x v="1"/>
    <n v="275"/>
    <x v="0"/>
    <x v="0"/>
    <x v="1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4"/>
    <s v="NA/11/MZV-1"/>
    <x v="4"/>
    <x v="4"/>
    <x v="1"/>
    <x v="1"/>
  </r>
  <r>
    <x v="0"/>
    <x v="0"/>
    <x v="0"/>
    <n v="728"/>
    <x v="0"/>
    <x v="0"/>
    <x v="1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4"/>
    <s v="09/2011/04"/>
    <x v="4"/>
    <x v="4"/>
    <x v="1"/>
    <x v="1"/>
  </r>
  <r>
    <x v="0"/>
    <x v="0"/>
    <x v="0"/>
    <n v="288"/>
    <x v="0"/>
    <x v="0"/>
    <x v="1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4"/>
    <s v="14/2011/01"/>
    <x v="4"/>
    <x v="4"/>
    <x v="1"/>
    <x v="1"/>
  </r>
  <r>
    <x v="0"/>
    <x v="0"/>
    <x v="0"/>
    <n v="998"/>
    <x v="0"/>
    <x v="0"/>
    <x v="1"/>
    <n v="2.2068559658672948E-3"/>
    <x v="0"/>
    <n v="39"/>
    <x v="0"/>
    <x v="0"/>
    <n v="99820"/>
    <s v="TRIALOG"/>
    <x v="0"/>
    <x v="0"/>
    <n v="22000"/>
    <s v="Ekumenická akademie Praha"/>
    <x v="2"/>
    <x v="4"/>
    <s v="19/2011/20"/>
    <x v="4"/>
    <x v="4"/>
    <x v="1"/>
    <x v="1"/>
  </r>
  <r>
    <x v="0"/>
    <x v="0"/>
    <x v="1"/>
    <n v="85"/>
    <x v="0"/>
    <x v="0"/>
    <x v="1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4"/>
    <s v="UA/11/MZV-3"/>
    <x v="4"/>
    <x v="4"/>
    <x v="1"/>
    <x v="1"/>
  </r>
  <r>
    <x v="0"/>
    <x v="0"/>
    <x v="1"/>
    <n v="142"/>
    <x v="0"/>
    <x v="0"/>
    <x v="1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4"/>
    <s v="9/2011/33"/>
    <x v="4"/>
    <x v="4"/>
    <x v="1"/>
    <x v="1"/>
  </r>
  <r>
    <x v="0"/>
    <x v="0"/>
    <x v="1"/>
    <n v="64"/>
    <x v="0"/>
    <x v="0"/>
    <x v="1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4"/>
    <s v="BA/11/MZV-11"/>
    <x v="4"/>
    <x v="4"/>
    <x v="1"/>
    <x v="1"/>
  </r>
  <r>
    <x v="0"/>
    <x v="0"/>
    <x v="1"/>
    <n v="238"/>
    <x v="0"/>
    <x v="0"/>
    <x v="1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4"/>
    <s v="ET/11/MZV-12"/>
    <x v="4"/>
    <x v="4"/>
    <x v="1"/>
    <x v="1"/>
  </r>
  <r>
    <x v="0"/>
    <x v="0"/>
    <x v="1"/>
    <n v="612"/>
    <x v="0"/>
    <x v="0"/>
    <x v="1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4"/>
    <s v="GE/11/MZV-5"/>
    <x v="4"/>
    <x v="4"/>
    <x v="1"/>
    <x v="1"/>
  </r>
  <r>
    <x v="0"/>
    <x v="0"/>
    <x v="1"/>
    <n v="336"/>
    <x v="0"/>
    <x v="0"/>
    <x v="1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4"/>
    <s v="CR/11/MZV-1"/>
    <x v="4"/>
    <x v="4"/>
    <x v="1"/>
    <x v="1"/>
  </r>
  <r>
    <x v="0"/>
    <x v="0"/>
    <x v="1"/>
    <n v="64"/>
    <x v="0"/>
    <x v="0"/>
    <x v="1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4"/>
    <s v="BA/11/MZV-3"/>
    <x v="4"/>
    <x v="4"/>
    <x v="1"/>
    <x v="1"/>
  </r>
  <r>
    <x v="0"/>
    <x v="0"/>
    <x v="1"/>
    <n v="612"/>
    <x v="0"/>
    <x v="0"/>
    <x v="1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4"/>
    <s v="113.215/2011-ORS"/>
    <x v="4"/>
    <x v="4"/>
    <x v="1"/>
    <x v="1"/>
  </r>
  <r>
    <x v="0"/>
    <x v="0"/>
    <x v="1"/>
    <n v="265"/>
    <x v="0"/>
    <x v="0"/>
    <x v="1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4"/>
    <s v="ZW/11/MZV-2"/>
    <x v="4"/>
    <x v="4"/>
    <x v="1"/>
    <x v="1"/>
  </r>
  <r>
    <x v="0"/>
    <x v="0"/>
    <x v="1"/>
    <n v="543"/>
    <x v="0"/>
    <x v="0"/>
    <x v="1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4"/>
    <s v="IQ/11/MZV-3"/>
    <x v="4"/>
    <x v="4"/>
    <x v="1"/>
    <x v="1"/>
  </r>
  <r>
    <x v="0"/>
    <x v="0"/>
    <x v="1"/>
    <n v="93"/>
    <x v="0"/>
    <x v="0"/>
    <x v="1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4"/>
    <s v="MD/11/MZV-11"/>
    <x v="4"/>
    <x v="4"/>
    <x v="1"/>
    <x v="1"/>
  </r>
  <r>
    <x v="0"/>
    <x v="0"/>
    <x v="1"/>
    <n v="612"/>
    <x v="0"/>
    <x v="0"/>
    <x v="1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4"/>
    <s v="113.215/2011-ORS"/>
    <x v="4"/>
    <x v="4"/>
    <x v="1"/>
    <x v="1"/>
  </r>
  <r>
    <x v="0"/>
    <x v="0"/>
    <x v="1"/>
    <n v="612"/>
    <x v="0"/>
    <x v="0"/>
    <x v="1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4"/>
    <s v="113.215/2011-ORS"/>
    <x v="4"/>
    <x v="4"/>
    <x v="1"/>
    <x v="1"/>
  </r>
  <r>
    <x v="0"/>
    <x v="0"/>
    <x v="1"/>
    <n v="142"/>
    <x v="0"/>
    <x v="0"/>
    <x v="1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4"/>
    <s v="9/2011/35"/>
    <x v="4"/>
    <x v="4"/>
    <x v="1"/>
    <x v="1"/>
  </r>
  <r>
    <x v="0"/>
    <x v="0"/>
    <x v="1"/>
    <n v="238"/>
    <x v="0"/>
    <x v="0"/>
    <x v="1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4"/>
    <s v="ET/11/MZV-2"/>
    <x v="4"/>
    <x v="4"/>
    <x v="1"/>
    <x v="1"/>
  </r>
  <r>
    <x v="0"/>
    <x v="0"/>
    <x v="1"/>
    <n v="728"/>
    <x v="0"/>
    <x v="0"/>
    <x v="1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4"/>
    <s v="KH/11/MZV-1"/>
    <x v="4"/>
    <x v="4"/>
    <x v="1"/>
    <x v="1"/>
  </r>
  <r>
    <x v="0"/>
    <x v="0"/>
    <x v="1"/>
    <n v="142"/>
    <x v="0"/>
    <x v="0"/>
    <x v="1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4"/>
    <s v="9/2011/37"/>
    <x v="4"/>
    <x v="4"/>
    <x v="1"/>
    <x v="1"/>
  </r>
  <r>
    <x v="0"/>
    <x v="0"/>
    <x v="1"/>
    <n v="612"/>
    <x v="0"/>
    <x v="0"/>
    <x v="1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4"/>
    <s v="9/2011/22"/>
    <x v="4"/>
    <x v="4"/>
    <x v="1"/>
    <x v="1"/>
  </r>
  <r>
    <x v="0"/>
    <x v="0"/>
    <x v="1"/>
    <n v="142"/>
    <x v="0"/>
    <x v="0"/>
    <x v="1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4"/>
    <s v="9/2011/36"/>
    <x v="4"/>
    <x v="4"/>
    <x v="1"/>
    <x v="1"/>
  </r>
  <r>
    <x v="0"/>
    <x v="0"/>
    <x v="1"/>
    <n v="751"/>
    <x v="0"/>
    <x v="0"/>
    <x v="1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4"/>
    <s v="98562/2011-ORS"/>
    <x v="4"/>
    <x v="4"/>
    <x v="1"/>
    <x v="1"/>
  </r>
  <r>
    <x v="0"/>
    <x v="0"/>
    <x v="1"/>
    <n v="85"/>
    <x v="0"/>
    <x v="0"/>
    <x v="1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4"/>
    <s v="9/2011/04"/>
    <x v="4"/>
    <x v="4"/>
    <x v="1"/>
    <x v="1"/>
  </r>
  <r>
    <x v="0"/>
    <x v="0"/>
    <x v="1"/>
    <n v="86"/>
    <x v="0"/>
    <x v="0"/>
    <x v="1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4"/>
    <s v="9/2011/27"/>
    <x v="4"/>
    <x v="4"/>
    <x v="1"/>
    <x v="1"/>
  </r>
  <r>
    <x v="0"/>
    <x v="0"/>
    <x v="1"/>
    <n v="85"/>
    <x v="0"/>
    <x v="0"/>
    <x v="1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4"/>
    <s v="9/2011/28"/>
    <x v="4"/>
    <x v="4"/>
    <x v="1"/>
    <x v="1"/>
  </r>
  <r>
    <x v="0"/>
    <x v="0"/>
    <x v="1"/>
    <n v="612"/>
    <x v="0"/>
    <x v="0"/>
    <x v="1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4"/>
    <s v="9/2011/13"/>
    <x v="4"/>
    <x v="4"/>
    <x v="1"/>
    <x v="1"/>
  </r>
  <r>
    <x v="0"/>
    <x v="0"/>
    <x v="1"/>
    <n v="85"/>
    <x v="0"/>
    <x v="0"/>
    <x v="1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4"/>
    <s v="9/2011/14"/>
    <x v="4"/>
    <x v="4"/>
    <x v="1"/>
    <x v="1"/>
  </r>
  <r>
    <x v="0"/>
    <x v="0"/>
    <x v="1"/>
    <n v="85"/>
    <x v="0"/>
    <x v="0"/>
    <x v="1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4"/>
    <s v="9/2011/10"/>
    <x v="4"/>
    <x v="4"/>
    <x v="1"/>
    <x v="1"/>
  </r>
  <r>
    <x v="0"/>
    <x v="0"/>
    <x v="1"/>
    <n v="635"/>
    <x v="0"/>
    <x v="0"/>
    <x v="1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4"/>
    <s v="9/2011/24"/>
    <x v="4"/>
    <x v="4"/>
    <x v="1"/>
    <x v="1"/>
  </r>
  <r>
    <x v="0"/>
    <x v="0"/>
    <x v="1"/>
    <n v="64"/>
    <x v="0"/>
    <x v="0"/>
    <x v="1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4"/>
    <s v="9/2011/08"/>
    <x v="4"/>
    <x v="4"/>
    <x v="1"/>
    <x v="1"/>
  </r>
  <r>
    <x v="0"/>
    <x v="0"/>
    <x v="1"/>
    <n v="86"/>
    <x v="0"/>
    <x v="0"/>
    <x v="1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4"/>
    <s v="9/2011/15"/>
    <x v="4"/>
    <x v="4"/>
    <x v="1"/>
    <x v="1"/>
  </r>
  <r>
    <x v="0"/>
    <x v="0"/>
    <x v="1"/>
    <n v="338"/>
    <x v="0"/>
    <x v="0"/>
    <x v="1"/>
    <n v="8.5727866366383354E-2"/>
    <x v="0"/>
    <n v="1515"/>
    <x v="0"/>
    <x v="0"/>
    <n v="15150"/>
    <s v="SUPPORT TO CIVIL SOCIETY IN CUBA"/>
    <x v="0"/>
    <x v="0"/>
    <n v="22000"/>
    <s v="?lov?k v tísni o.p.s."/>
    <x v="0"/>
    <x v="4"/>
    <s v="9/2011/01"/>
    <x v="4"/>
    <x v="4"/>
    <x v="1"/>
    <x v="1"/>
  </r>
  <r>
    <x v="0"/>
    <x v="0"/>
    <x v="1"/>
    <n v="635"/>
    <x v="0"/>
    <x v="0"/>
    <x v="1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4"/>
    <s v="9/2011/16"/>
    <x v="4"/>
    <x v="4"/>
    <x v="1"/>
    <x v="1"/>
  </r>
  <r>
    <x v="0"/>
    <x v="0"/>
    <x v="1"/>
    <n v="63"/>
    <x v="0"/>
    <x v="0"/>
    <x v="1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4"/>
    <s v="9/2011/29"/>
    <x v="4"/>
    <x v="4"/>
    <x v="1"/>
    <x v="1"/>
  </r>
  <r>
    <x v="0"/>
    <x v="0"/>
    <x v="1"/>
    <n v="755"/>
    <x v="0"/>
    <x v="0"/>
    <x v="1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4"/>
    <s v="125596/2011-ORS"/>
    <x v="4"/>
    <x v="4"/>
    <x v="1"/>
    <x v="1"/>
  </r>
  <r>
    <x v="0"/>
    <x v="0"/>
    <x v="1"/>
    <n v="93"/>
    <x v="0"/>
    <x v="0"/>
    <x v="1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4"/>
    <s v="9/2011/06"/>
    <x v="4"/>
    <x v="4"/>
    <x v="1"/>
    <x v="1"/>
  </r>
  <r>
    <x v="0"/>
    <x v="0"/>
    <x v="1"/>
    <n v="349"/>
    <x v="0"/>
    <x v="0"/>
    <x v="1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4"/>
    <s v="8/2011/10"/>
    <x v="4"/>
    <x v="4"/>
    <x v="1"/>
    <x v="1"/>
  </r>
  <r>
    <x v="0"/>
    <x v="0"/>
    <x v="1"/>
    <n v="86"/>
    <x v="0"/>
    <x v="0"/>
    <x v="1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4"/>
    <s v="9/2011/25"/>
    <x v="4"/>
    <x v="4"/>
    <x v="1"/>
    <x v="1"/>
  </r>
  <r>
    <x v="0"/>
    <x v="0"/>
    <x v="1"/>
    <n v="93"/>
    <x v="0"/>
    <x v="0"/>
    <x v="1"/>
    <n v="0.10185489073233667"/>
    <x v="0"/>
    <n v="1800"/>
    <x v="0"/>
    <x v="0"/>
    <n v="15150"/>
    <s v="MOLDOVAN YOUTH FOR EUROPE"/>
    <x v="0"/>
    <x v="0"/>
    <n v="22000"/>
    <s v="Charita ?eská republika"/>
    <x v="0"/>
    <x v="4"/>
    <s v="9/2011/17"/>
    <x v="4"/>
    <x v="4"/>
    <x v="1"/>
    <x v="1"/>
  </r>
  <r>
    <x v="0"/>
    <x v="0"/>
    <x v="1"/>
    <n v="349"/>
    <x v="0"/>
    <x v="0"/>
    <x v="1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4"/>
    <s v="8/2011/13"/>
    <x v="4"/>
    <x v="4"/>
    <x v="1"/>
    <x v="1"/>
  </r>
  <r>
    <x v="0"/>
    <x v="0"/>
    <x v="1"/>
    <n v="349"/>
    <x v="0"/>
    <x v="0"/>
    <x v="1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4"/>
    <s v="8/2011/14"/>
    <x v="4"/>
    <x v="4"/>
    <x v="1"/>
    <x v="1"/>
  </r>
  <r>
    <x v="0"/>
    <x v="0"/>
    <x v="1"/>
    <n v="640"/>
    <x v="0"/>
    <x v="0"/>
    <x v="1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4"/>
    <s v="8/2011/03"/>
    <x v="4"/>
    <x v="4"/>
    <x v="1"/>
    <x v="1"/>
  </r>
  <r>
    <x v="0"/>
    <x v="0"/>
    <x v="1"/>
    <n v="64"/>
    <x v="0"/>
    <x v="0"/>
    <x v="1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4"/>
    <s v="BA/11/MZV-5"/>
    <x v="4"/>
    <x v="4"/>
    <x v="1"/>
    <x v="1"/>
  </r>
  <r>
    <x v="0"/>
    <x v="0"/>
    <x v="1"/>
    <n v="338"/>
    <x v="0"/>
    <x v="0"/>
    <x v="1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4"/>
    <s v="CU/11/MZV-1"/>
    <x v="4"/>
    <x v="4"/>
    <x v="1"/>
    <x v="1"/>
  </r>
  <r>
    <x v="0"/>
    <x v="0"/>
    <x v="1"/>
    <n v="635"/>
    <x v="0"/>
    <x v="0"/>
    <x v="1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4"/>
    <s v="MM/11/MZV-4"/>
    <x v="4"/>
    <x v="4"/>
    <x v="1"/>
    <x v="1"/>
  </r>
  <r>
    <x v="0"/>
    <x v="0"/>
    <x v="1"/>
    <n v="338"/>
    <x v="0"/>
    <x v="0"/>
    <x v="1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4"/>
    <s v="CU/11/MZV-2"/>
    <x v="4"/>
    <x v="4"/>
    <x v="1"/>
    <x v="1"/>
  </r>
  <r>
    <x v="0"/>
    <x v="0"/>
    <x v="1"/>
    <n v="63"/>
    <x v="0"/>
    <x v="0"/>
    <x v="1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4"/>
    <s v="RS/11/MZV-3"/>
    <x v="4"/>
    <x v="4"/>
    <x v="1"/>
    <x v="1"/>
  </r>
  <r>
    <x v="0"/>
    <x v="0"/>
    <x v="1"/>
    <n v="265"/>
    <x v="0"/>
    <x v="0"/>
    <x v="1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4"/>
    <s v="ZW/11/MZV-1"/>
    <x v="4"/>
    <x v="4"/>
    <x v="1"/>
    <x v="1"/>
  </r>
  <r>
    <x v="0"/>
    <x v="0"/>
    <x v="1"/>
    <n v="265"/>
    <x v="0"/>
    <x v="0"/>
    <x v="1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4"/>
    <s v="ZW/11/MZV-3"/>
    <x v="4"/>
    <x v="4"/>
    <x v="1"/>
    <x v="1"/>
  </r>
  <r>
    <x v="0"/>
    <x v="0"/>
    <x v="1"/>
    <n v="64"/>
    <x v="0"/>
    <x v="0"/>
    <x v="1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4"/>
    <s v="BA/11/MZV-7"/>
    <x v="4"/>
    <x v="4"/>
    <x v="1"/>
    <x v="1"/>
  </r>
  <r>
    <x v="0"/>
    <x v="0"/>
    <x v="1"/>
    <n v="248"/>
    <x v="0"/>
    <x v="0"/>
    <x v="1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4"/>
    <s v="KE/11/MZV-1"/>
    <x v="4"/>
    <x v="4"/>
    <x v="1"/>
    <x v="1"/>
  </r>
  <r>
    <x v="0"/>
    <x v="0"/>
    <x v="1"/>
    <n v="248"/>
    <x v="0"/>
    <x v="0"/>
    <x v="1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4"/>
    <s v="KE/11/MZV-3"/>
    <x v="4"/>
    <x v="4"/>
    <x v="1"/>
    <x v="1"/>
  </r>
  <r>
    <x v="0"/>
    <x v="0"/>
    <x v="1"/>
    <n v="89"/>
    <x v="0"/>
    <x v="0"/>
    <x v="1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4"/>
    <s v="9/2011/41"/>
    <x v="4"/>
    <x v="4"/>
    <x v="1"/>
    <x v="1"/>
  </r>
  <r>
    <x v="0"/>
    <x v="0"/>
    <x v="1"/>
    <n v="540"/>
    <x v="0"/>
    <x v="0"/>
    <x v="1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4"/>
    <s v="IR/11/MZV-1"/>
    <x v="4"/>
    <x v="4"/>
    <x v="1"/>
    <x v="1"/>
  </r>
  <r>
    <x v="0"/>
    <x v="0"/>
    <x v="1"/>
    <n v="728"/>
    <x v="0"/>
    <x v="0"/>
    <x v="1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4"/>
    <s v="KH/11/MZV-3"/>
    <x v="4"/>
    <x v="4"/>
    <x v="1"/>
    <x v="1"/>
  </r>
  <r>
    <x v="0"/>
    <x v="0"/>
    <x v="1"/>
    <n v="580"/>
    <x v="0"/>
    <x v="0"/>
    <x v="1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4"/>
    <s v="YE/11/MZV-1"/>
    <x v="4"/>
    <x v="4"/>
    <x v="1"/>
    <x v="1"/>
  </r>
  <r>
    <x v="0"/>
    <x v="0"/>
    <x v="1"/>
    <n v="142"/>
    <x v="0"/>
    <x v="0"/>
    <x v="1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4"/>
    <s v="9/2011/32"/>
    <x v="4"/>
    <x v="4"/>
    <x v="1"/>
    <x v="1"/>
  </r>
  <r>
    <x v="0"/>
    <x v="0"/>
    <x v="1"/>
    <n v="612"/>
    <x v="0"/>
    <x v="0"/>
    <x v="1"/>
    <n v="0.16975815122056109"/>
    <x v="0"/>
    <n v="3000"/>
    <x v="0"/>
    <x v="0"/>
    <n v="15150"/>
    <s v="SUPPORT TO CIVIC PARTICIPATION IN GEORGIA"/>
    <x v="0"/>
    <x v="0"/>
    <n v="22000"/>
    <s v="AGORA CE"/>
    <x v="0"/>
    <x v="4"/>
    <s v="9/2011/11"/>
    <x v="4"/>
    <x v="4"/>
    <x v="1"/>
    <x v="1"/>
  </r>
  <r>
    <x v="0"/>
    <x v="0"/>
    <x v="1"/>
    <n v="265"/>
    <x v="0"/>
    <x v="0"/>
    <x v="1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4"/>
    <s v="118421/2011-ORS"/>
    <x v="4"/>
    <x v="4"/>
    <x v="1"/>
    <x v="1"/>
  </r>
  <r>
    <x v="0"/>
    <x v="0"/>
    <x v="1"/>
    <n v="543"/>
    <x v="0"/>
    <x v="0"/>
    <x v="1"/>
    <n v="0.18673396634261721"/>
    <x v="0"/>
    <n v="3300"/>
    <x v="0"/>
    <x v="0"/>
    <n v="15150"/>
    <s v="SUPPORT TO CIVIL SOCIETY IN IRAQ"/>
    <x v="0"/>
    <x v="0"/>
    <n v="22000"/>
    <s v="?lov?k v tísni"/>
    <x v="0"/>
    <x v="4"/>
    <s v="9/2011/23"/>
    <x v="4"/>
    <x v="4"/>
    <x v="1"/>
    <x v="1"/>
  </r>
  <r>
    <x v="0"/>
    <x v="0"/>
    <x v="1"/>
    <n v="86"/>
    <x v="0"/>
    <x v="0"/>
    <x v="1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4"/>
    <s v="9/2011/26"/>
    <x v="4"/>
    <x v="4"/>
    <x v="1"/>
    <x v="1"/>
  </r>
  <r>
    <x v="0"/>
    <x v="0"/>
    <x v="1"/>
    <n v="665"/>
    <x v="0"/>
    <x v="0"/>
    <x v="1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4"/>
    <s v="8/2011/09"/>
    <x v="4"/>
    <x v="4"/>
    <x v="1"/>
    <x v="1"/>
  </r>
  <r>
    <x v="0"/>
    <x v="0"/>
    <x v="1"/>
    <n v="278"/>
    <x v="0"/>
    <x v="0"/>
    <x v="1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4"/>
    <s v="108507/2011-ORS"/>
    <x v="4"/>
    <x v="4"/>
    <x v="1"/>
    <x v="1"/>
  </r>
  <r>
    <x v="0"/>
    <x v="0"/>
    <x v="0"/>
    <n v="998"/>
    <x v="0"/>
    <x v="0"/>
    <x v="1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4"/>
    <s v="20/2011/01"/>
    <x v="4"/>
    <x v="4"/>
    <x v="1"/>
    <x v="1"/>
  </r>
  <r>
    <x v="0"/>
    <x v="0"/>
    <x v="0"/>
    <n v="89"/>
    <x v="0"/>
    <x v="0"/>
    <x v="1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4"/>
    <s v="16/2011/16"/>
    <x v="4"/>
    <x v="4"/>
    <x v="1"/>
    <x v="1"/>
  </r>
  <r>
    <x v="0"/>
    <x v="0"/>
    <x v="0"/>
    <n v="998"/>
    <x v="0"/>
    <x v="0"/>
    <x v="1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4"/>
    <s v="19/2011/25"/>
    <x v="4"/>
    <x v="4"/>
    <x v="1"/>
    <x v="1"/>
  </r>
  <r>
    <x v="0"/>
    <x v="0"/>
    <x v="0"/>
    <n v="89"/>
    <x v="0"/>
    <x v="0"/>
    <x v="1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4"/>
    <s v="15/2011/04"/>
    <x v="4"/>
    <x v="4"/>
    <x v="1"/>
    <x v="1"/>
  </r>
  <r>
    <x v="0"/>
    <x v="0"/>
    <x v="0"/>
    <n v="998"/>
    <x v="0"/>
    <x v="0"/>
    <x v="1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4"/>
    <s v="19/2011/32"/>
    <x v="4"/>
    <x v="4"/>
    <x v="1"/>
    <x v="1"/>
  </r>
  <r>
    <x v="0"/>
    <x v="0"/>
    <x v="0"/>
    <n v="89"/>
    <x v="0"/>
    <x v="0"/>
    <x v="1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4"/>
    <s v="15/2011/01"/>
    <x v="4"/>
    <x v="4"/>
    <x v="1"/>
    <x v="1"/>
  </r>
  <r>
    <x v="0"/>
    <x v="0"/>
    <x v="0"/>
    <n v="89"/>
    <x v="0"/>
    <x v="0"/>
    <x v="1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4"/>
    <s v="15/2011/03"/>
    <x v="4"/>
    <x v="4"/>
    <x v="1"/>
    <x v="1"/>
  </r>
  <r>
    <x v="0"/>
    <x v="0"/>
    <x v="0"/>
    <n v="89"/>
    <x v="0"/>
    <x v="0"/>
    <x v="1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4"/>
    <s v="17/2011/03"/>
    <x v="4"/>
    <x v="4"/>
    <x v="1"/>
    <x v="1"/>
  </r>
  <r>
    <x v="0"/>
    <x v="0"/>
    <x v="0"/>
    <n v="89"/>
    <x v="0"/>
    <x v="0"/>
    <x v="1"/>
    <n v="3.9610235284797589E-2"/>
    <x v="0"/>
    <n v="700"/>
    <x v="0"/>
    <x v="0"/>
    <n v="99820"/>
    <s v="ADAPTATION FOR CLIMATE CHANGES"/>
    <x v="0"/>
    <x v="0"/>
    <n v="22000"/>
    <s v="?lov?k v tísni, o.p.s."/>
    <x v="2"/>
    <x v="4"/>
    <s v="15/2011/02"/>
    <x v="4"/>
    <x v="4"/>
    <x v="1"/>
    <x v="1"/>
  </r>
  <r>
    <x v="0"/>
    <x v="0"/>
    <x v="0"/>
    <n v="57"/>
    <x v="0"/>
    <x v="0"/>
    <x v="1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4"/>
    <s v="CzDA-UNK-2010-10-11230"/>
    <x v="4"/>
    <x v="4"/>
    <x v="1"/>
    <x v="1"/>
  </r>
  <r>
    <x v="0"/>
    <x v="0"/>
    <x v="0"/>
    <n v="998"/>
    <x v="0"/>
    <x v="0"/>
    <x v="1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4"/>
    <s v="19/2011/12"/>
    <x v="4"/>
    <x v="4"/>
    <x v="1"/>
    <x v="1"/>
  </r>
  <r>
    <x v="0"/>
    <x v="0"/>
    <x v="0"/>
    <n v="998"/>
    <x v="0"/>
    <x v="0"/>
    <x v="1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4"/>
    <s v="20/2011/10"/>
    <x v="4"/>
    <x v="4"/>
    <x v="1"/>
    <x v="1"/>
  </r>
  <r>
    <x v="0"/>
    <x v="0"/>
    <x v="0"/>
    <n v="612"/>
    <x v="0"/>
    <x v="0"/>
    <x v="1"/>
    <n v="4.2609295956360836E-2"/>
    <x v="0"/>
    <n v="753"/>
    <x v="0"/>
    <x v="0"/>
    <n v="12110"/>
    <s v="HOMECARE SHIDA KARTLI"/>
    <x v="0"/>
    <x v="0"/>
    <n v="22000"/>
    <s v="Charita ?eská republika"/>
    <x v="0"/>
    <x v="4"/>
    <s v="07/2011/04"/>
    <x v="4"/>
    <x v="4"/>
    <x v="1"/>
    <x v="1"/>
  </r>
  <r>
    <x v="0"/>
    <x v="0"/>
    <x v="0"/>
    <n v="89"/>
    <x v="0"/>
    <x v="0"/>
    <x v="1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4"/>
    <s v="16/2011/06"/>
    <x v="4"/>
    <x v="4"/>
    <x v="1"/>
    <x v="1"/>
  </r>
  <r>
    <x v="0"/>
    <x v="0"/>
    <x v="0"/>
    <n v="753"/>
    <x v="0"/>
    <x v="0"/>
    <x v="1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4"/>
    <s v="CzDA-MN-2011-23-14020"/>
    <x v="4"/>
    <x v="4"/>
    <x v="1"/>
    <x v="1"/>
  </r>
  <r>
    <x v="0"/>
    <x v="0"/>
    <x v="0"/>
    <n v="93"/>
    <x v="0"/>
    <x v="0"/>
    <x v="1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4"/>
    <s v="03/2011/05"/>
    <x v="4"/>
    <x v="4"/>
    <x v="1"/>
    <x v="1"/>
  </r>
  <r>
    <x v="0"/>
    <x v="0"/>
    <x v="0"/>
    <n v="89"/>
    <x v="0"/>
    <x v="0"/>
    <x v="1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4"/>
    <s v="16/2011/07"/>
    <x v="4"/>
    <x v="4"/>
    <x v="1"/>
    <x v="1"/>
  </r>
  <r>
    <x v="0"/>
    <x v="0"/>
    <x v="0"/>
    <n v="998"/>
    <x v="0"/>
    <x v="0"/>
    <x v="1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4"/>
    <s v="19/2011/09"/>
    <x v="4"/>
    <x v="4"/>
    <x v="1"/>
    <x v="1"/>
  </r>
  <r>
    <x v="0"/>
    <x v="0"/>
    <x v="0"/>
    <n v="89"/>
    <x v="0"/>
    <x v="0"/>
    <x v="1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4"/>
    <s v="19/2011/10"/>
    <x v="4"/>
    <x v="4"/>
    <x v="1"/>
    <x v="1"/>
  </r>
  <r>
    <x v="0"/>
    <x v="0"/>
    <x v="0"/>
    <n v="89"/>
    <x v="0"/>
    <x v="0"/>
    <x v="1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4"/>
    <s v="17/2011/02"/>
    <x v="4"/>
    <x v="4"/>
    <x v="1"/>
    <x v="1"/>
  </r>
  <r>
    <x v="0"/>
    <x v="0"/>
    <x v="0"/>
    <n v="998"/>
    <x v="0"/>
    <x v="0"/>
    <x v="1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4"/>
    <s v="20/2011/08"/>
    <x v="4"/>
    <x v="4"/>
    <x v="1"/>
    <x v="1"/>
  </r>
  <r>
    <x v="0"/>
    <x v="0"/>
    <x v="0"/>
    <n v="998"/>
    <x v="0"/>
    <x v="0"/>
    <x v="1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4"/>
    <s v="20/2011/09"/>
    <x v="4"/>
    <x v="4"/>
    <x v="1"/>
    <x v="1"/>
  </r>
  <r>
    <x v="0"/>
    <x v="0"/>
    <x v="0"/>
    <n v="998"/>
    <x v="0"/>
    <x v="0"/>
    <x v="1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4"/>
    <s v="21/2011/05"/>
    <x v="4"/>
    <x v="4"/>
    <x v="1"/>
    <x v="1"/>
  </r>
  <r>
    <x v="0"/>
    <x v="0"/>
    <x v="0"/>
    <n v="998"/>
    <x v="0"/>
    <x v="0"/>
    <x v="1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4"/>
    <s v="19/2011/29"/>
    <x v="4"/>
    <x v="4"/>
    <x v="1"/>
    <x v="1"/>
  </r>
  <r>
    <x v="0"/>
    <x v="0"/>
    <x v="0"/>
    <n v="89"/>
    <x v="0"/>
    <x v="0"/>
    <x v="1"/>
    <n v="1.1317210081370741E-2"/>
    <x v="0"/>
    <n v="200"/>
    <x v="0"/>
    <x v="0"/>
    <n v="99820"/>
    <s v="AFRICAN INFORMATION CENTRE"/>
    <x v="0"/>
    <x v="0"/>
    <n v="22000"/>
    <s v="HUMANITAS AFRIKA o.s."/>
    <x v="2"/>
    <x v="4"/>
    <s v="16/2011/14"/>
    <x v="4"/>
    <x v="4"/>
    <x v="1"/>
    <x v="1"/>
  </r>
  <r>
    <x v="0"/>
    <x v="0"/>
    <x v="0"/>
    <n v="89"/>
    <x v="0"/>
    <x v="0"/>
    <x v="1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4"/>
    <s v="19/2011/01"/>
    <x v="4"/>
    <x v="4"/>
    <x v="1"/>
    <x v="1"/>
  </r>
  <r>
    <x v="0"/>
    <x v="0"/>
    <x v="0"/>
    <n v="998"/>
    <x v="0"/>
    <x v="0"/>
    <x v="1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4"/>
    <s v="19/2011/23"/>
    <x v="4"/>
    <x v="4"/>
    <x v="1"/>
    <x v="1"/>
  </r>
  <r>
    <x v="0"/>
    <x v="0"/>
    <x v="0"/>
    <n v="998"/>
    <x v="0"/>
    <x v="0"/>
    <x v="1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4"/>
    <s v="19/2011/22"/>
    <x v="4"/>
    <x v="4"/>
    <x v="1"/>
    <x v="1"/>
  </r>
  <r>
    <x v="0"/>
    <x v="0"/>
    <x v="0"/>
    <n v="998"/>
    <x v="0"/>
    <x v="0"/>
    <x v="1"/>
    <n v="1.213572730050588E-2"/>
    <x v="0"/>
    <n v="214.465"/>
    <x v="0"/>
    <x v="0"/>
    <n v="99820"/>
    <s v="MEDIA FOR MDG'S"/>
    <x v="0"/>
    <x v="0"/>
    <n v="22000"/>
    <s v="EDUCON"/>
    <x v="2"/>
    <x v="4"/>
    <s v="19/2011/26"/>
    <x v="4"/>
    <x v="4"/>
    <x v="1"/>
    <x v="1"/>
  </r>
  <r>
    <x v="0"/>
    <x v="0"/>
    <x v="0"/>
    <n v="89"/>
    <x v="0"/>
    <x v="0"/>
    <x v="1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4"/>
    <s v="19/2011/11"/>
    <x v="4"/>
    <x v="4"/>
    <x v="1"/>
    <x v="1"/>
  </r>
  <r>
    <x v="0"/>
    <x v="0"/>
    <x v="0"/>
    <n v="998"/>
    <x v="0"/>
    <x v="0"/>
    <x v="1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4"/>
    <s v="19/2011/28"/>
    <x v="4"/>
    <x v="4"/>
    <x v="1"/>
    <x v="1"/>
  </r>
  <r>
    <x v="0"/>
    <x v="0"/>
    <x v="0"/>
    <n v="998"/>
    <x v="0"/>
    <x v="0"/>
    <x v="1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4"/>
    <s v="19/2011/30"/>
    <x v="4"/>
    <x v="4"/>
    <x v="1"/>
    <x v="1"/>
  </r>
  <r>
    <x v="0"/>
    <x v="0"/>
    <x v="0"/>
    <n v="998"/>
    <x v="0"/>
    <x v="0"/>
    <x v="1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4"/>
    <s v="19/2011/18"/>
    <x v="4"/>
    <x v="4"/>
    <x v="1"/>
    <x v="1"/>
  </r>
  <r>
    <x v="0"/>
    <x v="0"/>
    <x v="0"/>
    <n v="998"/>
    <x v="0"/>
    <x v="0"/>
    <x v="1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4"/>
    <s v="19/2011/08"/>
    <x v="4"/>
    <x v="4"/>
    <x v="1"/>
    <x v="1"/>
  </r>
  <r>
    <x v="0"/>
    <x v="0"/>
    <x v="1"/>
    <n v="86"/>
    <x v="0"/>
    <x v="0"/>
    <x v="1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4"/>
    <s v="BY/11/MZV-1"/>
    <x v="4"/>
    <x v="4"/>
    <x v="1"/>
    <x v="1"/>
  </r>
  <r>
    <x v="0"/>
    <x v="0"/>
    <x v="0"/>
    <n v="998"/>
    <x v="0"/>
    <x v="0"/>
    <x v="1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4"/>
    <s v="19/2011/17"/>
    <x v="4"/>
    <x v="4"/>
    <x v="1"/>
    <x v="1"/>
  </r>
  <r>
    <x v="0"/>
    <x v="0"/>
    <x v="0"/>
    <n v="998"/>
    <x v="0"/>
    <x v="0"/>
    <x v="1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4"/>
    <s v="20/2011/07"/>
    <x v="4"/>
    <x v="4"/>
    <x v="1"/>
    <x v="1"/>
  </r>
  <r>
    <x v="0"/>
    <x v="0"/>
    <x v="0"/>
    <n v="998"/>
    <x v="0"/>
    <x v="0"/>
    <x v="1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4"/>
    <s v="19/2011/19"/>
    <x v="4"/>
    <x v="4"/>
    <x v="1"/>
    <x v="1"/>
  </r>
  <r>
    <x v="0"/>
    <x v="0"/>
    <x v="0"/>
    <n v="998"/>
    <x v="0"/>
    <x v="0"/>
    <x v="1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4"/>
    <s v="21/2011/08"/>
    <x v="4"/>
    <x v="4"/>
    <x v="1"/>
    <x v="1"/>
  </r>
  <r>
    <x v="0"/>
    <x v="0"/>
    <x v="0"/>
    <n v="89"/>
    <x v="0"/>
    <x v="0"/>
    <x v="1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4"/>
    <s v="19/2011/03"/>
    <x v="4"/>
    <x v="4"/>
    <x v="1"/>
    <x v="1"/>
  </r>
  <r>
    <x v="0"/>
    <x v="0"/>
    <x v="1"/>
    <n v="136"/>
    <x v="0"/>
    <x v="0"/>
    <x v="1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4"/>
    <s v="MA/11/MZV-1"/>
    <x v="4"/>
    <x v="4"/>
    <x v="1"/>
    <x v="1"/>
  </r>
  <r>
    <x v="0"/>
    <x v="0"/>
    <x v="1"/>
    <n v="261"/>
    <x v="0"/>
    <x v="0"/>
    <x v="1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4"/>
    <s v="NG/11/MZV-2"/>
    <x v="4"/>
    <x v="4"/>
    <x v="1"/>
    <x v="1"/>
  </r>
  <r>
    <x v="0"/>
    <x v="0"/>
    <x v="0"/>
    <n v="998"/>
    <x v="0"/>
    <x v="0"/>
    <x v="1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4"/>
    <s v="21/2011/07"/>
    <x v="4"/>
    <x v="4"/>
    <x v="1"/>
    <x v="1"/>
  </r>
  <r>
    <x v="0"/>
    <x v="0"/>
    <x v="0"/>
    <n v="998"/>
    <x v="0"/>
    <x v="0"/>
    <x v="1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4"/>
    <s v="21/2011/02"/>
    <x v="4"/>
    <x v="4"/>
    <x v="1"/>
    <x v="1"/>
  </r>
  <r>
    <x v="0"/>
    <x v="0"/>
    <x v="0"/>
    <n v="89"/>
    <x v="0"/>
    <x v="0"/>
    <x v="1"/>
    <n v="1.9805117642398794E-2"/>
    <x v="0"/>
    <n v="350"/>
    <x v="0"/>
    <x v="0"/>
    <n v="99820"/>
    <s v="CAPACITY BUILDING TOWARDS COOPERATION"/>
    <x v="0"/>
    <x v="0"/>
    <n v="22000"/>
    <s v="SIRIRI o.p.s."/>
    <x v="2"/>
    <x v="4"/>
    <s v="15/2011/08"/>
    <x v="4"/>
    <x v="4"/>
    <x v="1"/>
    <x v="1"/>
  </r>
  <r>
    <x v="0"/>
    <x v="0"/>
    <x v="0"/>
    <n v="89"/>
    <x v="0"/>
    <x v="0"/>
    <x v="1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4"/>
    <s v="16/2011/12"/>
    <x v="4"/>
    <x v="4"/>
    <x v="1"/>
    <x v="1"/>
  </r>
  <r>
    <x v="0"/>
    <x v="0"/>
    <x v="0"/>
    <n v="89"/>
    <x v="0"/>
    <x v="0"/>
    <x v="1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4"/>
    <s v="19/2011/05"/>
    <x v="4"/>
    <x v="4"/>
    <x v="1"/>
    <x v="1"/>
  </r>
  <r>
    <x v="0"/>
    <x v="0"/>
    <x v="0"/>
    <n v="998"/>
    <x v="0"/>
    <x v="0"/>
    <x v="1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4"/>
    <s v="20/2011/02"/>
    <x v="4"/>
    <x v="4"/>
    <x v="1"/>
    <x v="1"/>
  </r>
  <r>
    <x v="0"/>
    <x v="0"/>
    <x v="0"/>
    <n v="89"/>
    <x v="0"/>
    <x v="0"/>
    <x v="1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4"/>
    <s v="19/2011/02"/>
    <x v="4"/>
    <x v="4"/>
    <x v="1"/>
    <x v="1"/>
  </r>
  <r>
    <x v="0"/>
    <x v="0"/>
    <x v="0"/>
    <n v="998"/>
    <x v="0"/>
    <x v="0"/>
    <x v="1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4"/>
    <s v="20/2011/06"/>
    <x v="4"/>
    <x v="4"/>
    <x v="1"/>
    <x v="1"/>
  </r>
  <r>
    <x v="0"/>
    <x v="0"/>
    <x v="0"/>
    <n v="998"/>
    <x v="0"/>
    <x v="0"/>
    <x v="1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4"/>
    <s v="20/2011/12"/>
    <x v="4"/>
    <x v="4"/>
    <x v="1"/>
    <x v="1"/>
  </r>
  <r>
    <x v="0"/>
    <x v="0"/>
    <x v="0"/>
    <n v="89"/>
    <x v="0"/>
    <x v="0"/>
    <x v="1"/>
    <n v="2.1219768902570137E-2"/>
    <x v="0"/>
    <n v="375"/>
    <x v="0"/>
    <x v="0"/>
    <n v="99820"/>
    <s v="EDUCATION IN MICROFINANCING"/>
    <x v="0"/>
    <x v="0"/>
    <n v="22000"/>
    <s v="Nada?ní fond Microfinance"/>
    <x v="2"/>
    <x v="4"/>
    <s v="16/2011/11"/>
    <x v="4"/>
    <x v="4"/>
    <x v="1"/>
    <x v="1"/>
  </r>
  <r>
    <x v="0"/>
    <x v="0"/>
    <x v="0"/>
    <n v="998"/>
    <x v="0"/>
    <x v="0"/>
    <x v="1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4"/>
    <s v="19/2011/21"/>
    <x v="4"/>
    <x v="4"/>
    <x v="1"/>
    <x v="1"/>
  </r>
  <r>
    <x v="0"/>
    <x v="0"/>
    <x v="0"/>
    <n v="89"/>
    <x v="0"/>
    <x v="0"/>
    <x v="1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4"/>
    <s v="17/2011/01"/>
    <x v="4"/>
    <x v="4"/>
    <x v="1"/>
    <x v="1"/>
  </r>
  <r>
    <x v="0"/>
    <x v="0"/>
    <x v="0"/>
    <n v="89"/>
    <x v="0"/>
    <x v="0"/>
    <x v="1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4"/>
    <s v="15/2011/05"/>
    <x v="4"/>
    <x v="4"/>
    <x v="1"/>
    <x v="1"/>
  </r>
  <r>
    <x v="0"/>
    <x v="0"/>
    <x v="0"/>
    <n v="89"/>
    <x v="0"/>
    <x v="0"/>
    <x v="1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4"/>
    <s v="15/2011/06"/>
    <x v="4"/>
    <x v="4"/>
    <x v="1"/>
    <x v="1"/>
  </r>
  <r>
    <x v="0"/>
    <x v="0"/>
    <x v="0"/>
    <n v="89"/>
    <x v="0"/>
    <x v="0"/>
    <x v="1"/>
    <n v="2.2634420162741482E-2"/>
    <x v="0"/>
    <n v="400"/>
    <x v="0"/>
    <x v="0"/>
    <n v="99820"/>
    <s v="GENDER CAPACITY BUILDING IN NGO' S"/>
    <x v="0"/>
    <x v="0"/>
    <n v="22000"/>
    <s v="Otev?ená spole?nost"/>
    <x v="2"/>
    <x v="4"/>
    <s v="15/2011/07"/>
    <x v="4"/>
    <x v="4"/>
    <x v="1"/>
    <x v="1"/>
  </r>
  <r>
    <x v="0"/>
    <x v="0"/>
    <x v="0"/>
    <n v="998"/>
    <x v="0"/>
    <x v="0"/>
    <x v="1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4"/>
    <s v="20/2011/03"/>
    <x v="4"/>
    <x v="4"/>
    <x v="1"/>
    <x v="1"/>
  </r>
  <r>
    <x v="0"/>
    <x v="0"/>
    <x v="0"/>
    <n v="998"/>
    <x v="0"/>
    <x v="0"/>
    <x v="1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4"/>
    <s v="19/2011/27"/>
    <x v="4"/>
    <x v="4"/>
    <x v="1"/>
    <x v="1"/>
  </r>
  <r>
    <x v="0"/>
    <x v="0"/>
    <x v="0"/>
    <n v="998"/>
    <x v="0"/>
    <x v="0"/>
    <x v="1"/>
    <n v="2.4042281096864002E-2"/>
    <x v="0"/>
    <n v="424.88"/>
    <x v="0"/>
    <x v="0"/>
    <n v="16010"/>
    <s v="PREVENTION OF CHILD TRAFFICKING"/>
    <x v="0"/>
    <x v="0"/>
    <n v="22000"/>
    <s v="?lov?k v tísni, o.p.s."/>
    <x v="0"/>
    <x v="4"/>
    <s v="19/2011/13"/>
    <x v="4"/>
    <x v="4"/>
    <x v="1"/>
    <x v="1"/>
  </r>
  <r>
    <x v="0"/>
    <x v="0"/>
    <x v="0"/>
    <n v="89"/>
    <x v="0"/>
    <x v="0"/>
    <x v="1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4"/>
    <s v="19/2011/06"/>
    <x v="4"/>
    <x v="4"/>
    <x v="1"/>
    <x v="1"/>
  </r>
  <r>
    <x v="0"/>
    <x v="0"/>
    <x v="0"/>
    <n v="998"/>
    <x v="0"/>
    <x v="0"/>
    <x v="1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4"/>
    <s v="21/2011/04"/>
    <x v="4"/>
    <x v="4"/>
    <x v="1"/>
    <x v="1"/>
  </r>
  <r>
    <x v="0"/>
    <x v="0"/>
    <x v="0"/>
    <n v="89"/>
    <x v="0"/>
    <x v="0"/>
    <x v="1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4"/>
    <s v="15/2011/09"/>
    <x v="4"/>
    <x v="4"/>
    <x v="1"/>
    <x v="1"/>
  </r>
  <r>
    <x v="0"/>
    <x v="0"/>
    <x v="0"/>
    <n v="89"/>
    <x v="0"/>
    <x v="0"/>
    <x v="1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4"/>
    <s v="19/2011/04"/>
    <x v="4"/>
    <x v="4"/>
    <x v="1"/>
    <x v="1"/>
  </r>
  <r>
    <x v="0"/>
    <x v="0"/>
    <x v="0"/>
    <n v="998"/>
    <x v="0"/>
    <x v="0"/>
    <x v="1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4"/>
    <s v="19/2011/24"/>
    <x v="4"/>
    <x v="4"/>
    <x v="1"/>
    <x v="1"/>
  </r>
  <r>
    <x v="0"/>
    <x v="0"/>
    <x v="1"/>
    <n v="728"/>
    <x v="0"/>
    <x v="0"/>
    <x v="1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4"/>
    <s v="8/2011/15"/>
    <x v="4"/>
    <x v="4"/>
    <x v="1"/>
    <x v="1"/>
  </r>
  <r>
    <x v="0"/>
    <x v="0"/>
    <x v="1"/>
    <n v="635"/>
    <x v="0"/>
    <x v="0"/>
    <x v="1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4"/>
    <s v="8/2011/08"/>
    <x v="4"/>
    <x v="4"/>
    <x v="1"/>
    <x v="1"/>
  </r>
  <r>
    <x v="0"/>
    <x v="0"/>
    <x v="1"/>
    <n v="640"/>
    <x v="0"/>
    <x v="0"/>
    <x v="1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4"/>
    <s v="8/2011/01"/>
    <x v="4"/>
    <x v="4"/>
    <x v="1"/>
    <x v="1"/>
  </r>
  <r>
    <x v="0"/>
    <x v="0"/>
    <x v="1"/>
    <n v="635"/>
    <x v="0"/>
    <x v="0"/>
    <x v="1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4"/>
    <s v="8/2011/02"/>
    <x v="4"/>
    <x v="4"/>
    <x v="1"/>
    <x v="1"/>
  </r>
  <r>
    <x v="0"/>
    <x v="0"/>
    <x v="1"/>
    <n v="235"/>
    <x v="0"/>
    <x v="0"/>
    <x v="1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4"/>
    <s v="8/2011/04"/>
    <x v="4"/>
    <x v="4"/>
    <x v="1"/>
    <x v="1"/>
  </r>
  <r>
    <x v="0"/>
    <x v="0"/>
    <x v="1"/>
    <n v="238"/>
    <x v="0"/>
    <x v="0"/>
    <x v="1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4"/>
    <s v="8/2011/05"/>
    <x v="4"/>
    <x v="4"/>
    <x v="1"/>
    <x v="1"/>
  </r>
  <r>
    <x v="0"/>
    <x v="0"/>
    <x v="1"/>
    <n v="235"/>
    <x v="0"/>
    <x v="0"/>
    <x v="1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4"/>
    <s v="8/2011/06"/>
    <x v="4"/>
    <x v="4"/>
    <x v="1"/>
    <x v="1"/>
  </r>
  <r>
    <x v="0"/>
    <x v="0"/>
    <x v="1"/>
    <n v="635"/>
    <x v="0"/>
    <x v="0"/>
    <x v="1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4"/>
    <s v="8/2011/07"/>
    <x v="4"/>
    <x v="4"/>
    <x v="1"/>
    <x v="1"/>
  </r>
  <r>
    <x v="0"/>
    <x v="0"/>
    <x v="1"/>
    <n v="612"/>
    <x v="0"/>
    <x v="0"/>
    <x v="1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4"/>
    <s v="9/2011/12"/>
    <x v="4"/>
    <x v="4"/>
    <x v="1"/>
    <x v="1"/>
  </r>
  <r>
    <x v="0"/>
    <x v="0"/>
    <x v="1"/>
    <n v="635"/>
    <x v="0"/>
    <x v="0"/>
    <x v="1"/>
    <n v="0.11883070585439277"/>
    <x v="0"/>
    <n v="2100"/>
    <x v="0"/>
    <x v="0"/>
    <n v="15153"/>
    <s v="BARMESE PROJECTS OF PRAGUE FILM FACULTY"/>
    <x v="0"/>
    <x v="0"/>
    <n v="22000"/>
    <s v="FAMU"/>
    <x v="0"/>
    <x v="4"/>
    <s v="9/2011/18"/>
    <x v="4"/>
    <x v="4"/>
    <x v="1"/>
    <x v="1"/>
  </r>
  <r>
    <x v="0"/>
    <x v="0"/>
    <x v="1"/>
    <n v="635"/>
    <x v="0"/>
    <x v="0"/>
    <x v="1"/>
    <n v="0.12490804766808887"/>
    <x v="0"/>
    <n v="2207.4"/>
    <x v="0"/>
    <x v="0"/>
    <n v="15150"/>
    <s v="KAYIN FELLOWSHIP PROGRAM"/>
    <x v="0"/>
    <x v="0"/>
    <n v="22000"/>
    <s v="ADRA"/>
    <x v="0"/>
    <x v="4"/>
    <s v="9/2011/19"/>
    <x v="4"/>
    <x v="4"/>
    <x v="1"/>
    <x v="1"/>
  </r>
  <r>
    <x v="0"/>
    <x v="0"/>
    <x v="1"/>
    <n v="665"/>
    <x v="0"/>
    <x v="0"/>
    <x v="1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4"/>
    <s v="8/2011/12"/>
    <x v="4"/>
    <x v="4"/>
    <x v="1"/>
    <x v="1"/>
  </r>
  <r>
    <x v="0"/>
    <x v="0"/>
    <x v="1"/>
    <n v="764"/>
    <x v="0"/>
    <x v="0"/>
    <x v="1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4"/>
    <s v="119543/2011-ORS"/>
    <x v="4"/>
    <x v="4"/>
    <x v="1"/>
    <x v="1"/>
  </r>
  <r>
    <x v="0"/>
    <x v="0"/>
    <x v="1"/>
    <n v="55"/>
    <x v="0"/>
    <x v="0"/>
    <x v="1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4"/>
    <s v="120041/2011-ORS"/>
    <x v="4"/>
    <x v="4"/>
    <x v="1"/>
    <x v="1"/>
  </r>
  <r>
    <x v="0"/>
    <x v="0"/>
    <x v="1"/>
    <n v="635"/>
    <x v="0"/>
    <x v="0"/>
    <x v="1"/>
    <n v="0.14188952139518565"/>
    <x v="0"/>
    <n v="2507.5"/>
    <x v="0"/>
    <x v="0"/>
    <n v="15150"/>
    <s v="BARMESE PROJECTS"/>
    <x v="0"/>
    <x v="0"/>
    <n v="22000"/>
    <s v="?lov?k v tísni o.p.s."/>
    <x v="0"/>
    <x v="4"/>
    <s v="9/2011/07"/>
    <x v="4"/>
    <x v="4"/>
    <x v="1"/>
    <x v="1"/>
  </r>
  <r>
    <x v="0"/>
    <x v="0"/>
    <x v="1"/>
    <n v="93"/>
    <x v="0"/>
    <x v="0"/>
    <x v="1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4"/>
    <s v="9/2011/05"/>
    <x v="4"/>
    <x v="4"/>
    <x v="1"/>
    <x v="1"/>
  </r>
  <r>
    <x v="0"/>
    <x v="0"/>
    <x v="4"/>
    <n v="133"/>
    <x v="0"/>
    <x v="0"/>
    <x v="1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4"/>
    <s v="MV-65527/OAM-2011/03"/>
    <x v="4"/>
    <x v="4"/>
    <x v="1"/>
    <x v="1"/>
  </r>
  <r>
    <x v="0"/>
    <x v="0"/>
    <x v="4"/>
    <n v="133"/>
    <x v="0"/>
    <x v="0"/>
    <x v="1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4"/>
    <s v="MV-65527/OAM-2011/01"/>
    <x v="4"/>
    <x v="4"/>
    <x v="1"/>
    <x v="1"/>
  </r>
  <r>
    <x v="0"/>
    <x v="0"/>
    <x v="4"/>
    <n v="133"/>
    <x v="0"/>
    <x v="0"/>
    <x v="1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4"/>
    <s v="MV-65527/OAM-2011/02"/>
    <x v="4"/>
    <x v="4"/>
    <x v="1"/>
    <x v="1"/>
  </r>
  <r>
    <x v="0"/>
    <x v="0"/>
    <x v="1"/>
    <n v="364"/>
    <x v="0"/>
    <x v="0"/>
    <x v="1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4"/>
    <s v="NI/11/MZV-2"/>
    <x v="4"/>
    <x v="4"/>
    <x v="1"/>
    <x v="1"/>
  </r>
  <r>
    <x v="0"/>
    <x v="0"/>
    <x v="1"/>
    <n v="63"/>
    <x v="0"/>
    <x v="0"/>
    <x v="1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4"/>
    <s v="RS/11/MZV-5"/>
    <x v="4"/>
    <x v="4"/>
    <x v="1"/>
    <x v="1"/>
  </r>
  <r>
    <x v="0"/>
    <x v="0"/>
    <x v="1"/>
    <n v="573"/>
    <x v="0"/>
    <x v="0"/>
    <x v="1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85"/>
    <x v="0"/>
    <x v="0"/>
    <x v="1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460"/>
    <x v="0"/>
    <x v="0"/>
    <x v="1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0"/>
    <n v="89"/>
    <x v="0"/>
    <x v="0"/>
    <x v="1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4"/>
    <s v="16/2011/04"/>
    <x v="4"/>
    <x v="4"/>
    <x v="1"/>
    <x v="1"/>
  </r>
  <r>
    <x v="0"/>
    <x v="0"/>
    <x v="0"/>
    <n v="89"/>
    <x v="0"/>
    <x v="0"/>
    <x v="1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4"/>
    <s v="16/2011/02"/>
    <x v="4"/>
    <x v="4"/>
    <x v="1"/>
    <x v="1"/>
  </r>
  <r>
    <x v="0"/>
    <x v="0"/>
    <x v="0"/>
    <n v="998"/>
    <x v="0"/>
    <x v="0"/>
    <x v="1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4"/>
    <s v="20/2011/04"/>
    <x v="4"/>
    <x v="4"/>
    <x v="1"/>
    <x v="1"/>
  </r>
  <r>
    <x v="0"/>
    <x v="0"/>
    <x v="1"/>
    <n v="57"/>
    <x v="0"/>
    <x v="0"/>
    <x v="1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4"/>
    <s v="92/2012-PRISTI"/>
    <x v="4"/>
    <x v="4"/>
    <x v="1"/>
    <x v="1"/>
  </r>
  <r>
    <x v="0"/>
    <x v="0"/>
    <x v="1"/>
    <n v="753"/>
    <x v="0"/>
    <x v="0"/>
    <x v="1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4"/>
    <s v="MN/11/MZV-2"/>
    <x v="4"/>
    <x v="4"/>
    <x v="1"/>
    <x v="1"/>
  </r>
  <r>
    <x v="0"/>
    <x v="0"/>
    <x v="0"/>
    <n v="753"/>
    <x v="0"/>
    <x v="0"/>
    <x v="1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4"/>
    <s v="04/2011/02"/>
    <x v="4"/>
    <x v="4"/>
    <x v="1"/>
    <x v="1"/>
  </r>
  <r>
    <x v="0"/>
    <x v="0"/>
    <x v="0"/>
    <n v="728"/>
    <x v="0"/>
    <x v="0"/>
    <x v="1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4"/>
    <s v="09/2011/01"/>
    <x v="4"/>
    <x v="4"/>
    <x v="1"/>
    <x v="1"/>
  </r>
  <r>
    <x v="0"/>
    <x v="0"/>
    <x v="0"/>
    <n v="93"/>
    <x v="0"/>
    <x v="0"/>
    <x v="1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4"/>
    <s v="03/2011/02"/>
    <x v="4"/>
    <x v="4"/>
    <x v="1"/>
    <x v="1"/>
  </r>
  <r>
    <x v="0"/>
    <x v="0"/>
    <x v="0"/>
    <n v="93"/>
    <x v="0"/>
    <x v="0"/>
    <x v="1"/>
    <n v="0.19805117642398795"/>
    <x v="0"/>
    <n v="3500"/>
    <x v="0"/>
    <x v="0"/>
    <n v="12110"/>
    <s v="HOMECARE"/>
    <x v="0"/>
    <x v="0"/>
    <n v="22000"/>
    <s v="Charita ?eská republika"/>
    <x v="0"/>
    <x v="4"/>
    <s v="03/2011/01"/>
    <x v="4"/>
    <x v="4"/>
    <x v="1"/>
    <x v="1"/>
  </r>
  <r>
    <x v="0"/>
    <x v="0"/>
    <x v="0"/>
    <n v="63"/>
    <x v="0"/>
    <x v="0"/>
    <x v="1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4"/>
    <s v="CzDA-RS-2010-7-12191"/>
    <x v="4"/>
    <x v="4"/>
    <x v="1"/>
    <x v="1"/>
  </r>
  <r>
    <x v="0"/>
    <x v="0"/>
    <x v="0"/>
    <n v="238"/>
    <x v="0"/>
    <x v="0"/>
    <x v="1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4"/>
    <s v="02/2011/04"/>
    <x v="4"/>
    <x v="4"/>
    <x v="1"/>
    <x v="1"/>
  </r>
  <r>
    <x v="0"/>
    <x v="0"/>
    <x v="0"/>
    <n v="238"/>
    <x v="0"/>
    <x v="0"/>
    <x v="1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4"/>
    <s v="02/2011/07"/>
    <x v="4"/>
    <x v="4"/>
    <x v="1"/>
    <x v="1"/>
  </r>
  <r>
    <x v="0"/>
    <x v="0"/>
    <x v="0"/>
    <n v="93"/>
    <x v="0"/>
    <x v="0"/>
    <x v="1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4"/>
    <s v="03/2011/03"/>
    <x v="4"/>
    <x v="4"/>
    <x v="1"/>
    <x v="1"/>
  </r>
  <r>
    <x v="0"/>
    <x v="0"/>
    <x v="1"/>
    <n v="612"/>
    <x v="0"/>
    <x v="0"/>
    <x v="1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4"/>
    <s v="GE/11/MZV-1"/>
    <x v="4"/>
    <x v="4"/>
    <x v="1"/>
    <x v="1"/>
  </r>
  <r>
    <x v="0"/>
    <x v="0"/>
    <x v="1"/>
    <n v="139"/>
    <x v="0"/>
    <x v="0"/>
    <x v="1"/>
    <n v="1.6975815122056113E-2"/>
    <x v="0"/>
    <n v="300"/>
    <x v="0"/>
    <x v="0"/>
    <n v="15153"/>
    <s v="BUILDING THE CAPACITIES OF TUNISIAN JOURNALISTS"/>
    <x v="0"/>
    <x v="0"/>
    <n v="22000"/>
    <s v="Glopolis"/>
    <x v="0"/>
    <x v="4"/>
    <s v="9/2011/38"/>
    <x v="4"/>
    <x v="4"/>
    <x v="1"/>
    <x v="1"/>
  </r>
  <r>
    <x v="0"/>
    <x v="0"/>
    <x v="1"/>
    <n v="57"/>
    <x v="0"/>
    <x v="0"/>
    <x v="1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4"/>
    <s v="KOS/11/MZV-2"/>
    <x v="4"/>
    <x v="4"/>
    <x v="1"/>
    <x v="1"/>
  </r>
  <r>
    <x v="0"/>
    <x v="0"/>
    <x v="1"/>
    <n v="63"/>
    <x v="0"/>
    <x v="0"/>
    <x v="1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4"/>
    <s v="9/2011/21"/>
    <x v="4"/>
    <x v="4"/>
    <x v="1"/>
    <x v="1"/>
  </r>
  <r>
    <x v="0"/>
    <x v="0"/>
    <x v="1"/>
    <n v="142"/>
    <x v="0"/>
    <x v="0"/>
    <x v="1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4"/>
    <s v="9/2011/34"/>
    <x v="4"/>
    <x v="4"/>
    <x v="1"/>
    <x v="1"/>
  </r>
  <r>
    <x v="0"/>
    <x v="0"/>
    <x v="0"/>
    <n v="625"/>
    <x v="0"/>
    <x v="0"/>
    <x v="1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4"/>
    <s v="05/2011/01"/>
    <x v="4"/>
    <x v="4"/>
    <x v="1"/>
    <x v="1"/>
  </r>
  <r>
    <x v="0"/>
    <x v="0"/>
    <x v="0"/>
    <n v="612"/>
    <x v="0"/>
    <x v="0"/>
    <x v="1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4"/>
    <s v="CzDA-GE-2010-5-12191"/>
    <x v="4"/>
    <x v="4"/>
    <x v="1"/>
    <x v="1"/>
  </r>
  <r>
    <x v="0"/>
    <x v="0"/>
    <x v="1"/>
    <n v="234"/>
    <x v="0"/>
    <x v="0"/>
    <x v="1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4"/>
    <s v="CD/11/MZV-1"/>
    <x v="4"/>
    <x v="4"/>
    <x v="1"/>
    <x v="1"/>
  </r>
  <r>
    <x v="0"/>
    <x v="0"/>
    <x v="1"/>
    <n v="753"/>
    <x v="0"/>
    <x v="0"/>
    <x v="1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4"/>
    <s v="MN/11/MZV-1"/>
    <x v="4"/>
    <x v="4"/>
    <x v="1"/>
    <x v="1"/>
  </r>
  <r>
    <x v="0"/>
    <x v="0"/>
    <x v="1"/>
    <n v="57"/>
    <x v="0"/>
    <x v="0"/>
    <x v="1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4"/>
    <s v="9/2011/02"/>
    <x v="4"/>
    <x v="4"/>
    <x v="1"/>
    <x v="1"/>
  </r>
  <r>
    <x v="0"/>
    <x v="0"/>
    <x v="1"/>
    <n v="665"/>
    <x v="0"/>
    <x v="0"/>
    <x v="1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4"/>
    <s v="8/2011/11"/>
    <x v="4"/>
    <x v="4"/>
    <x v="1"/>
    <x v="1"/>
  </r>
  <r>
    <x v="0"/>
    <x v="0"/>
    <x v="10"/>
    <n v="93"/>
    <x v="0"/>
    <x v="0"/>
    <x v="1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4"/>
    <s v="1"/>
    <x v="4"/>
    <x v="4"/>
    <x v="1"/>
    <x v="1"/>
  </r>
  <r>
    <x v="0"/>
    <x v="0"/>
    <x v="1"/>
    <n v="64"/>
    <x v="0"/>
    <x v="0"/>
    <x v="1"/>
    <n v="6.5073957967881754E-3"/>
    <x v="0"/>
    <n v="115"/>
    <x v="0"/>
    <x v="0"/>
    <n v="11110"/>
    <s v="EDUCATION AGAINST POVERTY"/>
    <x v="0"/>
    <x v="0"/>
    <n v="23000"/>
    <s v="NGO 'Alfa' / ZÚ Sarajevo"/>
    <x v="0"/>
    <x v="4"/>
    <s v="BA/11/MZV-8"/>
    <x v="4"/>
    <x v="4"/>
    <x v="1"/>
    <x v="1"/>
  </r>
  <r>
    <x v="0"/>
    <x v="0"/>
    <x v="1"/>
    <n v="63"/>
    <x v="0"/>
    <x v="0"/>
    <x v="1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4"/>
    <s v="RS/11/MZV-2"/>
    <x v="4"/>
    <x v="4"/>
    <x v="1"/>
    <x v="1"/>
  </r>
  <r>
    <x v="0"/>
    <x v="0"/>
    <x v="1"/>
    <n v="288"/>
    <x v="0"/>
    <x v="0"/>
    <x v="1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4"/>
    <s v="ZM/11/MZV-4"/>
    <x v="4"/>
    <x v="4"/>
    <x v="1"/>
    <x v="1"/>
  </r>
  <r>
    <x v="0"/>
    <x v="0"/>
    <x v="0"/>
    <n v="769"/>
    <x v="0"/>
    <x v="0"/>
    <x v="1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4"/>
    <s v="13/2011/03"/>
    <x v="4"/>
    <x v="4"/>
    <x v="1"/>
    <x v="1"/>
  </r>
  <r>
    <x v="0"/>
    <x v="0"/>
    <x v="0"/>
    <n v="89"/>
    <x v="0"/>
    <x v="0"/>
    <x v="1"/>
    <n v="2.8293025203426851E-2"/>
    <x v="0"/>
    <n v="500"/>
    <x v="0"/>
    <x v="0"/>
    <n v="99820"/>
    <s v="CAPACITY BUILIDNG OF MOST"/>
    <x v="0"/>
    <x v="0"/>
    <n v="22000"/>
    <s v="Ob?anské sdružení M.O.S.T."/>
    <x v="2"/>
    <x v="4"/>
    <s v="16/2011/15"/>
    <x v="4"/>
    <x v="4"/>
    <x v="1"/>
    <x v="1"/>
  </r>
  <r>
    <x v="0"/>
    <x v="0"/>
    <x v="0"/>
    <n v="998"/>
    <x v="0"/>
    <x v="0"/>
    <x v="1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4"/>
    <s v="20/2011/11"/>
    <x v="4"/>
    <x v="4"/>
    <x v="1"/>
    <x v="1"/>
  </r>
  <r>
    <x v="0"/>
    <x v="0"/>
    <x v="0"/>
    <n v="64"/>
    <x v="0"/>
    <x v="0"/>
    <x v="1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4"/>
    <s v="CzDA-BA-2010-14-31120"/>
    <x v="4"/>
    <x v="4"/>
    <x v="1"/>
    <x v="1"/>
  </r>
  <r>
    <x v="0"/>
    <x v="0"/>
    <x v="0"/>
    <n v="89"/>
    <x v="0"/>
    <x v="0"/>
    <x v="1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4"/>
    <s v="19/2011/07"/>
    <x v="4"/>
    <x v="4"/>
    <x v="1"/>
    <x v="1"/>
  </r>
  <r>
    <x v="0"/>
    <x v="0"/>
    <x v="1"/>
    <n v="71"/>
    <x v="0"/>
    <x v="0"/>
    <x v="1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4"/>
    <s v="AL/11/MZV-1"/>
    <x v="4"/>
    <x v="4"/>
    <x v="1"/>
    <x v="1"/>
  </r>
  <r>
    <x v="0"/>
    <x v="0"/>
    <x v="1"/>
    <n v="71"/>
    <x v="0"/>
    <x v="0"/>
    <x v="1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4"/>
    <s v="AL/11/MZV-2"/>
    <x v="4"/>
    <x v="4"/>
    <x v="1"/>
    <x v="1"/>
  </r>
  <r>
    <x v="0"/>
    <x v="0"/>
    <x v="1"/>
    <n v="238"/>
    <x v="0"/>
    <x v="0"/>
    <x v="1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4"/>
    <s v="ET/11/MZV-9Rev"/>
    <x v="4"/>
    <x v="4"/>
    <x v="1"/>
    <x v="1"/>
  </r>
  <r>
    <x v="0"/>
    <x v="0"/>
    <x v="1"/>
    <n v="543"/>
    <x v="0"/>
    <x v="0"/>
    <x v="1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4"/>
    <s v="IQ/11/MZV-2"/>
    <x v="4"/>
    <x v="4"/>
    <x v="1"/>
    <x v="1"/>
  </r>
  <r>
    <x v="0"/>
    <x v="0"/>
    <x v="1"/>
    <n v="57"/>
    <x v="0"/>
    <x v="0"/>
    <x v="1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4"/>
    <s v="KOS/11/MZV-1"/>
    <x v="4"/>
    <x v="4"/>
    <x v="1"/>
    <x v="1"/>
  </r>
  <r>
    <x v="0"/>
    <x v="0"/>
    <x v="1"/>
    <n v="425"/>
    <x v="0"/>
    <x v="0"/>
    <x v="1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64"/>
    <x v="0"/>
    <x v="0"/>
    <x v="1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431"/>
    <x v="0"/>
    <x v="0"/>
    <x v="1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338"/>
    <x v="0"/>
    <x v="0"/>
    <x v="1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4"/>
    <s v="CU/11/MZV-3"/>
    <x v="4"/>
    <x v="4"/>
    <x v="1"/>
    <x v="1"/>
  </r>
  <r>
    <x v="0"/>
    <x v="0"/>
    <x v="1"/>
    <n v="338"/>
    <x v="0"/>
    <x v="0"/>
    <x v="1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4"/>
    <s v="CU/11/MZV-4"/>
    <x v="4"/>
    <x v="4"/>
    <x v="1"/>
    <x v="1"/>
  </r>
  <r>
    <x v="0"/>
    <x v="0"/>
    <x v="0"/>
    <n v="225"/>
    <x v="0"/>
    <x v="0"/>
    <x v="1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4"/>
    <s v=" CzDA-AO-2008-10-11120"/>
    <x v="4"/>
    <x v="4"/>
    <x v="1"/>
    <x v="1"/>
  </r>
  <r>
    <x v="0"/>
    <x v="0"/>
    <x v="0"/>
    <n v="998"/>
    <x v="0"/>
    <x v="0"/>
    <x v="1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4"/>
    <s v="19/2011/31"/>
    <x v="4"/>
    <x v="4"/>
    <x v="1"/>
    <x v="1"/>
  </r>
  <r>
    <x v="0"/>
    <x v="0"/>
    <x v="0"/>
    <n v="998"/>
    <x v="0"/>
    <x v="0"/>
    <x v="1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4"/>
    <s v="20/2011/05"/>
    <x v="4"/>
    <x v="4"/>
    <x v="1"/>
    <x v="1"/>
  </r>
  <r>
    <x v="0"/>
    <x v="0"/>
    <x v="1"/>
    <n v="437"/>
    <x v="0"/>
    <x v="0"/>
    <x v="1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0"/>
    <n v="238"/>
    <x v="0"/>
    <x v="0"/>
    <x v="1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4"/>
    <s v="02/2011/06"/>
    <x v="4"/>
    <x v="4"/>
    <x v="1"/>
    <x v="1"/>
  </r>
  <r>
    <x v="0"/>
    <x v="0"/>
    <x v="1"/>
    <n v="612"/>
    <x v="0"/>
    <x v="0"/>
    <x v="1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4"/>
    <s v="9/2011/20"/>
    <x v="4"/>
    <x v="4"/>
    <x v="1"/>
    <x v="1"/>
  </r>
  <r>
    <x v="0"/>
    <x v="0"/>
    <x v="1"/>
    <n v="93"/>
    <x v="0"/>
    <x v="0"/>
    <x v="1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4"/>
    <s v="9/2011/03"/>
    <x v="4"/>
    <x v="4"/>
    <x v="1"/>
    <x v="1"/>
  </r>
  <r>
    <x v="0"/>
    <x v="0"/>
    <x v="1"/>
    <n v="63"/>
    <x v="0"/>
    <x v="0"/>
    <x v="1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4"/>
    <s v="9/2011/09"/>
    <x v="4"/>
    <x v="4"/>
    <x v="1"/>
    <x v="1"/>
  </r>
  <r>
    <x v="0"/>
    <x v="0"/>
    <x v="0"/>
    <n v="728"/>
    <x v="0"/>
    <x v="0"/>
    <x v="1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4"/>
    <s v="09/2011/03"/>
    <x v="4"/>
    <x v="4"/>
    <x v="1"/>
    <x v="1"/>
  </r>
  <r>
    <x v="0"/>
    <x v="0"/>
    <x v="0"/>
    <n v="288"/>
    <x v="0"/>
    <x v="0"/>
    <x v="1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4"/>
    <s v="14/2011/02"/>
    <x v="4"/>
    <x v="4"/>
    <x v="1"/>
    <x v="1"/>
  </r>
  <r>
    <x v="0"/>
    <x v="0"/>
    <x v="0"/>
    <n v="238"/>
    <x v="0"/>
    <x v="0"/>
    <x v="1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4"/>
    <s v="02/2011/03"/>
    <x v="4"/>
    <x v="4"/>
    <x v="1"/>
    <x v="1"/>
  </r>
  <r>
    <x v="0"/>
    <x v="0"/>
    <x v="0"/>
    <n v="57"/>
    <x v="0"/>
    <x v="0"/>
    <x v="1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4"/>
    <s v="10/2011/02"/>
    <x v="4"/>
    <x v="4"/>
    <x v="1"/>
    <x v="1"/>
  </r>
  <r>
    <x v="0"/>
    <x v="0"/>
    <x v="0"/>
    <n v="238"/>
    <x v="0"/>
    <x v="0"/>
    <x v="1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4"/>
    <s v="02/2011/08"/>
    <x v="4"/>
    <x v="4"/>
    <x v="1"/>
    <x v="1"/>
  </r>
  <r>
    <x v="0"/>
    <x v="0"/>
    <x v="1"/>
    <n v="753"/>
    <x v="0"/>
    <x v="0"/>
    <x v="1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4"/>
    <s v="MN/11/MZV-3"/>
    <x v="4"/>
    <x v="4"/>
    <x v="1"/>
    <x v="1"/>
  </r>
  <r>
    <x v="0"/>
    <x v="0"/>
    <x v="1"/>
    <n v="338"/>
    <x v="0"/>
    <x v="0"/>
    <x v="1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555"/>
    <x v="0"/>
    <x v="0"/>
    <x v="1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358"/>
    <x v="0"/>
    <x v="0"/>
    <x v="1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0"/>
    <n v="753"/>
    <x v="0"/>
    <x v="0"/>
    <x v="1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4"/>
    <s v="04/2011/03"/>
    <x v="4"/>
    <x v="4"/>
    <x v="1"/>
    <x v="1"/>
  </r>
  <r>
    <x v="0"/>
    <x v="0"/>
    <x v="0"/>
    <n v="998"/>
    <x v="0"/>
    <x v="0"/>
    <x v="1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4"/>
    <s v="19/2011/14"/>
    <x v="4"/>
    <x v="4"/>
    <x v="1"/>
    <x v="1"/>
  </r>
  <r>
    <x v="0"/>
    <x v="0"/>
    <x v="0"/>
    <n v="998"/>
    <x v="0"/>
    <x v="0"/>
    <x v="1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4"/>
    <s v="19/2011/15"/>
    <x v="4"/>
    <x v="4"/>
    <x v="1"/>
    <x v="1"/>
  </r>
  <r>
    <x v="0"/>
    <x v="0"/>
    <x v="0"/>
    <n v="753"/>
    <x v="0"/>
    <x v="0"/>
    <x v="1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4"/>
    <s v="04/2011/05"/>
    <x v="4"/>
    <x v="4"/>
    <x v="1"/>
    <x v="1"/>
  </r>
  <r>
    <x v="0"/>
    <x v="0"/>
    <x v="0"/>
    <n v="89"/>
    <x v="0"/>
    <x v="0"/>
    <x v="1"/>
    <n v="0.10226745962585304"/>
    <x v="0"/>
    <n v="1807.2909999999999"/>
    <x v="0"/>
    <x v="0"/>
    <n v="99820"/>
    <s v="OUR WORLD (2010-2012)"/>
    <x v="0"/>
    <x v="0"/>
    <n v="22000"/>
    <s v="?lov?k v tísni, o.p.s."/>
    <x v="2"/>
    <x v="4"/>
    <s v="16/2011/03"/>
    <x v="4"/>
    <x v="4"/>
    <x v="1"/>
    <x v="1"/>
  </r>
  <r>
    <x v="0"/>
    <x v="0"/>
    <x v="0"/>
    <n v="89"/>
    <x v="0"/>
    <x v="0"/>
    <x v="1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4"/>
    <s v="16/2011/01"/>
    <x v="4"/>
    <x v="4"/>
    <x v="1"/>
    <x v="1"/>
  </r>
  <r>
    <x v="0"/>
    <x v="0"/>
    <x v="0"/>
    <n v="769"/>
    <x v="0"/>
    <x v="0"/>
    <x v="1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4"/>
    <s v="13/2011/01"/>
    <x v="4"/>
    <x v="4"/>
    <x v="1"/>
    <x v="1"/>
  </r>
  <r>
    <x v="0"/>
    <x v="0"/>
    <x v="1"/>
    <n v="63"/>
    <x v="0"/>
    <x v="0"/>
    <x v="1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4"/>
    <s v="RS/11/MZV-4"/>
    <x v="4"/>
    <x v="4"/>
    <x v="1"/>
    <x v="1"/>
  </r>
  <r>
    <x v="0"/>
    <x v="0"/>
    <x v="1"/>
    <n v="265"/>
    <x v="0"/>
    <x v="0"/>
    <x v="1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4"/>
    <s v="ZW/11/MZV-11"/>
    <x v="4"/>
    <x v="4"/>
    <x v="1"/>
    <x v="1"/>
  </r>
  <r>
    <x v="0"/>
    <x v="0"/>
    <x v="1"/>
    <n v="57"/>
    <x v="0"/>
    <x v="0"/>
    <x v="1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4"/>
    <s v="92/2012-PRISTI"/>
    <x v="4"/>
    <x v="4"/>
    <x v="1"/>
    <x v="1"/>
  </r>
  <r>
    <x v="0"/>
    <x v="0"/>
    <x v="1"/>
    <n v="751"/>
    <x v="0"/>
    <x v="0"/>
    <x v="1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4"/>
    <s v="MY/11/MZV-1"/>
    <x v="4"/>
    <x v="4"/>
    <x v="1"/>
    <x v="1"/>
  </r>
  <r>
    <x v="0"/>
    <x v="0"/>
    <x v="1"/>
    <n v="451"/>
    <x v="0"/>
    <x v="0"/>
    <x v="1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4"/>
    <s v="PY/11/MZV-1"/>
    <x v="4"/>
    <x v="4"/>
    <x v="1"/>
    <x v="1"/>
  </r>
  <r>
    <x v="0"/>
    <x v="0"/>
    <x v="0"/>
    <n v="238"/>
    <x v="0"/>
    <x v="0"/>
    <x v="1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4"/>
    <s v="02/2011/10"/>
    <x v="4"/>
    <x v="4"/>
    <x v="1"/>
    <x v="1"/>
  </r>
  <r>
    <x v="0"/>
    <x v="0"/>
    <x v="0"/>
    <n v="57"/>
    <x v="0"/>
    <x v="0"/>
    <x v="1"/>
    <n v="0.25463722683084167"/>
    <x v="0"/>
    <n v="4500"/>
    <x v="0"/>
    <x v="0"/>
    <n v="11110"/>
    <s v="INCLUSIVE EDUCATION IN KOSOVO"/>
    <x v="0"/>
    <x v="0"/>
    <n v="22000"/>
    <s v="?lov?k v tísni, o.p.s."/>
    <x v="0"/>
    <x v="4"/>
    <s v="10/2011/01"/>
    <x v="4"/>
    <x v="4"/>
    <x v="1"/>
    <x v="1"/>
  </r>
  <r>
    <x v="0"/>
    <x v="0"/>
    <x v="0"/>
    <n v="225"/>
    <x v="0"/>
    <x v="0"/>
    <x v="1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4"/>
    <s v="06/2011/01"/>
    <x v="4"/>
    <x v="4"/>
    <x v="1"/>
    <x v="1"/>
  </r>
  <r>
    <x v="0"/>
    <x v="0"/>
    <x v="1"/>
    <n v="550"/>
    <x v="0"/>
    <x v="0"/>
    <x v="1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4"/>
    <s v="PS/11/MZV-3"/>
    <x v="4"/>
    <x v="4"/>
    <x v="1"/>
    <x v="1"/>
  </r>
  <r>
    <x v="0"/>
    <x v="0"/>
    <x v="2"/>
    <n v="998"/>
    <x v="0"/>
    <x v="0"/>
    <x v="1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6"/>
    <m/>
    <x v="16"/>
    <x v="16"/>
    <x v="1"/>
    <x v="1"/>
  </r>
  <r>
    <x v="0"/>
    <x v="0"/>
    <x v="1"/>
    <n v="616"/>
    <x v="0"/>
    <x v="0"/>
    <x v="1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6"/>
    <m/>
    <x v="16"/>
    <x v="16"/>
    <x v="1"/>
    <x v="1"/>
  </r>
  <r>
    <x v="0"/>
    <x v="0"/>
    <x v="1"/>
    <n v="615"/>
    <x v="0"/>
    <x v="0"/>
    <x v="1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6"/>
    <m/>
    <x v="16"/>
    <x v="16"/>
    <x v="1"/>
    <x v="1"/>
  </r>
  <r>
    <x v="0"/>
    <x v="0"/>
    <x v="1"/>
    <n v="93"/>
    <x v="0"/>
    <x v="0"/>
    <x v="1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16"/>
    <m/>
    <x v="16"/>
    <x v="16"/>
    <x v="1"/>
    <x v="1"/>
  </r>
  <r>
    <x v="0"/>
    <x v="0"/>
    <x v="1"/>
    <n v="57"/>
    <x v="0"/>
    <x v="0"/>
    <x v="1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6"/>
    <m/>
    <x v="16"/>
    <x v="16"/>
    <x v="1"/>
    <x v="1"/>
  </r>
  <r>
    <x v="0"/>
    <x v="0"/>
    <x v="1"/>
    <n v="65"/>
    <x v="0"/>
    <x v="0"/>
    <x v="1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6"/>
    <m/>
    <x v="16"/>
    <x v="16"/>
    <x v="1"/>
    <x v="1"/>
  </r>
  <r>
    <x v="0"/>
    <x v="0"/>
    <x v="1"/>
    <n v="998"/>
    <x v="0"/>
    <x v="0"/>
    <x v="1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6"/>
    <m/>
    <x v="16"/>
    <x v="16"/>
    <x v="1"/>
    <x v="1"/>
  </r>
  <r>
    <x v="0"/>
    <x v="0"/>
    <x v="1"/>
    <n v="998"/>
    <x v="0"/>
    <x v="0"/>
    <x v="1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6"/>
    <m/>
    <x v="16"/>
    <x v="16"/>
    <x v="1"/>
    <x v="1"/>
  </r>
  <r>
    <x v="0"/>
    <x v="0"/>
    <x v="1"/>
    <n v="612"/>
    <x v="0"/>
    <x v="0"/>
    <x v="1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6"/>
    <m/>
    <x v="16"/>
    <x v="16"/>
    <x v="1"/>
    <x v="1"/>
  </r>
  <r>
    <x v="0"/>
    <x v="0"/>
    <x v="1"/>
    <n v="93"/>
    <x v="0"/>
    <x v="0"/>
    <x v="1"/>
    <n v="1.2406E-2"/>
    <x v="0"/>
    <n v="12.406000000000001"/>
    <x v="2"/>
    <x v="0"/>
    <n v="13040"/>
    <s v="IMPLEMENTED BY THE CZECH-UNDP TRUST FUND."/>
    <x v="0"/>
    <x v="0"/>
    <n v="41114"/>
    <s v="ResAd"/>
    <x v="0"/>
    <x v="16"/>
    <m/>
    <x v="16"/>
    <x v="16"/>
    <x v="1"/>
    <x v="1"/>
  </r>
  <r>
    <x v="0"/>
    <x v="0"/>
    <x v="1"/>
    <n v="615"/>
    <x v="0"/>
    <x v="0"/>
    <x v="1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6"/>
    <m/>
    <x v="16"/>
    <x v="16"/>
    <x v="1"/>
    <x v="1"/>
  </r>
  <r>
    <x v="0"/>
    <x v="0"/>
    <x v="1"/>
    <n v="998"/>
    <x v="0"/>
    <x v="0"/>
    <x v="1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16"/>
    <m/>
    <x v="16"/>
    <x v="16"/>
    <x v="1"/>
    <x v="1"/>
  </r>
  <r>
    <x v="0"/>
    <x v="0"/>
    <x v="1"/>
    <n v="998"/>
    <x v="0"/>
    <x v="0"/>
    <x v="1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6"/>
    <m/>
    <x v="16"/>
    <x v="16"/>
    <x v="1"/>
    <x v="1"/>
  </r>
  <r>
    <x v="0"/>
    <x v="0"/>
    <x v="1"/>
    <n v="65"/>
    <x v="0"/>
    <x v="0"/>
    <x v="1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6"/>
    <m/>
    <x v="16"/>
    <x v="16"/>
    <x v="1"/>
    <x v="1"/>
  </r>
  <r>
    <x v="0"/>
    <x v="0"/>
    <x v="1"/>
    <n v="612"/>
    <x v="0"/>
    <x v="0"/>
    <x v="1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6"/>
    <m/>
    <x v="16"/>
    <x v="16"/>
    <x v="1"/>
    <x v="1"/>
  </r>
  <r>
    <x v="0"/>
    <x v="0"/>
    <x v="1"/>
    <n v="64"/>
    <x v="0"/>
    <x v="0"/>
    <x v="1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16"/>
    <m/>
    <x v="16"/>
    <x v="16"/>
    <x v="1"/>
    <x v="1"/>
  </r>
  <r>
    <x v="0"/>
    <x v="0"/>
    <x v="1"/>
    <n v="238"/>
    <x v="0"/>
    <x v="0"/>
    <x v="1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16"/>
    <m/>
    <x v="16"/>
    <x v="16"/>
    <x v="1"/>
    <x v="1"/>
  </r>
  <r>
    <x v="0"/>
    <x v="0"/>
    <x v="1"/>
    <n v="298"/>
    <x v="0"/>
    <x v="0"/>
    <x v="1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16"/>
    <m/>
    <x v="16"/>
    <x v="16"/>
    <x v="1"/>
    <x v="1"/>
  </r>
  <r>
    <x v="0"/>
    <x v="0"/>
    <x v="1"/>
    <n v="728"/>
    <x v="0"/>
    <x v="0"/>
    <x v="1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16"/>
    <s v="113.955/2011-ORS"/>
    <x v="16"/>
    <x v="16"/>
    <x v="1"/>
    <x v="1"/>
  </r>
  <r>
    <x v="0"/>
    <x v="0"/>
    <x v="1"/>
    <n v="769"/>
    <x v="0"/>
    <x v="0"/>
    <x v="1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16"/>
    <s v="125362/2011-ORS, 124.990/2011-ORS"/>
    <x v="16"/>
    <x v="16"/>
    <x v="1"/>
    <x v="1"/>
  </r>
  <r>
    <x v="0"/>
    <x v="0"/>
    <x v="1"/>
    <n v="63"/>
    <x v="0"/>
    <x v="0"/>
    <x v="1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16"/>
    <s v="124.990/2011-ORS"/>
    <x v="16"/>
    <x v="16"/>
    <x v="1"/>
    <x v="1"/>
  </r>
  <r>
    <x v="0"/>
    <x v="0"/>
    <x v="1"/>
    <n v="753"/>
    <x v="0"/>
    <x v="0"/>
    <x v="1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16"/>
    <s v="113.955/2011-ORS"/>
    <x v="16"/>
    <x v="16"/>
    <x v="1"/>
    <x v="1"/>
  </r>
  <r>
    <x v="0"/>
    <x v="0"/>
    <x v="1"/>
    <n v="617"/>
    <x v="0"/>
    <x v="0"/>
    <x v="1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16"/>
    <s v="113.955/2011-ORS"/>
    <x v="16"/>
    <x v="16"/>
    <x v="1"/>
    <x v="1"/>
  </r>
  <r>
    <x v="0"/>
    <x v="0"/>
    <x v="1"/>
    <n v="57"/>
    <x v="0"/>
    <x v="0"/>
    <x v="1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16"/>
    <s v="113.955/2011-ORS"/>
    <x v="16"/>
    <x v="16"/>
    <x v="1"/>
    <x v="1"/>
  </r>
  <r>
    <x v="0"/>
    <x v="0"/>
    <x v="1"/>
    <n v="769"/>
    <x v="0"/>
    <x v="0"/>
    <x v="1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16"/>
    <s v="113.955/2011-ORS"/>
    <x v="16"/>
    <x v="16"/>
    <x v="1"/>
    <x v="1"/>
  </r>
  <r>
    <x v="0"/>
    <x v="0"/>
    <x v="1"/>
    <n v="71"/>
    <x v="0"/>
    <x v="0"/>
    <x v="1"/>
    <n v="2.1502699154604406E-2"/>
    <x v="0"/>
    <n v="380"/>
    <x v="0"/>
    <x v="0"/>
    <n v="14050"/>
    <s v="DISPOSAL OF HAZARDOUS CHEMICAL SUBSTANCES PROJECT"/>
    <x v="0"/>
    <x v="0"/>
    <n v="47131"/>
    <s v="OSCE"/>
    <x v="0"/>
    <x v="16"/>
    <m/>
    <x v="16"/>
    <x v="16"/>
    <x v="1"/>
    <x v="1"/>
  </r>
  <r>
    <x v="0"/>
    <x v="0"/>
    <x v="1"/>
    <n v="63"/>
    <x v="0"/>
    <x v="0"/>
    <x v="1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16"/>
    <m/>
    <x v="16"/>
    <x v="16"/>
    <x v="1"/>
    <x v="1"/>
  </r>
  <r>
    <x v="0"/>
    <x v="0"/>
    <x v="1"/>
    <n v="298"/>
    <x v="0"/>
    <x v="0"/>
    <x v="1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16"/>
    <s v="114416/2011-ORS"/>
    <x v="16"/>
    <x v="16"/>
    <x v="1"/>
    <x v="1"/>
  </r>
  <r>
    <x v="0"/>
    <x v="0"/>
    <x v="1"/>
    <n v="89"/>
    <x v="0"/>
    <x v="0"/>
    <x v="1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16"/>
    <s v="124.990/2011-ORS"/>
    <x v="16"/>
    <x v="16"/>
    <x v="1"/>
    <x v="1"/>
  </r>
  <r>
    <x v="0"/>
    <x v="0"/>
    <x v="1"/>
    <n v="998"/>
    <x v="0"/>
    <x v="0"/>
    <x v="1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16"/>
    <m/>
    <x v="16"/>
    <x v="16"/>
    <x v="1"/>
    <x v="1"/>
  </r>
  <r>
    <x v="0"/>
    <x v="0"/>
    <x v="1"/>
    <n v="998"/>
    <x v="0"/>
    <x v="0"/>
    <x v="1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6"/>
    <m/>
    <x v="16"/>
    <x v="16"/>
    <x v="1"/>
    <x v="1"/>
  </r>
  <r>
    <x v="0"/>
    <x v="0"/>
    <x v="1"/>
    <n v="753"/>
    <x v="0"/>
    <x v="0"/>
    <x v="1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16"/>
    <m/>
    <x v="16"/>
    <x v="16"/>
    <x v="1"/>
    <x v="1"/>
  </r>
  <r>
    <x v="0"/>
    <x v="0"/>
    <x v="1"/>
    <n v="66"/>
    <x v="0"/>
    <x v="0"/>
    <x v="1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6"/>
    <m/>
    <x v="16"/>
    <x v="16"/>
    <x v="1"/>
    <x v="1"/>
  </r>
  <r>
    <x v="0"/>
    <x v="0"/>
    <x v="1"/>
    <n v="85"/>
    <x v="0"/>
    <x v="0"/>
    <x v="1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6"/>
    <m/>
    <x v="16"/>
    <x v="16"/>
    <x v="1"/>
    <x v="1"/>
  </r>
  <r>
    <x v="0"/>
    <x v="0"/>
    <x v="1"/>
    <n v="63"/>
    <x v="0"/>
    <x v="0"/>
    <x v="1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16"/>
    <m/>
    <x v="16"/>
    <x v="16"/>
    <x v="1"/>
    <x v="1"/>
  </r>
  <r>
    <x v="0"/>
    <x v="0"/>
    <x v="1"/>
    <n v="612"/>
    <x v="0"/>
    <x v="0"/>
    <x v="1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6"/>
    <m/>
    <x v="16"/>
    <x v="16"/>
    <x v="1"/>
    <x v="1"/>
  </r>
  <r>
    <x v="0"/>
    <x v="0"/>
    <x v="1"/>
    <n v="93"/>
    <x v="0"/>
    <x v="0"/>
    <x v="1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6"/>
    <m/>
    <x v="16"/>
    <x v="16"/>
    <x v="1"/>
    <x v="1"/>
  </r>
  <r>
    <x v="0"/>
    <x v="0"/>
    <x v="1"/>
    <n v="613"/>
    <x v="0"/>
    <x v="0"/>
    <x v="1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6"/>
    <m/>
    <x v="16"/>
    <x v="16"/>
    <x v="1"/>
    <x v="1"/>
  </r>
  <r>
    <x v="0"/>
    <x v="0"/>
    <x v="1"/>
    <n v="617"/>
    <x v="0"/>
    <x v="0"/>
    <x v="1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6"/>
    <m/>
    <x v="16"/>
    <x v="16"/>
    <x v="1"/>
    <x v="1"/>
  </r>
  <r>
    <x v="0"/>
    <x v="0"/>
    <x v="1"/>
    <n v="65"/>
    <x v="0"/>
    <x v="0"/>
    <x v="1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6"/>
    <m/>
    <x v="16"/>
    <x v="16"/>
    <x v="1"/>
    <x v="1"/>
  </r>
  <r>
    <x v="0"/>
    <x v="0"/>
    <x v="1"/>
    <n v="614"/>
    <x v="0"/>
    <x v="0"/>
    <x v="1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6"/>
    <m/>
    <x v="16"/>
    <x v="16"/>
    <x v="1"/>
    <x v="1"/>
  </r>
  <r>
    <x v="0"/>
    <x v="0"/>
    <x v="1"/>
    <n v="133"/>
    <x v="0"/>
    <x v="0"/>
    <x v="1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16"/>
    <s v="100725/2011-ORS"/>
    <x v="16"/>
    <x v="16"/>
    <x v="1"/>
    <x v="1"/>
  </r>
  <r>
    <x v="0"/>
    <x v="0"/>
    <x v="1"/>
    <n v="540"/>
    <x v="0"/>
    <x v="0"/>
    <x v="1"/>
    <n v="0.14146512601713426"/>
    <x v="0"/>
    <n v="2500"/>
    <x v="0"/>
    <x v="0"/>
    <n v="73010"/>
    <s v="ASSISTANCE FOR AFGHAN REFUGEES IN IRAN"/>
    <x v="0"/>
    <x v="0"/>
    <n v="41121"/>
    <s v="UNHCR"/>
    <x v="6"/>
    <x v="16"/>
    <s v="123606/2011-ORS"/>
    <x v="16"/>
    <x v="16"/>
    <x v="1"/>
    <x v="1"/>
  </r>
  <r>
    <x v="0"/>
    <x v="0"/>
    <x v="1"/>
    <n v="580"/>
    <x v="0"/>
    <x v="0"/>
    <x v="1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16"/>
    <s v="123606/2011-ORS"/>
    <x v="16"/>
    <x v="16"/>
    <x v="1"/>
    <x v="1"/>
  </r>
  <r>
    <x v="0"/>
    <x v="0"/>
    <x v="1"/>
    <n v="550"/>
    <x v="0"/>
    <x v="0"/>
    <x v="1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16"/>
    <s v="123606/2011-ORS"/>
    <x v="16"/>
    <x v="16"/>
    <x v="1"/>
    <x v="1"/>
  </r>
  <r>
    <x v="0"/>
    <x v="0"/>
    <x v="1"/>
    <n v="93"/>
    <x v="0"/>
    <x v="0"/>
    <x v="1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16"/>
    <s v="547/2011-OECD"/>
    <x v="16"/>
    <x v="16"/>
    <x v="1"/>
    <x v="1"/>
  </r>
  <r>
    <x v="0"/>
    <x v="0"/>
    <x v="1"/>
    <n v="619"/>
    <x v="0"/>
    <x v="0"/>
    <x v="1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16"/>
    <s v="547/2011-OECD"/>
    <x v="16"/>
    <x v="16"/>
    <x v="1"/>
    <x v="1"/>
  </r>
  <r>
    <x v="0"/>
    <x v="0"/>
    <x v="1"/>
    <n v="189"/>
    <x v="0"/>
    <x v="0"/>
    <x v="1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16"/>
    <s v="547/2011-OECD"/>
    <x v="16"/>
    <x v="16"/>
    <x v="1"/>
    <x v="1"/>
  </r>
  <r>
    <x v="0"/>
    <x v="0"/>
    <x v="1"/>
    <n v="998"/>
    <x v="0"/>
    <x v="0"/>
    <x v="1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16"/>
    <s v="547/2011-OECD"/>
    <x v="16"/>
    <x v="16"/>
    <x v="1"/>
    <x v="1"/>
  </r>
  <r>
    <x v="0"/>
    <x v="0"/>
    <x v="1"/>
    <n v="611"/>
    <x v="0"/>
    <x v="0"/>
    <x v="1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6"/>
    <m/>
    <x v="16"/>
    <x v="16"/>
    <x v="1"/>
    <x v="1"/>
  </r>
  <r>
    <x v="0"/>
    <x v="0"/>
    <x v="14"/>
    <n v="998"/>
    <x v="0"/>
    <x v="0"/>
    <x v="1"/>
    <n v="1.1713312434218717E-2"/>
    <x v="0"/>
    <n v="207"/>
    <x v="0"/>
    <x v="0"/>
    <n v="43010"/>
    <s v="INTERNATIONAL ATOMIC ENERGY AGENCY - CZECH EXPERTS"/>
    <x v="0"/>
    <x v="0"/>
    <n v="41107"/>
    <s v="IAEA"/>
    <x v="3"/>
    <x v="16"/>
    <m/>
    <x v="16"/>
    <x v="16"/>
    <x v="1"/>
    <x v="1"/>
  </r>
  <r>
    <x v="0"/>
    <x v="0"/>
    <x v="1"/>
    <n v="273"/>
    <x v="0"/>
    <x v="0"/>
    <x v="1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16"/>
    <s v="110517/2011-ORS"/>
    <x v="16"/>
    <x v="16"/>
    <x v="1"/>
    <x v="1"/>
  </r>
  <r>
    <x v="0"/>
    <x v="0"/>
    <x v="7"/>
    <n v="64"/>
    <x v="0"/>
    <x v="0"/>
    <x v="1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2"/>
    <s v="8d"/>
    <x v="2"/>
    <x v="2"/>
    <x v="1"/>
    <x v="1"/>
  </r>
  <r>
    <x v="0"/>
    <x v="0"/>
    <x v="7"/>
    <n v="63"/>
    <x v="0"/>
    <x v="0"/>
    <x v="1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2"/>
    <s v="8b"/>
    <x v="2"/>
    <x v="2"/>
    <x v="1"/>
    <x v="1"/>
  </r>
  <r>
    <x v="0"/>
    <x v="0"/>
    <x v="7"/>
    <n v="93"/>
    <x v="0"/>
    <x v="0"/>
    <x v="1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2"/>
    <s v="8a"/>
    <x v="2"/>
    <x v="2"/>
    <x v="1"/>
    <x v="1"/>
  </r>
  <r>
    <x v="0"/>
    <x v="0"/>
    <x v="7"/>
    <n v="755"/>
    <x v="0"/>
    <x v="0"/>
    <x v="1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2"/>
    <s v="5"/>
    <x v="2"/>
    <x v="2"/>
    <x v="1"/>
    <x v="1"/>
  </r>
  <r>
    <x v="0"/>
    <x v="0"/>
    <x v="7"/>
    <n v="753"/>
    <x v="0"/>
    <x v="0"/>
    <x v="1"/>
    <n v="0.1131721008137074"/>
    <x v="0"/>
    <n v="2000"/>
    <x v="0"/>
    <x v="0"/>
    <n v="32161"/>
    <s v="MEAT AND HIDE PROCESSING PLANT IN MONGOLIA."/>
    <x v="0"/>
    <x v="0"/>
    <n v="52000"/>
    <s v="AlphaCon s.r.o."/>
    <x v="0"/>
    <x v="2"/>
    <s v="2"/>
    <x v="2"/>
    <x v="2"/>
    <x v="1"/>
    <x v="1"/>
  </r>
  <r>
    <x v="0"/>
    <x v="0"/>
    <x v="7"/>
    <n v="354"/>
    <x v="0"/>
    <x v="0"/>
    <x v="1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2"/>
    <s v="4"/>
    <x v="2"/>
    <x v="2"/>
    <x v="1"/>
    <x v="1"/>
  </r>
  <r>
    <x v="0"/>
    <x v="0"/>
    <x v="7"/>
    <n v="71"/>
    <x v="0"/>
    <x v="0"/>
    <x v="1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2"/>
    <s v="6"/>
    <x v="2"/>
    <x v="2"/>
    <x v="1"/>
    <x v="1"/>
  </r>
  <r>
    <x v="0"/>
    <x v="0"/>
    <x v="7"/>
    <n v="255"/>
    <x v="0"/>
    <x v="0"/>
    <x v="1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2"/>
    <s v="7"/>
    <x v="2"/>
    <x v="2"/>
    <x v="1"/>
    <x v="1"/>
  </r>
  <r>
    <x v="0"/>
    <x v="0"/>
    <x v="1"/>
    <n v="57"/>
    <x v="0"/>
    <x v="0"/>
    <x v="1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2"/>
    <s v="92/2012-PRISTI"/>
    <x v="2"/>
    <x v="2"/>
    <x v="1"/>
    <x v="1"/>
  </r>
  <r>
    <x v="0"/>
    <x v="0"/>
    <x v="1"/>
    <n v="57"/>
    <x v="0"/>
    <x v="0"/>
    <x v="1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2"/>
    <s v="92/2012-PRISTI"/>
    <x v="2"/>
    <x v="2"/>
    <x v="1"/>
    <x v="1"/>
  </r>
  <r>
    <x v="0"/>
    <x v="0"/>
    <x v="1"/>
    <n v="261"/>
    <x v="0"/>
    <x v="0"/>
    <x v="1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2"/>
    <s v="NG/11/MZV-1"/>
    <x v="2"/>
    <x v="2"/>
    <x v="1"/>
    <x v="1"/>
  </r>
  <r>
    <x v="0"/>
    <x v="0"/>
    <x v="1"/>
    <n v="665"/>
    <x v="0"/>
    <x v="0"/>
    <x v="1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2"/>
    <s v="PK/11/MZV-1"/>
    <x v="2"/>
    <x v="2"/>
    <x v="1"/>
    <x v="1"/>
  </r>
  <r>
    <x v="0"/>
    <x v="0"/>
    <x v="1"/>
    <n v="454"/>
    <x v="0"/>
    <x v="0"/>
    <x v="1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2"/>
    <s v="PE/11/MZV-1"/>
    <x v="2"/>
    <x v="2"/>
    <x v="1"/>
    <x v="1"/>
  </r>
  <r>
    <x v="0"/>
    <x v="0"/>
    <x v="1"/>
    <n v="625"/>
    <x v="0"/>
    <x v="0"/>
    <x v="1"/>
    <n v="2.433200167494709E-2"/>
    <x v="0"/>
    <n v="430"/>
    <x v="0"/>
    <x v="0"/>
    <n v="21050"/>
    <s v="NATO NRC TRUST FUND ON HELICOPTER MAINTENANCE"/>
    <x v="0"/>
    <x v="0"/>
    <n v="11000"/>
    <s v="MO"/>
    <x v="0"/>
    <x v="2"/>
    <s v="NATO NRS TF 2011"/>
    <x v="2"/>
    <x v="2"/>
    <x v="1"/>
    <x v="1"/>
  </r>
  <r>
    <x v="0"/>
    <x v="0"/>
    <x v="7"/>
    <n v="63"/>
    <x v="0"/>
    <x v="0"/>
    <x v="1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2"/>
    <s v="1"/>
    <x v="2"/>
    <x v="2"/>
    <x v="1"/>
    <x v="1"/>
  </r>
  <r>
    <x v="0"/>
    <x v="0"/>
    <x v="7"/>
    <n v="550"/>
    <x v="0"/>
    <x v="0"/>
    <x v="1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2"/>
    <s v="3"/>
    <x v="2"/>
    <x v="2"/>
    <x v="1"/>
    <x v="1"/>
  </r>
  <r>
    <x v="0"/>
    <x v="0"/>
    <x v="13"/>
    <n v="660"/>
    <x v="0"/>
    <x v="0"/>
    <x v="1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2"/>
    <s v="95045/ENV/11"/>
    <x v="2"/>
    <x v="2"/>
    <x v="1"/>
    <x v="1"/>
  </r>
  <r>
    <x v="0"/>
    <x v="0"/>
    <x v="0"/>
    <n v="238"/>
    <x v="0"/>
    <x v="0"/>
    <x v="1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2"/>
    <s v="02/2011/09"/>
    <x v="2"/>
    <x v="2"/>
    <x v="1"/>
    <x v="1"/>
  </r>
  <r>
    <x v="0"/>
    <x v="0"/>
    <x v="0"/>
    <n v="612"/>
    <x v="0"/>
    <x v="0"/>
    <x v="1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2"/>
    <s v="07/2011/01"/>
    <x v="2"/>
    <x v="2"/>
    <x v="1"/>
    <x v="1"/>
  </r>
  <r>
    <x v="0"/>
    <x v="0"/>
    <x v="0"/>
    <n v="769"/>
    <x v="0"/>
    <x v="0"/>
    <x v="1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2"/>
    <s v="CzDA-VN-2011-27-12191"/>
    <x v="2"/>
    <x v="2"/>
    <x v="1"/>
    <x v="1"/>
  </r>
  <r>
    <x v="0"/>
    <x v="0"/>
    <x v="0"/>
    <n v="63"/>
    <x v="0"/>
    <x v="0"/>
    <x v="1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2"/>
    <s v="CzDA-RS-2011-12-32161"/>
    <x v="2"/>
    <x v="2"/>
    <x v="1"/>
    <x v="1"/>
  </r>
  <r>
    <x v="0"/>
    <x v="0"/>
    <x v="1"/>
    <n v="625"/>
    <x v="0"/>
    <x v="0"/>
    <x v="1"/>
    <n v="5.0000000000000001E-3"/>
    <x v="0"/>
    <n v="5"/>
    <x v="2"/>
    <x v="0"/>
    <n v="31120"/>
    <s v="POULTRY COOPERATIVE I"/>
    <x v="0"/>
    <x v="0"/>
    <n v="11000"/>
    <s v="PRT"/>
    <x v="0"/>
    <x v="2"/>
    <s v="LGR_MZV10_098"/>
    <x v="2"/>
    <x v="2"/>
    <x v="1"/>
    <x v="1"/>
  </r>
  <r>
    <x v="0"/>
    <x v="0"/>
    <x v="1"/>
    <n v="625"/>
    <x v="0"/>
    <x v="0"/>
    <x v="1"/>
    <n v="5.6029999999999995E-3"/>
    <x v="0"/>
    <n v="5.6029999999999998"/>
    <x v="2"/>
    <x v="0"/>
    <n v="12230"/>
    <s v="EQUIPMENT OF ANA ALTIMUR CLINIC"/>
    <x v="0"/>
    <x v="0"/>
    <n v="11000"/>
    <s v="PRT"/>
    <x v="0"/>
    <x v="2"/>
    <s v="LGR_MZV11_121"/>
    <x v="2"/>
    <x v="2"/>
    <x v="1"/>
    <x v="1"/>
  </r>
  <r>
    <x v="0"/>
    <x v="0"/>
    <x v="1"/>
    <n v="625"/>
    <x v="0"/>
    <x v="0"/>
    <x v="1"/>
    <n v="6.914E-3"/>
    <x v="0"/>
    <n v="6.9139999999999997"/>
    <x v="2"/>
    <x v="0"/>
    <n v="15210"/>
    <s v="OBSERVING STATION FOR ANP AND ANA (TANGI WAGHJAN)"/>
    <x v="0"/>
    <x v="0"/>
    <n v="11000"/>
    <s v="PRT"/>
    <x v="0"/>
    <x v="2"/>
    <s v="LGR_MZV09_064"/>
    <x v="2"/>
    <x v="2"/>
    <x v="1"/>
    <x v="1"/>
  </r>
  <r>
    <x v="0"/>
    <x v="0"/>
    <x v="1"/>
    <n v="625"/>
    <x v="0"/>
    <x v="0"/>
    <x v="1"/>
    <n v="8.0000000000000002E-3"/>
    <x v="0"/>
    <n v="8"/>
    <x v="2"/>
    <x v="0"/>
    <n v="31163"/>
    <s v="AGR VETERINARY TRAINING"/>
    <x v="0"/>
    <x v="0"/>
    <n v="11000"/>
    <s v="PRT"/>
    <x v="0"/>
    <x v="2"/>
    <s v="LGR_MZV09_045"/>
    <x v="2"/>
    <x v="2"/>
    <x v="1"/>
    <x v="1"/>
  </r>
  <r>
    <x v="0"/>
    <x v="0"/>
    <x v="1"/>
    <n v="625"/>
    <x v="0"/>
    <x v="0"/>
    <x v="1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2"/>
    <s v="LGR_MZV10_105"/>
    <x v="2"/>
    <x v="2"/>
    <x v="1"/>
    <x v="1"/>
  </r>
  <r>
    <x v="0"/>
    <x v="0"/>
    <x v="0"/>
    <n v="238"/>
    <x v="0"/>
    <x v="0"/>
    <x v="1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2"/>
    <s v="02/2011/02"/>
    <x v="2"/>
    <x v="2"/>
    <x v="1"/>
    <x v="1"/>
  </r>
  <r>
    <x v="0"/>
    <x v="0"/>
    <x v="0"/>
    <n v="238"/>
    <x v="0"/>
    <x v="0"/>
    <x v="1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2"/>
    <s v="02/2011/06"/>
    <x v="2"/>
    <x v="2"/>
    <x v="1"/>
    <x v="1"/>
  </r>
  <r>
    <x v="0"/>
    <x v="0"/>
    <x v="1"/>
    <n v="612"/>
    <x v="0"/>
    <x v="0"/>
    <x v="1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2"/>
    <s v="9/2011/20"/>
    <x v="2"/>
    <x v="2"/>
    <x v="1"/>
    <x v="1"/>
  </r>
  <r>
    <x v="0"/>
    <x v="0"/>
    <x v="1"/>
    <n v="93"/>
    <x v="0"/>
    <x v="0"/>
    <x v="1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2"/>
    <s v="9/2011/03"/>
    <x v="2"/>
    <x v="2"/>
    <x v="1"/>
    <x v="1"/>
  </r>
  <r>
    <x v="0"/>
    <x v="0"/>
    <x v="1"/>
    <n v="63"/>
    <x v="0"/>
    <x v="0"/>
    <x v="1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2"/>
    <s v="9/2011/09"/>
    <x v="2"/>
    <x v="2"/>
    <x v="1"/>
    <x v="1"/>
  </r>
  <r>
    <x v="0"/>
    <x v="0"/>
    <x v="0"/>
    <n v="728"/>
    <x v="0"/>
    <x v="0"/>
    <x v="1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2"/>
    <s v="09/2011/03"/>
    <x v="2"/>
    <x v="2"/>
    <x v="1"/>
    <x v="1"/>
  </r>
  <r>
    <x v="0"/>
    <x v="0"/>
    <x v="0"/>
    <n v="288"/>
    <x v="0"/>
    <x v="0"/>
    <x v="1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2"/>
    <s v="14/2011/02"/>
    <x v="2"/>
    <x v="2"/>
    <x v="1"/>
    <x v="1"/>
  </r>
  <r>
    <x v="0"/>
    <x v="0"/>
    <x v="0"/>
    <n v="238"/>
    <x v="0"/>
    <x v="0"/>
    <x v="1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2"/>
    <s v="02/2011/03"/>
    <x v="2"/>
    <x v="2"/>
    <x v="1"/>
    <x v="1"/>
  </r>
  <r>
    <x v="0"/>
    <x v="0"/>
    <x v="0"/>
    <n v="57"/>
    <x v="0"/>
    <x v="0"/>
    <x v="1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2"/>
    <s v="10/2011/02"/>
    <x v="2"/>
    <x v="2"/>
    <x v="1"/>
    <x v="1"/>
  </r>
  <r>
    <x v="0"/>
    <x v="0"/>
    <x v="0"/>
    <n v="238"/>
    <x v="0"/>
    <x v="0"/>
    <x v="1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2"/>
    <s v="02/2011/08"/>
    <x v="2"/>
    <x v="2"/>
    <x v="1"/>
    <x v="1"/>
  </r>
  <r>
    <x v="0"/>
    <x v="0"/>
    <x v="0"/>
    <n v="769"/>
    <x v="0"/>
    <x v="0"/>
    <x v="1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2"/>
    <s v="13/2011/02"/>
    <x v="2"/>
    <x v="2"/>
    <x v="1"/>
    <x v="1"/>
  </r>
  <r>
    <x v="0"/>
    <x v="0"/>
    <x v="1"/>
    <n v="142"/>
    <x v="0"/>
    <x v="0"/>
    <x v="1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2"/>
    <m/>
    <x v="2"/>
    <x v="2"/>
    <x v="1"/>
    <x v="1"/>
  </r>
  <r>
    <x v="0"/>
    <x v="0"/>
    <x v="1"/>
    <n v="753"/>
    <x v="0"/>
    <x v="0"/>
    <x v="1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2"/>
    <s v="MN/11/MZV-3"/>
    <x v="2"/>
    <x v="2"/>
    <x v="1"/>
    <x v="1"/>
  </r>
  <r>
    <x v="0"/>
    <x v="0"/>
    <x v="1"/>
    <n v="139"/>
    <x v="0"/>
    <x v="0"/>
    <x v="1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2"/>
    <s v="TN/11/MZV-1"/>
    <x v="2"/>
    <x v="2"/>
    <x v="1"/>
    <x v="1"/>
  </r>
  <r>
    <x v="0"/>
    <x v="0"/>
    <x v="1"/>
    <n v="616"/>
    <x v="0"/>
    <x v="0"/>
    <x v="1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2"/>
    <m/>
    <x v="2"/>
    <x v="2"/>
    <x v="1"/>
    <x v="1"/>
  </r>
  <r>
    <x v="0"/>
    <x v="0"/>
    <x v="1"/>
    <n v="615"/>
    <x v="0"/>
    <x v="0"/>
    <x v="1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2"/>
    <m/>
    <x v="2"/>
    <x v="2"/>
    <x v="1"/>
    <x v="1"/>
  </r>
  <r>
    <x v="0"/>
    <x v="0"/>
    <x v="1"/>
    <n v="93"/>
    <x v="0"/>
    <x v="0"/>
    <x v="1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2"/>
    <m/>
    <x v="2"/>
    <x v="2"/>
    <x v="1"/>
    <x v="1"/>
  </r>
  <r>
    <x v="0"/>
    <x v="0"/>
    <x v="1"/>
    <n v="57"/>
    <x v="0"/>
    <x v="0"/>
    <x v="1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2"/>
    <m/>
    <x v="2"/>
    <x v="2"/>
    <x v="1"/>
    <x v="1"/>
  </r>
  <r>
    <x v="0"/>
    <x v="0"/>
    <x v="1"/>
    <n v="65"/>
    <x v="0"/>
    <x v="0"/>
    <x v="1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2"/>
    <m/>
    <x v="2"/>
    <x v="2"/>
    <x v="1"/>
    <x v="1"/>
  </r>
  <r>
    <x v="0"/>
    <x v="0"/>
    <x v="0"/>
    <n v="753"/>
    <x v="0"/>
    <x v="0"/>
    <x v="1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2"/>
    <s v="04/2011/07"/>
    <x v="2"/>
    <x v="2"/>
    <x v="1"/>
    <x v="1"/>
  </r>
  <r>
    <x v="0"/>
    <x v="0"/>
    <x v="0"/>
    <n v="238"/>
    <x v="0"/>
    <x v="0"/>
    <x v="1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2"/>
    <s v="02/2011/01"/>
    <x v="2"/>
    <x v="2"/>
    <x v="1"/>
    <x v="1"/>
  </r>
  <r>
    <x v="0"/>
    <x v="0"/>
    <x v="0"/>
    <n v="57"/>
    <x v="0"/>
    <x v="0"/>
    <x v="1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2"/>
    <s v="CZDA-UNK-2011-3-14022"/>
    <x v="2"/>
    <x v="2"/>
    <x v="1"/>
    <x v="1"/>
  </r>
  <r>
    <x v="0"/>
    <x v="0"/>
    <x v="0"/>
    <n v="93"/>
    <x v="0"/>
    <x v="0"/>
    <x v="1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2"/>
    <s v="CzDA-MD-2011-6-14015"/>
    <x v="2"/>
    <x v="2"/>
    <x v="1"/>
    <x v="1"/>
  </r>
  <r>
    <x v="0"/>
    <x v="0"/>
    <x v="0"/>
    <n v="63"/>
    <x v="0"/>
    <x v="0"/>
    <x v="1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2"/>
    <s v="CzDA-RS-2011-10-23020"/>
    <x v="2"/>
    <x v="2"/>
    <x v="1"/>
    <x v="1"/>
  </r>
  <r>
    <x v="0"/>
    <x v="0"/>
    <x v="0"/>
    <n v="63"/>
    <x v="0"/>
    <x v="0"/>
    <x v="1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2"/>
    <s v="CZDA-RS-2011-9-14020"/>
    <x v="2"/>
    <x v="2"/>
    <x v="1"/>
    <x v="1"/>
  </r>
  <r>
    <x v="0"/>
    <x v="0"/>
    <x v="0"/>
    <n v="63"/>
    <x v="0"/>
    <x v="0"/>
    <x v="1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2"/>
    <s v="CzDA-RS-2011-4-21030"/>
    <x v="2"/>
    <x v="2"/>
    <x v="1"/>
    <x v="1"/>
  </r>
  <r>
    <x v="0"/>
    <x v="0"/>
    <x v="0"/>
    <n v="612"/>
    <x v="0"/>
    <x v="0"/>
    <x v="1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2"/>
    <s v="CzDA-GE-2011-8-41050"/>
    <x v="2"/>
    <x v="2"/>
    <x v="1"/>
    <x v="1"/>
  </r>
  <r>
    <x v="0"/>
    <x v="0"/>
    <x v="4"/>
    <n v="88"/>
    <x v="0"/>
    <x v="0"/>
    <x v="1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2"/>
    <s v="MV-62387/OBP-2010"/>
    <x v="2"/>
    <x v="2"/>
    <x v="1"/>
    <x v="1"/>
  </r>
  <r>
    <x v="0"/>
    <x v="0"/>
    <x v="0"/>
    <n v="612"/>
    <x v="0"/>
    <x v="0"/>
    <x v="1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2"/>
    <s v="07/2011/03"/>
    <x v="2"/>
    <x v="2"/>
    <x v="1"/>
    <x v="1"/>
  </r>
  <r>
    <x v="0"/>
    <x v="0"/>
    <x v="0"/>
    <n v="93"/>
    <x v="0"/>
    <x v="0"/>
    <x v="1"/>
    <n v="6.7903260488224454E-2"/>
    <x v="0"/>
    <n v="1200"/>
    <x v="0"/>
    <x v="0"/>
    <n v="31165"/>
    <s v="ORGANIC AGRICULTURE IN MOLDOVA"/>
    <x v="0"/>
    <x v="0"/>
    <n v="22000"/>
    <s v="Charita ?eská republika"/>
    <x v="0"/>
    <x v="2"/>
    <s v="03/2011/04"/>
    <x v="2"/>
    <x v="2"/>
    <x v="1"/>
    <x v="1"/>
  </r>
  <r>
    <x v="0"/>
    <x v="0"/>
    <x v="0"/>
    <n v="612"/>
    <x v="0"/>
    <x v="0"/>
    <x v="1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2"/>
    <s v="07/2011/02"/>
    <x v="2"/>
    <x v="2"/>
    <x v="1"/>
    <x v="1"/>
  </r>
  <r>
    <x v="0"/>
    <x v="0"/>
    <x v="0"/>
    <n v="998"/>
    <x v="0"/>
    <x v="0"/>
    <x v="1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2"/>
    <s v="19/2011/16"/>
    <x v="2"/>
    <x v="2"/>
    <x v="1"/>
    <x v="1"/>
  </r>
  <r>
    <x v="0"/>
    <x v="0"/>
    <x v="1"/>
    <n v="640"/>
    <x v="0"/>
    <x v="0"/>
    <x v="1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2"/>
    <s v="LK/11/MZV-2"/>
    <x v="2"/>
    <x v="2"/>
    <x v="1"/>
    <x v="1"/>
  </r>
  <r>
    <x v="0"/>
    <x v="0"/>
    <x v="1"/>
    <n v="769"/>
    <x v="0"/>
    <x v="0"/>
    <x v="1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2"/>
    <s v="VN/11/MZV-1"/>
    <x v="2"/>
    <x v="2"/>
    <x v="1"/>
    <x v="1"/>
  </r>
  <r>
    <x v="0"/>
    <x v="0"/>
    <x v="1"/>
    <n v="769"/>
    <x v="0"/>
    <x v="0"/>
    <x v="1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2"/>
    <s v="VN/11/MZV-2"/>
    <x v="2"/>
    <x v="2"/>
    <x v="1"/>
    <x v="1"/>
  </r>
  <r>
    <x v="0"/>
    <x v="0"/>
    <x v="1"/>
    <n v="769"/>
    <x v="0"/>
    <x v="0"/>
    <x v="1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2"/>
    <s v="VN/11/MZV-3"/>
    <x v="2"/>
    <x v="2"/>
    <x v="1"/>
    <x v="1"/>
  </r>
  <r>
    <x v="0"/>
    <x v="0"/>
    <x v="1"/>
    <n v="769"/>
    <x v="0"/>
    <x v="0"/>
    <x v="1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2"/>
    <s v="VN/11/MZV-4"/>
    <x v="2"/>
    <x v="2"/>
    <x v="1"/>
    <x v="1"/>
  </r>
  <r>
    <x v="0"/>
    <x v="0"/>
    <x v="1"/>
    <n v="288"/>
    <x v="0"/>
    <x v="0"/>
    <x v="1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2"/>
    <s v="ZM/11/MZV-3"/>
    <x v="2"/>
    <x v="2"/>
    <x v="1"/>
    <x v="1"/>
  </r>
  <r>
    <x v="0"/>
    <x v="0"/>
    <x v="1"/>
    <n v="288"/>
    <x v="0"/>
    <x v="0"/>
    <x v="1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2"/>
    <s v="ZM/11/MZV-2"/>
    <x v="2"/>
    <x v="2"/>
    <x v="1"/>
    <x v="1"/>
  </r>
  <r>
    <x v="0"/>
    <x v="0"/>
    <x v="1"/>
    <n v="64"/>
    <x v="0"/>
    <x v="0"/>
    <x v="1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2"/>
    <m/>
    <x v="2"/>
    <x v="2"/>
    <x v="1"/>
    <x v="1"/>
  </r>
  <r>
    <x v="0"/>
    <x v="0"/>
    <x v="1"/>
    <n v="265"/>
    <x v="0"/>
    <x v="0"/>
    <x v="1"/>
    <n v="1.2447742782449272E-2"/>
    <x v="0"/>
    <n v="219.97900000000001"/>
    <x v="0"/>
    <x v="0"/>
    <n v="43010"/>
    <s v="LOCAL EXPERTS IMPLEMENTING 'SMALL LOCAL PROJECTS'"/>
    <x v="0"/>
    <x v="0"/>
    <n v="11000"/>
    <s v="ZÚ Harare"/>
    <x v="0"/>
    <x v="2"/>
    <s v="124.467/2011-ORS"/>
    <x v="2"/>
    <x v="2"/>
    <x v="1"/>
    <x v="1"/>
  </r>
  <r>
    <x v="0"/>
    <x v="0"/>
    <x v="1"/>
    <n v="769"/>
    <x v="0"/>
    <x v="0"/>
    <x v="1"/>
    <n v="1.244830864295334E-2"/>
    <x v="0"/>
    <n v="219.989"/>
    <x v="0"/>
    <x v="0"/>
    <n v="43010"/>
    <s v="LOCAL EXPERTS IMPLEMENTING 'SMALL LOCAL PROJECTS'"/>
    <x v="0"/>
    <x v="0"/>
    <n v="11000"/>
    <s v="ZÚ Hanoj"/>
    <x v="0"/>
    <x v="2"/>
    <s v="124.467/2011-ORS"/>
    <x v="2"/>
    <x v="2"/>
    <x v="1"/>
    <x v="1"/>
  </r>
  <r>
    <x v="0"/>
    <x v="0"/>
    <x v="1"/>
    <n v="57"/>
    <x v="0"/>
    <x v="0"/>
    <x v="1"/>
    <n v="1.2788673736150565E-2"/>
    <x v="0"/>
    <n v="226.00399999999999"/>
    <x v="0"/>
    <x v="0"/>
    <n v="43010"/>
    <s v="LOCAL EXPERTS IMPLEMENTING 'SMALL LOCAL PROJECTS'"/>
    <x v="0"/>
    <x v="0"/>
    <n v="11000"/>
    <s v="ZÚ Priština"/>
    <x v="0"/>
    <x v="2"/>
    <s v="124.467/2011-ORS"/>
    <x v="2"/>
    <x v="2"/>
    <x v="1"/>
    <x v="1"/>
  </r>
  <r>
    <x v="0"/>
    <x v="0"/>
    <x v="1"/>
    <n v="142"/>
    <x v="0"/>
    <x v="0"/>
    <x v="1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2"/>
    <s v="9/2011/31"/>
    <x v="2"/>
    <x v="2"/>
    <x v="1"/>
    <x v="1"/>
  </r>
  <r>
    <x v="0"/>
    <x v="0"/>
    <x v="1"/>
    <n v="753"/>
    <x v="0"/>
    <x v="0"/>
    <x v="1"/>
    <n v="1.3466404861873451E-2"/>
    <x v="0"/>
    <n v="237.98099999999999"/>
    <x v="0"/>
    <x v="0"/>
    <n v="43010"/>
    <s v="LOCAL EXPERTS IMPLEMENTING 'SMALL LOCAL PROJECTS'"/>
    <x v="0"/>
    <x v="0"/>
    <n v="11000"/>
    <s v="ZÚ Ulánbátar"/>
    <x v="0"/>
    <x v="2"/>
    <s v="124.467/2011-ORS"/>
    <x v="2"/>
    <x v="2"/>
    <x v="1"/>
    <x v="1"/>
  </r>
  <r>
    <x v="0"/>
    <x v="0"/>
    <x v="0"/>
    <n v="728"/>
    <x v="0"/>
    <x v="0"/>
    <x v="1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2"/>
    <s v="09/2011/02"/>
    <x v="2"/>
    <x v="2"/>
    <x v="1"/>
    <x v="1"/>
  </r>
  <r>
    <x v="0"/>
    <x v="0"/>
    <x v="0"/>
    <n v="753"/>
    <x v="0"/>
    <x v="0"/>
    <x v="1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2"/>
    <s v="04/2011/04"/>
    <x v="2"/>
    <x v="2"/>
    <x v="1"/>
    <x v="1"/>
  </r>
  <r>
    <x v="0"/>
    <x v="0"/>
    <x v="0"/>
    <n v="288"/>
    <x v="0"/>
    <x v="0"/>
    <x v="1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2"/>
    <s v="14/2011/03"/>
    <x v="2"/>
    <x v="2"/>
    <x v="1"/>
    <x v="1"/>
  </r>
  <r>
    <x v="0"/>
    <x v="0"/>
    <x v="1"/>
    <n v="57"/>
    <x v="0"/>
    <x v="0"/>
    <x v="1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2"/>
    <m/>
    <x v="2"/>
    <x v="2"/>
    <x v="1"/>
    <x v="1"/>
  </r>
  <r>
    <x v="0"/>
    <x v="0"/>
    <x v="1"/>
    <n v="85"/>
    <x v="0"/>
    <x v="0"/>
    <x v="1"/>
    <n v="1.4146512601713426E-2"/>
    <x v="0"/>
    <n v="250"/>
    <x v="0"/>
    <x v="0"/>
    <n v="15150"/>
    <s v="SUPPORT TO ACTIVITIES OF UKRAINIAN HELSINKI GROUP"/>
    <x v="0"/>
    <x v="0"/>
    <n v="11000"/>
    <s v="CZ MFA"/>
    <x v="0"/>
    <x v="2"/>
    <m/>
    <x v="2"/>
    <x v="2"/>
    <x v="1"/>
    <x v="1"/>
  </r>
  <r>
    <x v="0"/>
    <x v="0"/>
    <x v="1"/>
    <n v="635"/>
    <x v="0"/>
    <x v="0"/>
    <x v="1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2"/>
    <s v="MM/11/MZV-5"/>
    <x v="2"/>
    <x v="2"/>
    <x v="1"/>
    <x v="1"/>
  </r>
  <r>
    <x v="0"/>
    <x v="0"/>
    <x v="1"/>
    <n v="64"/>
    <x v="0"/>
    <x v="0"/>
    <x v="1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2"/>
    <m/>
    <x v="2"/>
    <x v="2"/>
    <x v="1"/>
    <x v="1"/>
  </r>
  <r>
    <x v="0"/>
    <x v="0"/>
    <x v="1"/>
    <n v="612"/>
    <x v="0"/>
    <x v="0"/>
    <x v="1"/>
    <n v="1.4110863389957108E-2"/>
    <x v="0"/>
    <n v="249.37"/>
    <x v="0"/>
    <x v="0"/>
    <n v="15150"/>
    <s v="SUPPORT TO HUMAN RIGHTS HOUSE IN TBILISI"/>
    <x v="0"/>
    <x v="0"/>
    <n v="11000"/>
    <s v="CZ MFA"/>
    <x v="0"/>
    <x v="2"/>
    <m/>
    <x v="2"/>
    <x v="2"/>
    <x v="1"/>
    <x v="1"/>
  </r>
  <r>
    <x v="0"/>
    <x v="0"/>
    <x v="1"/>
    <n v="71"/>
    <x v="0"/>
    <x v="0"/>
    <x v="1"/>
    <n v="1.4110863389957108E-2"/>
    <x v="0"/>
    <n v="249.37"/>
    <x v="0"/>
    <x v="0"/>
    <n v="32130"/>
    <s v="SUCCESSFUL WOMEN IN SUCCESSFUL ENTREPRENEURSHIP"/>
    <x v="0"/>
    <x v="0"/>
    <m/>
    <s v="Partners Albania"/>
    <x v="0"/>
    <x v="2"/>
    <m/>
    <x v="2"/>
    <x v="2"/>
    <x v="1"/>
    <x v="1"/>
  </r>
  <r>
    <x v="0"/>
    <x v="0"/>
    <x v="1"/>
    <n v="238"/>
    <x v="0"/>
    <x v="0"/>
    <x v="1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2"/>
    <s v="ET/11/MZV-10"/>
    <x v="2"/>
    <x v="2"/>
    <x v="1"/>
    <x v="1"/>
  </r>
  <r>
    <x v="0"/>
    <x v="0"/>
    <x v="1"/>
    <n v="549"/>
    <x v="0"/>
    <x v="0"/>
    <x v="1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2"/>
    <s v="JO/11/MZV-2"/>
    <x v="2"/>
    <x v="2"/>
    <x v="1"/>
    <x v="1"/>
  </r>
  <r>
    <x v="0"/>
    <x v="0"/>
    <x v="1"/>
    <n v="93"/>
    <x v="0"/>
    <x v="0"/>
    <x v="1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2"/>
    <s v="MD/11/MZV-7"/>
    <x v="2"/>
    <x v="2"/>
    <x v="1"/>
    <x v="1"/>
  </r>
  <r>
    <x v="0"/>
    <x v="0"/>
    <x v="1"/>
    <n v="93"/>
    <x v="0"/>
    <x v="0"/>
    <x v="1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2"/>
    <m/>
    <x v="2"/>
    <x v="2"/>
    <x v="1"/>
    <x v="1"/>
  </r>
  <r>
    <x v="0"/>
    <x v="0"/>
    <x v="1"/>
    <n v="998"/>
    <x v="0"/>
    <x v="0"/>
    <x v="1"/>
    <n v="1.4332510949400754E-2"/>
    <x v="0"/>
    <n v="253.28700000000001"/>
    <x v="0"/>
    <x v="0"/>
    <n v="15150"/>
    <s v="SUPPORT TO HUMAN RIGHTS DEFENDERS"/>
    <x v="0"/>
    <x v="0"/>
    <n v="11000"/>
    <s v="CZ MFA"/>
    <x v="0"/>
    <x v="2"/>
    <m/>
    <x v="2"/>
    <x v="2"/>
    <x v="1"/>
    <x v="1"/>
  </r>
  <r>
    <x v="0"/>
    <x v="0"/>
    <x v="1"/>
    <n v="288"/>
    <x v="0"/>
    <x v="0"/>
    <x v="1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2"/>
    <s v="ZM/11/MZV-1"/>
    <x v="2"/>
    <x v="2"/>
    <x v="1"/>
    <x v="1"/>
  </r>
  <r>
    <x v="0"/>
    <x v="0"/>
    <x v="1"/>
    <n v="63"/>
    <x v="0"/>
    <x v="0"/>
    <x v="1"/>
    <n v="1.5301603648668531E-2"/>
    <x v="0"/>
    <n v="270.41300000000001"/>
    <x v="0"/>
    <x v="0"/>
    <n v="43010"/>
    <s v="LOCAL EXPERTS IMPLEMENTING 'SMALL LOCAL PROJECTS'"/>
    <x v="0"/>
    <x v="0"/>
    <n v="11000"/>
    <s v="ZÚ B?lehrad"/>
    <x v="0"/>
    <x v="2"/>
    <s v="124.467/2011-ORS"/>
    <x v="2"/>
    <x v="2"/>
    <x v="1"/>
    <x v="1"/>
  </r>
  <r>
    <x v="0"/>
    <x v="0"/>
    <x v="1"/>
    <n v="580"/>
    <x v="0"/>
    <x v="0"/>
    <x v="1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2"/>
    <s v="YE/11/MZV-2"/>
    <x v="2"/>
    <x v="2"/>
    <x v="1"/>
    <x v="1"/>
  </r>
  <r>
    <x v="0"/>
    <x v="0"/>
    <x v="1"/>
    <n v="625"/>
    <x v="0"/>
    <x v="0"/>
    <x v="1"/>
    <n v="2.8487999999999999E-2"/>
    <x v="0"/>
    <n v="28.488"/>
    <x v="2"/>
    <x v="0"/>
    <n v="31120"/>
    <s v="POULTRY COOPERATIVESZAKUM KHEIL AND JELGA"/>
    <x v="0"/>
    <x v="0"/>
    <n v="11000"/>
    <s v="PRT"/>
    <x v="0"/>
    <x v="2"/>
    <s v="LGR_MZV11_117"/>
    <x v="2"/>
    <x v="2"/>
    <x v="1"/>
    <x v="1"/>
  </r>
  <r>
    <x v="0"/>
    <x v="0"/>
    <x v="1"/>
    <n v="625"/>
    <x v="0"/>
    <x v="0"/>
    <x v="1"/>
    <n v="2.8674999999999999E-2"/>
    <x v="0"/>
    <n v="28.675000000000001"/>
    <x v="2"/>
    <x v="0"/>
    <n v="31120"/>
    <s v="DAIRY FARMERS TRAININIG"/>
    <x v="0"/>
    <x v="0"/>
    <n v="11000"/>
    <s v="PRT"/>
    <x v="0"/>
    <x v="2"/>
    <s v="LGR_MZV09_090"/>
    <x v="2"/>
    <x v="2"/>
    <x v="1"/>
    <x v="1"/>
  </r>
  <r>
    <x v="0"/>
    <x v="0"/>
    <x v="1"/>
    <n v="625"/>
    <x v="0"/>
    <x v="0"/>
    <x v="1"/>
    <n v="2.9917000000000003E-2"/>
    <x v="0"/>
    <n v="29.917000000000002"/>
    <x v="2"/>
    <x v="0"/>
    <n v="14031"/>
    <s v="REKONSTRUCTION OF CHINAREY WATER SYSTEM"/>
    <x v="0"/>
    <x v="0"/>
    <n v="11000"/>
    <s v="PRT"/>
    <x v="0"/>
    <x v="2"/>
    <s v="LGR_MZV11_119"/>
    <x v="2"/>
    <x v="2"/>
    <x v="1"/>
    <x v="1"/>
  </r>
  <r>
    <x v="0"/>
    <x v="0"/>
    <x v="1"/>
    <n v="625"/>
    <x v="0"/>
    <x v="0"/>
    <x v="1"/>
    <n v="0.03"/>
    <x v="0"/>
    <n v="30"/>
    <x v="2"/>
    <x v="0"/>
    <n v="15210"/>
    <s v="CONSTRUCTION OF HQ ANA ALTIMUR"/>
    <x v="0"/>
    <x v="0"/>
    <n v="11000"/>
    <s v="PRT"/>
    <x v="0"/>
    <x v="2"/>
    <s v="LGR_MZV11_122"/>
    <x v="2"/>
    <x v="2"/>
    <x v="1"/>
    <x v="1"/>
  </r>
  <r>
    <x v="0"/>
    <x v="0"/>
    <x v="1"/>
    <n v="612"/>
    <x v="0"/>
    <x v="0"/>
    <x v="1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2"/>
    <m/>
    <x v="2"/>
    <x v="2"/>
    <x v="1"/>
    <x v="1"/>
  </r>
  <r>
    <x v="0"/>
    <x v="0"/>
    <x v="1"/>
    <n v="93"/>
    <x v="0"/>
    <x v="0"/>
    <x v="1"/>
    <n v="1.2406E-2"/>
    <x v="0"/>
    <n v="12.406000000000001"/>
    <x v="2"/>
    <x v="0"/>
    <n v="13040"/>
    <s v="IMPLEMENTED BY THE CZECH-UNDP TRUST FUND."/>
    <x v="0"/>
    <x v="0"/>
    <n v="41114"/>
    <s v="ResAd"/>
    <x v="0"/>
    <x v="2"/>
    <m/>
    <x v="2"/>
    <x v="2"/>
    <x v="1"/>
    <x v="1"/>
  </r>
  <r>
    <x v="0"/>
    <x v="0"/>
    <x v="1"/>
    <n v="615"/>
    <x v="0"/>
    <x v="0"/>
    <x v="1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2"/>
    <m/>
    <x v="2"/>
    <x v="2"/>
    <x v="1"/>
    <x v="1"/>
  </r>
  <r>
    <x v="0"/>
    <x v="0"/>
    <x v="1"/>
    <n v="238"/>
    <x v="0"/>
    <x v="0"/>
    <x v="1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2"/>
    <s v="ET/11/MZV-1"/>
    <x v="2"/>
    <x v="2"/>
    <x v="1"/>
    <x v="1"/>
  </r>
  <r>
    <x v="0"/>
    <x v="0"/>
    <x v="1"/>
    <n v="612"/>
    <x v="0"/>
    <x v="0"/>
    <x v="1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2"/>
    <s v="GE/MZV/11-3"/>
    <x v="2"/>
    <x v="2"/>
    <x v="1"/>
    <x v="1"/>
  </r>
  <r>
    <x v="0"/>
    <x v="0"/>
    <x v="1"/>
    <n v="241"/>
    <x v="0"/>
    <x v="0"/>
    <x v="1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2"/>
    <s v="GH/11/MZV-1"/>
    <x v="2"/>
    <x v="2"/>
    <x v="1"/>
    <x v="1"/>
  </r>
  <r>
    <x v="0"/>
    <x v="0"/>
    <x v="1"/>
    <n v="218"/>
    <x v="0"/>
    <x v="0"/>
    <x v="1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2"/>
    <s v="ZA/11/MZV-1"/>
    <x v="2"/>
    <x v="2"/>
    <x v="1"/>
    <x v="1"/>
  </r>
  <r>
    <x v="0"/>
    <x v="0"/>
    <x v="1"/>
    <n v="549"/>
    <x v="0"/>
    <x v="0"/>
    <x v="1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2"/>
    <s v="JO/11/MZV-1"/>
    <x v="2"/>
    <x v="2"/>
    <x v="1"/>
    <x v="1"/>
  </r>
  <r>
    <x v="0"/>
    <x v="0"/>
    <x v="1"/>
    <n v="275"/>
    <x v="0"/>
    <x v="0"/>
    <x v="1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2"/>
    <s v="NA/11/MZV-1"/>
    <x v="2"/>
    <x v="2"/>
    <x v="1"/>
    <x v="1"/>
  </r>
  <r>
    <x v="0"/>
    <x v="0"/>
    <x v="1"/>
    <n v="625"/>
    <x v="0"/>
    <x v="0"/>
    <x v="1"/>
    <n v="3.0499999999999999E-2"/>
    <x v="0"/>
    <n v="30.5"/>
    <x v="2"/>
    <x v="0"/>
    <n v="14040"/>
    <s v="RECONSTRUCTION OF BANDI GHAZI AND JOE CHALLOW WEIRS"/>
    <x v="0"/>
    <x v="0"/>
    <n v="11000"/>
    <s v="PRT"/>
    <x v="0"/>
    <x v="2"/>
    <s v="LGR_MZV08_016"/>
    <x v="2"/>
    <x v="2"/>
    <x v="1"/>
    <x v="1"/>
  </r>
  <r>
    <x v="0"/>
    <x v="0"/>
    <x v="1"/>
    <n v="625"/>
    <x v="0"/>
    <x v="0"/>
    <x v="1"/>
    <n v="3.3994999999999997E-2"/>
    <x v="0"/>
    <n v="33.994999999999997"/>
    <x v="2"/>
    <x v="0"/>
    <n v="21020"/>
    <s v="CONSTRUCTION OF TANGI WAGHJAN BRIDGES"/>
    <x v="0"/>
    <x v="0"/>
    <n v="11000"/>
    <s v="PRT"/>
    <x v="0"/>
    <x v="2"/>
    <s v="LGR_MZV08_028"/>
    <x v="2"/>
    <x v="2"/>
    <x v="1"/>
    <x v="1"/>
  </r>
  <r>
    <x v="0"/>
    <x v="0"/>
    <x v="1"/>
    <n v="625"/>
    <x v="0"/>
    <x v="0"/>
    <x v="1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2"/>
    <s v="LGR_MZV10_101"/>
    <x v="2"/>
    <x v="2"/>
    <x v="1"/>
    <x v="1"/>
  </r>
  <r>
    <x v="0"/>
    <x v="0"/>
    <x v="1"/>
    <n v="625"/>
    <x v="0"/>
    <x v="0"/>
    <x v="1"/>
    <n v="5.0999999999999997E-2"/>
    <x v="0"/>
    <n v="51"/>
    <x v="2"/>
    <x v="0"/>
    <n v="15210"/>
    <s v="CHECKPOINT CONSTRUCTION ANP KHOSHI"/>
    <x v="0"/>
    <x v="0"/>
    <n v="11000"/>
    <s v="PRT"/>
    <x v="0"/>
    <x v="2"/>
    <s v="LGR_MZV08_063"/>
    <x v="2"/>
    <x v="2"/>
    <x v="1"/>
    <x v="1"/>
  </r>
  <r>
    <x v="0"/>
    <x v="0"/>
    <x v="1"/>
    <n v="625"/>
    <x v="0"/>
    <x v="0"/>
    <x v="1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2"/>
    <s v="LGR_MZV11_135"/>
    <x v="2"/>
    <x v="2"/>
    <x v="1"/>
    <x v="1"/>
  </r>
  <r>
    <x v="0"/>
    <x v="0"/>
    <x v="1"/>
    <n v="625"/>
    <x v="0"/>
    <x v="0"/>
    <x v="1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2"/>
    <s v="LGR_MZV10_107"/>
    <x v="2"/>
    <x v="2"/>
    <x v="1"/>
    <x v="1"/>
  </r>
  <r>
    <x v="0"/>
    <x v="0"/>
    <x v="1"/>
    <n v="625"/>
    <x v="0"/>
    <x v="0"/>
    <x v="1"/>
    <n v="8.054E-2"/>
    <x v="0"/>
    <n v="80.540000000000006"/>
    <x v="2"/>
    <x v="0"/>
    <n v="31120"/>
    <s v="MILK PRODUCTION SUPPORT IN JELGA AND SABZAK"/>
    <x v="0"/>
    <x v="0"/>
    <n v="11000"/>
    <s v="PRT"/>
    <x v="0"/>
    <x v="2"/>
    <s v="LGR_MZV09_096"/>
    <x v="2"/>
    <x v="2"/>
    <x v="1"/>
    <x v="1"/>
  </r>
  <r>
    <x v="0"/>
    <x v="0"/>
    <x v="0"/>
    <n v="93"/>
    <x v="0"/>
    <x v="0"/>
    <x v="1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2"/>
    <s v="CzDA-MD-2009-14-14015/1"/>
    <x v="2"/>
    <x v="2"/>
    <x v="1"/>
    <x v="1"/>
  </r>
  <r>
    <x v="0"/>
    <x v="0"/>
    <x v="0"/>
    <n v="728"/>
    <x v="0"/>
    <x v="0"/>
    <x v="1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2"/>
    <s v="09/2011/04"/>
    <x v="2"/>
    <x v="2"/>
    <x v="1"/>
    <x v="1"/>
  </r>
  <r>
    <x v="0"/>
    <x v="0"/>
    <x v="0"/>
    <n v="288"/>
    <x v="0"/>
    <x v="0"/>
    <x v="1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2"/>
    <s v="14/2011/01"/>
    <x v="2"/>
    <x v="2"/>
    <x v="1"/>
    <x v="1"/>
  </r>
  <r>
    <x v="0"/>
    <x v="0"/>
    <x v="1"/>
    <n v="65"/>
    <x v="0"/>
    <x v="0"/>
    <x v="1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2"/>
    <m/>
    <x v="2"/>
    <x v="2"/>
    <x v="1"/>
    <x v="1"/>
  </r>
  <r>
    <x v="0"/>
    <x v="0"/>
    <x v="1"/>
    <n v="612"/>
    <x v="0"/>
    <x v="0"/>
    <x v="1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2"/>
    <m/>
    <x v="2"/>
    <x v="2"/>
    <x v="1"/>
    <x v="1"/>
  </r>
  <r>
    <x v="0"/>
    <x v="0"/>
    <x v="1"/>
    <n v="64"/>
    <x v="0"/>
    <x v="0"/>
    <x v="1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2"/>
    <m/>
    <x v="2"/>
    <x v="2"/>
    <x v="1"/>
    <x v="1"/>
  </r>
  <r>
    <x v="0"/>
    <x v="0"/>
    <x v="1"/>
    <n v="238"/>
    <x v="0"/>
    <x v="0"/>
    <x v="1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2"/>
    <m/>
    <x v="2"/>
    <x v="2"/>
    <x v="1"/>
    <x v="1"/>
  </r>
  <r>
    <x v="0"/>
    <x v="0"/>
    <x v="1"/>
    <n v="85"/>
    <x v="0"/>
    <x v="0"/>
    <x v="1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2"/>
    <s v="UA/11/MZV-3"/>
    <x v="2"/>
    <x v="2"/>
    <x v="1"/>
    <x v="1"/>
  </r>
  <r>
    <x v="0"/>
    <x v="0"/>
    <x v="1"/>
    <n v="265"/>
    <x v="0"/>
    <x v="0"/>
    <x v="1"/>
    <n v="3.796697638098256E-3"/>
    <x v="0"/>
    <n v="67.096000000000004"/>
    <x v="0"/>
    <x v="0"/>
    <n v="43010"/>
    <s v="LOCAL EXPERTS IMPLEMENTING 'SMALL LOCAL PROJECTS'"/>
    <x v="0"/>
    <x v="0"/>
    <n v="11000"/>
    <s v="ZÚ Harare"/>
    <x v="0"/>
    <x v="2"/>
    <s v="124.467/2011-ORS"/>
    <x v="2"/>
    <x v="2"/>
    <x v="1"/>
    <x v="1"/>
  </r>
  <r>
    <x v="0"/>
    <x v="0"/>
    <x v="1"/>
    <n v="612"/>
    <x v="0"/>
    <x v="0"/>
    <x v="1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2"/>
    <s v="GE/11/MZV-6"/>
    <x v="2"/>
    <x v="2"/>
    <x v="1"/>
    <x v="1"/>
  </r>
  <r>
    <x v="0"/>
    <x v="0"/>
    <x v="1"/>
    <n v="142"/>
    <x v="0"/>
    <x v="0"/>
    <x v="1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2"/>
    <s v="9/2011/33"/>
    <x v="2"/>
    <x v="2"/>
    <x v="1"/>
    <x v="1"/>
  </r>
  <r>
    <x v="0"/>
    <x v="0"/>
    <x v="1"/>
    <n v="769"/>
    <x v="0"/>
    <x v="0"/>
    <x v="1"/>
    <n v="4.5406344427971618E-3"/>
    <x v="0"/>
    <n v="80.242999999999995"/>
    <x v="0"/>
    <x v="0"/>
    <n v="43010"/>
    <s v="LOCAL EXPERTS IMPLEMENTING 'SMALL LOCAL PROJECTS'"/>
    <x v="0"/>
    <x v="0"/>
    <n v="11000"/>
    <s v="ZÚ Hanoj"/>
    <x v="0"/>
    <x v="2"/>
    <s v="124.467/2011-ORS"/>
    <x v="2"/>
    <x v="2"/>
    <x v="1"/>
    <x v="1"/>
  </r>
  <r>
    <x v="0"/>
    <x v="0"/>
    <x v="1"/>
    <n v="614"/>
    <x v="0"/>
    <x v="0"/>
    <x v="1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2"/>
    <m/>
    <x v="2"/>
    <x v="2"/>
    <x v="1"/>
    <x v="1"/>
  </r>
  <r>
    <x v="0"/>
    <x v="0"/>
    <x v="1"/>
    <n v="550"/>
    <x v="0"/>
    <x v="0"/>
    <x v="1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2"/>
    <s v="PS/11/MZV-2"/>
    <x v="2"/>
    <x v="2"/>
    <x v="1"/>
    <x v="1"/>
  </r>
  <r>
    <x v="0"/>
    <x v="0"/>
    <x v="1"/>
    <n v="278"/>
    <x v="0"/>
    <x v="0"/>
    <x v="1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2"/>
    <m/>
    <x v="2"/>
    <x v="2"/>
    <x v="1"/>
    <x v="1"/>
  </r>
  <r>
    <x v="0"/>
    <x v="0"/>
    <x v="1"/>
    <n v="635"/>
    <x v="0"/>
    <x v="0"/>
    <x v="1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2"/>
    <s v="MM/11/MZV-1"/>
    <x v="2"/>
    <x v="2"/>
    <x v="1"/>
    <x v="1"/>
  </r>
  <r>
    <x v="0"/>
    <x v="0"/>
    <x v="1"/>
    <n v="64"/>
    <x v="0"/>
    <x v="0"/>
    <x v="1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2"/>
    <s v="BA/11/MZV-11"/>
    <x v="2"/>
    <x v="2"/>
    <x v="1"/>
    <x v="1"/>
  </r>
  <r>
    <x v="0"/>
    <x v="0"/>
    <x v="1"/>
    <n v="238"/>
    <x v="0"/>
    <x v="0"/>
    <x v="1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2"/>
    <s v="ET/11/MZV-12"/>
    <x v="2"/>
    <x v="2"/>
    <x v="1"/>
    <x v="1"/>
  </r>
  <r>
    <x v="0"/>
    <x v="0"/>
    <x v="1"/>
    <n v="612"/>
    <x v="0"/>
    <x v="0"/>
    <x v="1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2"/>
    <s v="GE/11/MZV-5"/>
    <x v="2"/>
    <x v="2"/>
    <x v="1"/>
    <x v="1"/>
  </r>
  <r>
    <x v="0"/>
    <x v="0"/>
    <x v="1"/>
    <n v="336"/>
    <x v="0"/>
    <x v="0"/>
    <x v="1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2"/>
    <s v="CR/11/MZV-1"/>
    <x v="2"/>
    <x v="2"/>
    <x v="1"/>
    <x v="1"/>
  </r>
  <r>
    <x v="0"/>
    <x v="0"/>
    <x v="1"/>
    <n v="64"/>
    <x v="0"/>
    <x v="0"/>
    <x v="1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2"/>
    <s v="BA/11/MZV-6"/>
    <x v="2"/>
    <x v="2"/>
    <x v="1"/>
    <x v="1"/>
  </r>
  <r>
    <x v="0"/>
    <x v="0"/>
    <x v="1"/>
    <n v="64"/>
    <x v="0"/>
    <x v="0"/>
    <x v="1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2"/>
    <s v="BA/11/MZV-3"/>
    <x v="2"/>
    <x v="2"/>
    <x v="1"/>
    <x v="1"/>
  </r>
  <r>
    <x v="0"/>
    <x v="0"/>
    <x v="1"/>
    <n v="298"/>
    <x v="0"/>
    <x v="0"/>
    <x v="1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2"/>
    <m/>
    <x v="2"/>
    <x v="2"/>
    <x v="1"/>
    <x v="1"/>
  </r>
  <r>
    <x v="0"/>
    <x v="0"/>
    <x v="1"/>
    <n v="612"/>
    <x v="0"/>
    <x v="0"/>
    <x v="1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2"/>
    <s v="GE/11/MZV-2"/>
    <x v="2"/>
    <x v="2"/>
    <x v="1"/>
    <x v="1"/>
  </r>
  <r>
    <x v="0"/>
    <x v="0"/>
    <x v="1"/>
    <n v="612"/>
    <x v="0"/>
    <x v="0"/>
    <x v="1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2"/>
    <s v="113.215/2011-ORS"/>
    <x v="2"/>
    <x v="2"/>
    <x v="1"/>
    <x v="1"/>
  </r>
  <r>
    <x v="0"/>
    <x v="0"/>
    <x v="1"/>
    <n v="265"/>
    <x v="0"/>
    <x v="0"/>
    <x v="1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2"/>
    <s v="ZW/11/MZV-2"/>
    <x v="2"/>
    <x v="2"/>
    <x v="1"/>
    <x v="1"/>
  </r>
  <r>
    <x v="0"/>
    <x v="0"/>
    <x v="1"/>
    <n v="543"/>
    <x v="0"/>
    <x v="0"/>
    <x v="1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2"/>
    <s v="IQ/11/MZV-3"/>
    <x v="2"/>
    <x v="2"/>
    <x v="1"/>
    <x v="1"/>
  </r>
  <r>
    <x v="0"/>
    <x v="0"/>
    <x v="1"/>
    <n v="66"/>
    <x v="0"/>
    <x v="0"/>
    <x v="1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2"/>
    <s v="MK/11/MZV-2"/>
    <x v="2"/>
    <x v="2"/>
    <x v="1"/>
    <x v="1"/>
  </r>
  <r>
    <x v="0"/>
    <x v="0"/>
    <x v="1"/>
    <n v="64"/>
    <x v="0"/>
    <x v="0"/>
    <x v="1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2"/>
    <s v="BA/11/MZV-2"/>
    <x v="2"/>
    <x v="2"/>
    <x v="1"/>
    <x v="1"/>
  </r>
  <r>
    <x v="0"/>
    <x v="0"/>
    <x v="1"/>
    <n v="612"/>
    <x v="0"/>
    <x v="0"/>
    <x v="1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2"/>
    <s v="113.215/2011-ORS"/>
    <x v="2"/>
    <x v="2"/>
    <x v="1"/>
    <x v="1"/>
  </r>
  <r>
    <x v="0"/>
    <x v="0"/>
    <x v="1"/>
    <n v="612"/>
    <x v="0"/>
    <x v="0"/>
    <x v="1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2"/>
    <s v="113.215/2011-ORS"/>
    <x v="2"/>
    <x v="2"/>
    <x v="1"/>
    <x v="1"/>
  </r>
  <r>
    <x v="0"/>
    <x v="0"/>
    <x v="1"/>
    <n v="142"/>
    <x v="0"/>
    <x v="0"/>
    <x v="1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2"/>
    <s v="9/2011/35"/>
    <x v="2"/>
    <x v="2"/>
    <x v="1"/>
    <x v="1"/>
  </r>
  <r>
    <x v="0"/>
    <x v="0"/>
    <x v="1"/>
    <n v="272"/>
    <x v="0"/>
    <x v="0"/>
    <x v="1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2"/>
    <m/>
    <x v="2"/>
    <x v="2"/>
    <x v="1"/>
    <x v="1"/>
  </r>
  <r>
    <x v="0"/>
    <x v="0"/>
    <x v="1"/>
    <n v="238"/>
    <x v="0"/>
    <x v="0"/>
    <x v="1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2"/>
    <s v="ET/11/MZV-2"/>
    <x v="2"/>
    <x v="2"/>
    <x v="1"/>
    <x v="1"/>
  </r>
  <r>
    <x v="0"/>
    <x v="0"/>
    <x v="1"/>
    <n v="728"/>
    <x v="0"/>
    <x v="0"/>
    <x v="1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2"/>
    <s v="KH/11/MZV-1"/>
    <x v="2"/>
    <x v="2"/>
    <x v="1"/>
    <x v="1"/>
  </r>
  <r>
    <x v="0"/>
    <x v="0"/>
    <x v="1"/>
    <n v="57"/>
    <x v="0"/>
    <x v="0"/>
    <x v="1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2"/>
    <s v="KOS/11/MZV-3"/>
    <x v="2"/>
    <x v="2"/>
    <x v="1"/>
    <x v="1"/>
  </r>
  <r>
    <x v="0"/>
    <x v="0"/>
    <x v="1"/>
    <n v="85"/>
    <x v="0"/>
    <x v="0"/>
    <x v="1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2"/>
    <s v="UA/11/MZV-1"/>
    <x v="2"/>
    <x v="2"/>
    <x v="1"/>
    <x v="1"/>
  </r>
  <r>
    <x v="0"/>
    <x v="0"/>
    <x v="1"/>
    <n v="142"/>
    <x v="0"/>
    <x v="0"/>
    <x v="1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2"/>
    <s v="9/2011/37"/>
    <x v="2"/>
    <x v="2"/>
    <x v="1"/>
    <x v="1"/>
  </r>
  <r>
    <x v="0"/>
    <x v="0"/>
    <x v="1"/>
    <n v="265"/>
    <x v="0"/>
    <x v="0"/>
    <x v="1"/>
    <n v="4.2439335792940326E-2"/>
    <x v="0"/>
    <n v="749.99643000000003"/>
    <x v="0"/>
    <x v="0"/>
    <n v="15150"/>
    <s v="SUPPORT TO CIVIL SOCIETY IN ZIMBABWE"/>
    <x v="0"/>
    <x v="0"/>
    <n v="11000"/>
    <s v="CZ MFA"/>
    <x v="0"/>
    <x v="2"/>
    <m/>
    <x v="2"/>
    <x v="2"/>
    <x v="1"/>
    <x v="1"/>
  </r>
  <r>
    <x v="0"/>
    <x v="0"/>
    <x v="1"/>
    <n v="612"/>
    <x v="0"/>
    <x v="0"/>
    <x v="1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2"/>
    <s v="9/2011/22"/>
    <x v="2"/>
    <x v="2"/>
    <x v="1"/>
    <x v="1"/>
  </r>
  <r>
    <x v="0"/>
    <x v="0"/>
    <x v="1"/>
    <n v="142"/>
    <x v="0"/>
    <x v="0"/>
    <x v="1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2"/>
    <s v="9/2011/36"/>
    <x v="2"/>
    <x v="2"/>
    <x v="1"/>
    <x v="1"/>
  </r>
  <r>
    <x v="0"/>
    <x v="0"/>
    <x v="1"/>
    <n v="751"/>
    <x v="0"/>
    <x v="0"/>
    <x v="1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2"/>
    <s v="98562/2011-ORS"/>
    <x v="2"/>
    <x v="2"/>
    <x v="1"/>
    <x v="1"/>
  </r>
  <r>
    <x v="0"/>
    <x v="0"/>
    <x v="1"/>
    <n v="85"/>
    <x v="0"/>
    <x v="0"/>
    <x v="1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2"/>
    <s v="9/2011/04"/>
    <x v="2"/>
    <x v="2"/>
    <x v="1"/>
    <x v="1"/>
  </r>
  <r>
    <x v="0"/>
    <x v="0"/>
    <x v="1"/>
    <n v="86"/>
    <x v="0"/>
    <x v="0"/>
    <x v="1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2"/>
    <s v="9/2011/27"/>
    <x v="2"/>
    <x v="2"/>
    <x v="1"/>
    <x v="1"/>
  </r>
  <r>
    <x v="0"/>
    <x v="0"/>
    <x v="1"/>
    <n v="349"/>
    <x v="0"/>
    <x v="0"/>
    <x v="1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2"/>
    <s v="10-CZ-INT-016"/>
    <x v="2"/>
    <x v="2"/>
    <x v="1"/>
    <x v="1"/>
  </r>
  <r>
    <x v="0"/>
    <x v="0"/>
    <x v="1"/>
    <n v="85"/>
    <x v="0"/>
    <x v="0"/>
    <x v="1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2"/>
    <s v="9/2011/28"/>
    <x v="2"/>
    <x v="2"/>
    <x v="1"/>
    <x v="1"/>
  </r>
  <r>
    <x v="0"/>
    <x v="0"/>
    <x v="1"/>
    <n v="625"/>
    <x v="0"/>
    <x v="0"/>
    <x v="1"/>
    <n v="6.3659306707710417E-2"/>
    <x v="0"/>
    <n v="1125"/>
    <x v="0"/>
    <x v="0"/>
    <n v="15210"/>
    <s v="CONTRIBUTION TO ANA TRUST FUND"/>
    <x v="0"/>
    <x v="0"/>
    <n v="11000"/>
    <s v="MO"/>
    <x v="0"/>
    <x v="2"/>
    <s v="ANA TF 2011"/>
    <x v="2"/>
    <x v="2"/>
    <x v="1"/>
    <x v="1"/>
  </r>
  <r>
    <x v="0"/>
    <x v="0"/>
    <x v="1"/>
    <n v="612"/>
    <x v="0"/>
    <x v="0"/>
    <x v="1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2"/>
    <s v="9/2011/13"/>
    <x v="2"/>
    <x v="2"/>
    <x v="1"/>
    <x v="1"/>
  </r>
  <r>
    <x v="0"/>
    <x v="0"/>
    <x v="1"/>
    <n v="85"/>
    <x v="0"/>
    <x v="0"/>
    <x v="1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2"/>
    <s v="9/2011/14"/>
    <x v="2"/>
    <x v="2"/>
    <x v="1"/>
    <x v="1"/>
  </r>
  <r>
    <x v="0"/>
    <x v="0"/>
    <x v="1"/>
    <n v="85"/>
    <x v="0"/>
    <x v="0"/>
    <x v="1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2"/>
    <s v="9/2011/10"/>
    <x v="2"/>
    <x v="2"/>
    <x v="1"/>
    <x v="1"/>
  </r>
  <r>
    <x v="0"/>
    <x v="0"/>
    <x v="1"/>
    <n v="635"/>
    <x v="0"/>
    <x v="0"/>
    <x v="1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2"/>
    <s v="9/2011/24"/>
    <x v="2"/>
    <x v="2"/>
    <x v="1"/>
    <x v="1"/>
  </r>
  <r>
    <x v="0"/>
    <x v="0"/>
    <x v="1"/>
    <n v="64"/>
    <x v="0"/>
    <x v="0"/>
    <x v="1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2"/>
    <s v="9/2011/08"/>
    <x v="2"/>
    <x v="2"/>
    <x v="1"/>
    <x v="1"/>
  </r>
  <r>
    <x v="0"/>
    <x v="0"/>
    <x v="1"/>
    <n v="86"/>
    <x v="0"/>
    <x v="0"/>
    <x v="1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2"/>
    <s v="9/2011/15"/>
    <x v="2"/>
    <x v="2"/>
    <x v="1"/>
    <x v="1"/>
  </r>
  <r>
    <x v="0"/>
    <x v="0"/>
    <x v="1"/>
    <n v="769"/>
    <x v="0"/>
    <x v="0"/>
    <x v="1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2"/>
    <s v="125362/2011-ORS, 124.990/2011-ORS"/>
    <x v="2"/>
    <x v="2"/>
    <x v="1"/>
    <x v="1"/>
  </r>
  <r>
    <x v="0"/>
    <x v="0"/>
    <x v="1"/>
    <n v="63"/>
    <x v="0"/>
    <x v="0"/>
    <x v="1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2"/>
    <s v="124.990/2011-ORS"/>
    <x v="2"/>
    <x v="2"/>
    <x v="1"/>
    <x v="1"/>
  </r>
  <r>
    <x v="0"/>
    <x v="0"/>
    <x v="1"/>
    <n v="338"/>
    <x v="0"/>
    <x v="0"/>
    <x v="1"/>
    <n v="8.5727866366383354E-2"/>
    <x v="0"/>
    <n v="1515"/>
    <x v="0"/>
    <x v="0"/>
    <n v="15150"/>
    <s v="SUPPORT TO CIVIL SOCIETY IN CUBA"/>
    <x v="0"/>
    <x v="0"/>
    <n v="22000"/>
    <s v="?lov?k v tísni o.p.s."/>
    <x v="0"/>
    <x v="2"/>
    <s v="9/2011/01"/>
    <x v="2"/>
    <x v="2"/>
    <x v="1"/>
    <x v="1"/>
  </r>
  <r>
    <x v="0"/>
    <x v="0"/>
    <x v="1"/>
    <n v="635"/>
    <x v="0"/>
    <x v="0"/>
    <x v="1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2"/>
    <s v="9/2011/16"/>
    <x v="2"/>
    <x v="2"/>
    <x v="1"/>
    <x v="1"/>
  </r>
  <r>
    <x v="0"/>
    <x v="0"/>
    <x v="1"/>
    <n v="63"/>
    <x v="0"/>
    <x v="0"/>
    <x v="1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2"/>
    <s v="9/2011/29"/>
    <x v="2"/>
    <x v="2"/>
    <x v="1"/>
    <x v="1"/>
  </r>
  <r>
    <x v="0"/>
    <x v="0"/>
    <x v="1"/>
    <n v="755"/>
    <x v="0"/>
    <x v="0"/>
    <x v="1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2"/>
    <s v="125596/2011-ORS"/>
    <x v="2"/>
    <x v="2"/>
    <x v="1"/>
    <x v="1"/>
  </r>
  <r>
    <x v="0"/>
    <x v="0"/>
    <x v="1"/>
    <n v="93"/>
    <x v="0"/>
    <x v="0"/>
    <x v="1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2"/>
    <s v="9/2011/06"/>
    <x v="2"/>
    <x v="2"/>
    <x v="1"/>
    <x v="1"/>
  </r>
  <r>
    <x v="0"/>
    <x v="0"/>
    <x v="1"/>
    <n v="349"/>
    <x v="0"/>
    <x v="0"/>
    <x v="1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2"/>
    <s v="8/2011/10"/>
    <x v="2"/>
    <x v="2"/>
    <x v="1"/>
    <x v="1"/>
  </r>
  <r>
    <x v="0"/>
    <x v="0"/>
    <x v="1"/>
    <n v="86"/>
    <x v="0"/>
    <x v="0"/>
    <x v="1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2"/>
    <s v="9/2011/25"/>
    <x v="2"/>
    <x v="2"/>
    <x v="1"/>
    <x v="1"/>
  </r>
  <r>
    <x v="0"/>
    <x v="0"/>
    <x v="1"/>
    <n v="93"/>
    <x v="0"/>
    <x v="0"/>
    <x v="1"/>
    <n v="0.10185489073233667"/>
    <x v="0"/>
    <n v="1800"/>
    <x v="0"/>
    <x v="0"/>
    <n v="15150"/>
    <s v="MOLDOVAN YOUTH FOR EUROPE"/>
    <x v="0"/>
    <x v="0"/>
    <n v="22000"/>
    <s v="Charita ?eská republika"/>
    <x v="0"/>
    <x v="2"/>
    <s v="9/2011/17"/>
    <x v="2"/>
    <x v="2"/>
    <x v="1"/>
    <x v="1"/>
  </r>
  <r>
    <x v="0"/>
    <x v="0"/>
    <x v="1"/>
    <n v="349"/>
    <x v="0"/>
    <x v="0"/>
    <x v="1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2"/>
    <s v="8/2011/13"/>
    <x v="2"/>
    <x v="2"/>
    <x v="1"/>
    <x v="1"/>
  </r>
  <r>
    <x v="0"/>
    <x v="0"/>
    <x v="1"/>
    <n v="349"/>
    <x v="0"/>
    <x v="0"/>
    <x v="1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2"/>
    <s v="8/2011/14"/>
    <x v="2"/>
    <x v="2"/>
    <x v="1"/>
    <x v="1"/>
  </r>
  <r>
    <x v="0"/>
    <x v="0"/>
    <x v="1"/>
    <n v="640"/>
    <x v="0"/>
    <x v="0"/>
    <x v="1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2"/>
    <s v="8/2011/03"/>
    <x v="2"/>
    <x v="2"/>
    <x v="1"/>
    <x v="1"/>
  </r>
  <r>
    <x v="0"/>
    <x v="0"/>
    <x v="1"/>
    <n v="64"/>
    <x v="0"/>
    <x v="0"/>
    <x v="1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2"/>
    <s v="BA/11/MZV-4"/>
    <x v="2"/>
    <x v="2"/>
    <x v="1"/>
    <x v="1"/>
  </r>
  <r>
    <x v="0"/>
    <x v="0"/>
    <x v="1"/>
    <n v="64"/>
    <x v="0"/>
    <x v="0"/>
    <x v="1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2"/>
    <s v="BA/11/MZV-10"/>
    <x v="2"/>
    <x v="2"/>
    <x v="1"/>
    <x v="1"/>
  </r>
  <r>
    <x v="0"/>
    <x v="0"/>
    <x v="1"/>
    <n v="64"/>
    <x v="0"/>
    <x v="0"/>
    <x v="1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2"/>
    <m/>
    <x v="2"/>
    <x v="2"/>
    <x v="1"/>
    <x v="1"/>
  </r>
  <r>
    <x v="0"/>
    <x v="0"/>
    <x v="1"/>
    <n v="64"/>
    <x v="0"/>
    <x v="0"/>
    <x v="1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2"/>
    <s v="BA/11/MZV-5"/>
    <x v="2"/>
    <x v="2"/>
    <x v="1"/>
    <x v="1"/>
  </r>
  <r>
    <x v="0"/>
    <x v="0"/>
    <x v="1"/>
    <n v="338"/>
    <x v="0"/>
    <x v="0"/>
    <x v="1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2"/>
    <s v="CU/11/MZV-1"/>
    <x v="2"/>
    <x v="2"/>
    <x v="1"/>
    <x v="1"/>
  </r>
  <r>
    <x v="0"/>
    <x v="0"/>
    <x v="1"/>
    <n v="635"/>
    <x v="0"/>
    <x v="0"/>
    <x v="1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2"/>
    <s v="MM/11/MZV-4"/>
    <x v="2"/>
    <x v="2"/>
    <x v="1"/>
    <x v="1"/>
  </r>
  <r>
    <x v="0"/>
    <x v="0"/>
    <x v="1"/>
    <n v="338"/>
    <x v="0"/>
    <x v="0"/>
    <x v="1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2"/>
    <s v="CU/11/MZV-2"/>
    <x v="2"/>
    <x v="2"/>
    <x v="1"/>
    <x v="1"/>
  </r>
  <r>
    <x v="0"/>
    <x v="0"/>
    <x v="1"/>
    <n v="63"/>
    <x v="0"/>
    <x v="0"/>
    <x v="1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2"/>
    <s v="RS/11/MZV-3"/>
    <x v="2"/>
    <x v="2"/>
    <x v="1"/>
    <x v="1"/>
  </r>
  <r>
    <x v="0"/>
    <x v="0"/>
    <x v="1"/>
    <n v="265"/>
    <x v="0"/>
    <x v="0"/>
    <x v="1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2"/>
    <s v="ZW/11/MZV-1"/>
    <x v="2"/>
    <x v="2"/>
    <x v="1"/>
    <x v="1"/>
  </r>
  <r>
    <x v="0"/>
    <x v="0"/>
    <x v="1"/>
    <n v="265"/>
    <x v="0"/>
    <x v="0"/>
    <x v="1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2"/>
    <s v="ZW/11/MZV-3"/>
    <x v="2"/>
    <x v="2"/>
    <x v="1"/>
    <x v="1"/>
  </r>
  <r>
    <x v="0"/>
    <x v="0"/>
    <x v="1"/>
    <n v="64"/>
    <x v="0"/>
    <x v="0"/>
    <x v="1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2"/>
    <s v="BA/11/MZV-7"/>
    <x v="2"/>
    <x v="2"/>
    <x v="1"/>
    <x v="1"/>
  </r>
  <r>
    <x v="0"/>
    <x v="0"/>
    <x v="1"/>
    <n v="248"/>
    <x v="0"/>
    <x v="0"/>
    <x v="1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2"/>
    <s v="KE/11/MZV-1"/>
    <x v="2"/>
    <x v="2"/>
    <x v="1"/>
    <x v="1"/>
  </r>
  <r>
    <x v="0"/>
    <x v="0"/>
    <x v="1"/>
    <n v="248"/>
    <x v="0"/>
    <x v="0"/>
    <x v="1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2"/>
    <s v="KE/11/MZV-3"/>
    <x v="2"/>
    <x v="2"/>
    <x v="1"/>
    <x v="1"/>
  </r>
  <r>
    <x v="0"/>
    <x v="0"/>
    <x v="1"/>
    <n v="389"/>
    <x v="0"/>
    <x v="0"/>
    <x v="1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2"/>
    <s v="SV/11/MZV-1"/>
    <x v="2"/>
    <x v="2"/>
    <x v="1"/>
    <x v="1"/>
  </r>
  <r>
    <x v="0"/>
    <x v="0"/>
    <x v="1"/>
    <n v="89"/>
    <x v="0"/>
    <x v="0"/>
    <x v="1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2"/>
    <s v="9/2011/41"/>
    <x v="2"/>
    <x v="2"/>
    <x v="1"/>
    <x v="1"/>
  </r>
  <r>
    <x v="0"/>
    <x v="0"/>
    <x v="1"/>
    <n v="540"/>
    <x v="0"/>
    <x v="0"/>
    <x v="1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2"/>
    <s v="IR/11/MZV-1"/>
    <x v="2"/>
    <x v="2"/>
    <x v="1"/>
    <x v="1"/>
  </r>
  <r>
    <x v="0"/>
    <x v="0"/>
    <x v="1"/>
    <n v="728"/>
    <x v="0"/>
    <x v="0"/>
    <x v="1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2"/>
    <s v="KH/11/MZV-3"/>
    <x v="2"/>
    <x v="2"/>
    <x v="1"/>
    <x v="1"/>
  </r>
  <r>
    <x v="0"/>
    <x v="0"/>
    <x v="1"/>
    <n v="753"/>
    <x v="0"/>
    <x v="0"/>
    <x v="1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2"/>
    <s v="MN/11/MZV-4"/>
    <x v="2"/>
    <x v="2"/>
    <x v="1"/>
    <x v="1"/>
  </r>
  <r>
    <x v="0"/>
    <x v="0"/>
    <x v="1"/>
    <n v="580"/>
    <x v="0"/>
    <x v="0"/>
    <x v="1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2"/>
    <s v="YE/11/MZV-1"/>
    <x v="2"/>
    <x v="2"/>
    <x v="1"/>
    <x v="1"/>
  </r>
  <r>
    <x v="0"/>
    <x v="0"/>
    <x v="1"/>
    <n v="86"/>
    <x v="0"/>
    <x v="0"/>
    <x v="1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2"/>
    <m/>
    <x v="2"/>
    <x v="2"/>
    <x v="1"/>
    <x v="1"/>
  </r>
  <r>
    <x v="0"/>
    <x v="0"/>
    <x v="1"/>
    <n v="71"/>
    <x v="0"/>
    <x v="0"/>
    <x v="1"/>
    <n v="2.1502699154604406E-2"/>
    <x v="0"/>
    <n v="380"/>
    <x v="0"/>
    <x v="0"/>
    <n v="14050"/>
    <s v="DISPOSAL OF HAZARDOUS CHEMICAL SUBSTANCES PROJECT"/>
    <x v="0"/>
    <x v="0"/>
    <n v="47131"/>
    <s v="OSCE"/>
    <x v="0"/>
    <x v="2"/>
    <m/>
    <x v="2"/>
    <x v="2"/>
    <x v="1"/>
    <x v="1"/>
  </r>
  <r>
    <x v="0"/>
    <x v="0"/>
    <x v="1"/>
    <n v="66"/>
    <x v="0"/>
    <x v="0"/>
    <x v="1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2"/>
    <m/>
    <x v="2"/>
    <x v="2"/>
    <x v="1"/>
    <x v="1"/>
  </r>
  <r>
    <x v="0"/>
    <x v="0"/>
    <x v="1"/>
    <n v="63"/>
    <x v="0"/>
    <x v="0"/>
    <x v="1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2"/>
    <m/>
    <x v="2"/>
    <x v="2"/>
    <x v="1"/>
    <x v="1"/>
  </r>
  <r>
    <x v="0"/>
    <x v="0"/>
    <x v="1"/>
    <n v="142"/>
    <x v="0"/>
    <x v="0"/>
    <x v="1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2"/>
    <s v="9/2011/32"/>
    <x v="2"/>
    <x v="2"/>
    <x v="1"/>
    <x v="1"/>
  </r>
  <r>
    <x v="0"/>
    <x v="0"/>
    <x v="1"/>
    <n v="755"/>
    <x v="0"/>
    <x v="0"/>
    <x v="1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2"/>
    <s v="PH/11/MZV-1"/>
    <x v="2"/>
    <x v="2"/>
    <x v="1"/>
    <x v="1"/>
  </r>
  <r>
    <x v="0"/>
    <x v="0"/>
    <x v="1"/>
    <n v="612"/>
    <x v="0"/>
    <x v="0"/>
    <x v="1"/>
    <n v="0.16975815122056109"/>
    <x v="0"/>
    <n v="3000"/>
    <x v="0"/>
    <x v="0"/>
    <n v="15150"/>
    <s v="SUPPORT TO CIVIC PARTICIPATION IN GEORGIA"/>
    <x v="0"/>
    <x v="0"/>
    <n v="22000"/>
    <s v="AGORA CE"/>
    <x v="0"/>
    <x v="2"/>
    <s v="9/2011/11"/>
    <x v="2"/>
    <x v="2"/>
    <x v="1"/>
    <x v="1"/>
  </r>
  <r>
    <x v="0"/>
    <x v="0"/>
    <x v="1"/>
    <n v="625"/>
    <x v="0"/>
    <x v="0"/>
    <x v="1"/>
    <n v="0.15156098278652347"/>
    <x v="0"/>
    <n v="2678.4160000000002"/>
    <x v="0"/>
    <x v="0"/>
    <n v="73010"/>
    <s v="QUICK IMPACT PROJECTS IN LOGAR"/>
    <x v="0"/>
    <x v="0"/>
    <n v="11000"/>
    <s v="ZÚ Kábul"/>
    <x v="0"/>
    <x v="2"/>
    <s v="95239/2011-ORS"/>
    <x v="2"/>
    <x v="2"/>
    <x v="1"/>
    <x v="1"/>
  </r>
  <r>
    <x v="0"/>
    <x v="0"/>
    <x v="1"/>
    <n v="665"/>
    <x v="0"/>
    <x v="0"/>
    <x v="1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2"/>
    <s v="116518/2011-ORS"/>
    <x v="2"/>
    <x v="2"/>
    <x v="1"/>
    <x v="1"/>
  </r>
  <r>
    <x v="0"/>
    <x v="0"/>
    <x v="1"/>
    <n v="265"/>
    <x v="0"/>
    <x v="0"/>
    <x v="1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2"/>
    <s v="118421/2011-ORS"/>
    <x v="2"/>
    <x v="2"/>
    <x v="1"/>
    <x v="1"/>
  </r>
  <r>
    <x v="0"/>
    <x v="0"/>
    <x v="1"/>
    <n v="89"/>
    <x v="0"/>
    <x v="0"/>
    <x v="1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2"/>
    <s v="124.990/2011-ORS"/>
    <x v="2"/>
    <x v="2"/>
    <x v="1"/>
    <x v="1"/>
  </r>
  <r>
    <x v="0"/>
    <x v="0"/>
    <x v="1"/>
    <n v="543"/>
    <x v="0"/>
    <x v="0"/>
    <x v="1"/>
    <n v="0.18673396634261721"/>
    <x v="0"/>
    <n v="3300"/>
    <x v="0"/>
    <x v="0"/>
    <n v="15150"/>
    <s v="SUPPORT TO CIVIL SOCIETY IN IRAQ"/>
    <x v="0"/>
    <x v="0"/>
    <n v="22000"/>
    <s v="?lov?k v tísni"/>
    <x v="0"/>
    <x v="2"/>
    <s v="9/2011/23"/>
    <x v="2"/>
    <x v="2"/>
    <x v="1"/>
    <x v="1"/>
  </r>
  <r>
    <x v="0"/>
    <x v="0"/>
    <x v="1"/>
    <n v="86"/>
    <x v="0"/>
    <x v="0"/>
    <x v="1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2"/>
    <s v="9/2011/26"/>
    <x v="2"/>
    <x v="2"/>
    <x v="1"/>
    <x v="1"/>
  </r>
  <r>
    <x v="0"/>
    <x v="0"/>
    <x v="1"/>
    <n v="665"/>
    <x v="0"/>
    <x v="0"/>
    <x v="1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2"/>
    <s v="8/2011/09"/>
    <x v="2"/>
    <x v="2"/>
    <x v="1"/>
    <x v="1"/>
  </r>
  <r>
    <x v="0"/>
    <x v="0"/>
    <x v="1"/>
    <n v="278"/>
    <x v="0"/>
    <x v="0"/>
    <x v="1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2"/>
    <s v="108507/2011-ORS"/>
    <x v="2"/>
    <x v="2"/>
    <x v="1"/>
    <x v="1"/>
  </r>
  <r>
    <x v="0"/>
    <x v="0"/>
    <x v="0"/>
    <n v="998"/>
    <x v="0"/>
    <x v="0"/>
    <x v="1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2"/>
    <s v="20/2011/01"/>
    <x v="2"/>
    <x v="2"/>
    <x v="1"/>
    <x v="1"/>
  </r>
  <r>
    <x v="0"/>
    <x v="0"/>
    <x v="0"/>
    <n v="64"/>
    <x v="0"/>
    <x v="0"/>
    <x v="1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2"/>
    <s v="CzDA-BA-2010-14-31120"/>
    <x v="2"/>
    <x v="2"/>
    <x v="1"/>
    <x v="1"/>
  </r>
  <r>
    <x v="0"/>
    <x v="0"/>
    <x v="0"/>
    <n v="57"/>
    <x v="0"/>
    <x v="0"/>
    <x v="1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2"/>
    <s v="CzDA-UNK-2010-10-11230"/>
    <x v="2"/>
    <x v="2"/>
    <x v="1"/>
    <x v="1"/>
  </r>
  <r>
    <x v="0"/>
    <x v="0"/>
    <x v="0"/>
    <n v="998"/>
    <x v="0"/>
    <x v="0"/>
    <x v="1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2"/>
    <s v="19/2011/12"/>
    <x v="2"/>
    <x v="2"/>
    <x v="1"/>
    <x v="1"/>
  </r>
  <r>
    <x v="0"/>
    <x v="0"/>
    <x v="0"/>
    <n v="998"/>
    <x v="0"/>
    <x v="0"/>
    <x v="1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2"/>
    <s v="20/2011/10"/>
    <x v="2"/>
    <x v="2"/>
    <x v="1"/>
    <x v="1"/>
  </r>
  <r>
    <x v="0"/>
    <x v="0"/>
    <x v="0"/>
    <n v="612"/>
    <x v="0"/>
    <x v="0"/>
    <x v="1"/>
    <n v="4.2609295956360836E-2"/>
    <x v="0"/>
    <n v="753"/>
    <x v="0"/>
    <x v="0"/>
    <n v="12110"/>
    <s v="HOMECARE SHIDA KARTLI"/>
    <x v="0"/>
    <x v="0"/>
    <n v="22000"/>
    <s v="Charita ?eská republika"/>
    <x v="0"/>
    <x v="2"/>
    <s v="07/2011/04"/>
    <x v="2"/>
    <x v="2"/>
    <x v="1"/>
    <x v="1"/>
  </r>
  <r>
    <x v="0"/>
    <x v="0"/>
    <x v="0"/>
    <n v="753"/>
    <x v="0"/>
    <x v="0"/>
    <x v="1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2"/>
    <s v="CzDA-MN-2011-23-14020"/>
    <x v="2"/>
    <x v="2"/>
    <x v="1"/>
    <x v="1"/>
  </r>
  <r>
    <x v="0"/>
    <x v="0"/>
    <x v="0"/>
    <n v="93"/>
    <x v="0"/>
    <x v="0"/>
    <x v="1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2"/>
    <s v="03/2011/05"/>
    <x v="2"/>
    <x v="2"/>
    <x v="1"/>
    <x v="1"/>
  </r>
  <r>
    <x v="0"/>
    <x v="0"/>
    <x v="0"/>
    <n v="93"/>
    <x v="0"/>
    <x v="0"/>
    <x v="1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2"/>
    <s v="03/2011/06"/>
    <x v="2"/>
    <x v="2"/>
    <x v="1"/>
    <x v="1"/>
  </r>
  <r>
    <x v="0"/>
    <x v="0"/>
    <x v="0"/>
    <n v="998"/>
    <x v="0"/>
    <x v="0"/>
    <x v="1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2"/>
    <s v="19/2011/09"/>
    <x v="2"/>
    <x v="2"/>
    <x v="1"/>
    <x v="1"/>
  </r>
  <r>
    <x v="0"/>
    <x v="0"/>
    <x v="0"/>
    <n v="998"/>
    <x v="0"/>
    <x v="0"/>
    <x v="1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2"/>
    <s v="20/2011/09"/>
    <x v="2"/>
    <x v="2"/>
    <x v="1"/>
    <x v="1"/>
  </r>
  <r>
    <x v="0"/>
    <x v="0"/>
    <x v="0"/>
    <n v="769"/>
    <x v="0"/>
    <x v="0"/>
    <x v="1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2"/>
    <s v="CzDA-VN-2011-26-12191"/>
    <x v="2"/>
    <x v="2"/>
    <x v="1"/>
    <x v="1"/>
  </r>
  <r>
    <x v="0"/>
    <x v="0"/>
    <x v="0"/>
    <n v="93"/>
    <x v="0"/>
    <x v="0"/>
    <x v="1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2"/>
    <s v="CzDA-MD-2009-19-14020/1"/>
    <x v="2"/>
    <x v="2"/>
    <x v="1"/>
    <x v="1"/>
  </r>
  <r>
    <x v="0"/>
    <x v="0"/>
    <x v="0"/>
    <n v="753"/>
    <x v="0"/>
    <x v="0"/>
    <x v="1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2"/>
    <s v="CzDA-MN-2011-7-23063"/>
    <x v="2"/>
    <x v="2"/>
    <x v="1"/>
    <x v="1"/>
  </r>
  <r>
    <x v="0"/>
    <x v="0"/>
    <x v="1"/>
    <n v="57"/>
    <x v="0"/>
    <x v="0"/>
    <x v="1"/>
    <n v="5.2489220357397495E-4"/>
    <x v="0"/>
    <n v="9.2759999999999998"/>
    <x v="0"/>
    <x v="0"/>
    <n v="43010"/>
    <s v="LOCAL EXPERTS IMPLEMENTING 'SMALL LOCAL PROJECTS'"/>
    <x v="0"/>
    <x v="0"/>
    <n v="11000"/>
    <s v="ZÚ Priština"/>
    <x v="0"/>
    <x v="2"/>
    <s v="124.467/2011-ORS"/>
    <x v="2"/>
    <x v="2"/>
    <x v="1"/>
    <x v="1"/>
  </r>
  <r>
    <x v="0"/>
    <x v="0"/>
    <x v="1"/>
    <n v="63"/>
    <x v="0"/>
    <x v="0"/>
    <x v="1"/>
    <n v="1.3121173368341238E-3"/>
    <x v="0"/>
    <n v="23.187999999999999"/>
    <x v="0"/>
    <x v="0"/>
    <n v="43010"/>
    <s v="LOCAL EXPERTS IMPLEMENTING 'SMALL LOCAL PROJECTS'"/>
    <x v="0"/>
    <x v="0"/>
    <n v="11000"/>
    <s v="ZÚ B?lehrad"/>
    <x v="0"/>
    <x v="2"/>
    <s v="124.467/2011-ORS"/>
    <x v="2"/>
    <x v="2"/>
    <x v="1"/>
    <x v="1"/>
  </r>
  <r>
    <x v="0"/>
    <x v="0"/>
    <x v="0"/>
    <n v="998"/>
    <x v="0"/>
    <x v="0"/>
    <x v="1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2"/>
    <s v="19/2011/08"/>
    <x v="2"/>
    <x v="2"/>
    <x v="1"/>
    <x v="1"/>
  </r>
  <r>
    <x v="0"/>
    <x v="0"/>
    <x v="1"/>
    <n v="66"/>
    <x v="0"/>
    <x v="0"/>
    <x v="1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2"/>
    <m/>
    <x v="2"/>
    <x v="2"/>
    <x v="1"/>
    <x v="1"/>
  </r>
  <r>
    <x v="0"/>
    <x v="0"/>
    <x v="1"/>
    <n v="66"/>
    <x v="0"/>
    <x v="0"/>
    <x v="1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2"/>
    <m/>
    <x v="2"/>
    <x v="2"/>
    <x v="1"/>
    <x v="1"/>
  </r>
  <r>
    <x v="0"/>
    <x v="0"/>
    <x v="1"/>
    <n v="64"/>
    <x v="0"/>
    <x v="0"/>
    <x v="1"/>
    <n v="1.5400459478729304E-3"/>
    <x v="0"/>
    <n v="27.216000000000001"/>
    <x v="0"/>
    <x v="0"/>
    <n v="43010"/>
    <s v="LOCAL EXPERTS IMPLEMENTING 'SMALL LOCAL PROJECTS'"/>
    <x v="0"/>
    <x v="0"/>
    <n v="11000"/>
    <s v="ZÚ Sarajevo"/>
    <x v="0"/>
    <x v="2"/>
    <s v="124.467/2011-ORS"/>
    <x v="2"/>
    <x v="2"/>
    <x v="1"/>
    <x v="1"/>
  </r>
  <r>
    <x v="0"/>
    <x v="0"/>
    <x v="1"/>
    <n v="580"/>
    <x v="0"/>
    <x v="0"/>
    <x v="1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2"/>
    <s v="124.467/2011-ORS"/>
    <x v="2"/>
    <x v="2"/>
    <x v="1"/>
    <x v="1"/>
  </r>
  <r>
    <x v="0"/>
    <x v="0"/>
    <x v="1"/>
    <n v="238"/>
    <x v="0"/>
    <x v="0"/>
    <x v="1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2"/>
    <s v="104.694/2011-ORS"/>
    <x v="2"/>
    <x v="2"/>
    <x v="1"/>
    <x v="1"/>
  </r>
  <r>
    <x v="0"/>
    <x v="0"/>
    <x v="1"/>
    <n v="93"/>
    <x v="0"/>
    <x v="0"/>
    <x v="1"/>
    <n v="2.1798078337728183E-3"/>
    <x v="0"/>
    <n v="38.521999999999998"/>
    <x v="0"/>
    <x v="0"/>
    <n v="43010"/>
    <s v="LOCAL EXPERTS IMPLEMENTING 'SMALL LOCAL PROJECTS'"/>
    <x v="0"/>
    <x v="0"/>
    <n v="11000"/>
    <s v="ZÚ Kišin?v"/>
    <x v="0"/>
    <x v="2"/>
    <s v="124.467/2011-ORS"/>
    <x v="2"/>
    <x v="2"/>
    <x v="1"/>
    <x v="1"/>
  </r>
  <r>
    <x v="0"/>
    <x v="0"/>
    <x v="1"/>
    <n v="753"/>
    <x v="0"/>
    <x v="0"/>
    <x v="1"/>
    <n v="3.2435689953712607E-3"/>
    <x v="0"/>
    <n v="57.320999999999998"/>
    <x v="0"/>
    <x v="0"/>
    <n v="43010"/>
    <s v="LOCAL EXPERTS IMPLEMENTING 'SMALL LOCAL PROJECTS'"/>
    <x v="0"/>
    <x v="0"/>
    <n v="11000"/>
    <s v="ZÚ Ulánbátar"/>
    <x v="0"/>
    <x v="2"/>
    <s v="124.467/2011-ORS"/>
    <x v="2"/>
    <x v="2"/>
    <x v="1"/>
    <x v="1"/>
  </r>
  <r>
    <x v="0"/>
    <x v="0"/>
    <x v="1"/>
    <n v="625"/>
    <x v="0"/>
    <x v="0"/>
    <x v="1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2"/>
    <s v="AF/11/MZV-1"/>
    <x v="2"/>
    <x v="2"/>
    <x v="1"/>
    <x v="1"/>
  </r>
  <r>
    <x v="0"/>
    <x v="0"/>
    <x v="1"/>
    <n v="625"/>
    <x v="0"/>
    <x v="0"/>
    <x v="1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2"/>
    <s v="AF/11/MZV-2"/>
    <x v="2"/>
    <x v="2"/>
    <x v="1"/>
    <x v="1"/>
  </r>
  <r>
    <x v="0"/>
    <x v="0"/>
    <x v="1"/>
    <n v="86"/>
    <x v="0"/>
    <x v="0"/>
    <x v="1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2"/>
    <s v="BY/11/MZV-1"/>
    <x v="2"/>
    <x v="2"/>
    <x v="1"/>
    <x v="1"/>
  </r>
  <r>
    <x v="0"/>
    <x v="0"/>
    <x v="0"/>
    <n v="998"/>
    <x v="0"/>
    <x v="0"/>
    <x v="1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2"/>
    <s v="19/2011/17"/>
    <x v="2"/>
    <x v="2"/>
    <x v="1"/>
    <x v="1"/>
  </r>
  <r>
    <x v="0"/>
    <x v="0"/>
    <x v="0"/>
    <n v="998"/>
    <x v="0"/>
    <x v="0"/>
    <x v="1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2"/>
    <s v="20/2011/07"/>
    <x v="2"/>
    <x v="2"/>
    <x v="1"/>
    <x v="1"/>
  </r>
  <r>
    <x v="0"/>
    <x v="0"/>
    <x v="1"/>
    <n v="136"/>
    <x v="0"/>
    <x v="0"/>
    <x v="1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2"/>
    <s v="MA/11/MZV-1"/>
    <x v="2"/>
    <x v="2"/>
    <x v="1"/>
    <x v="1"/>
  </r>
  <r>
    <x v="0"/>
    <x v="0"/>
    <x v="1"/>
    <n v="261"/>
    <x v="0"/>
    <x v="0"/>
    <x v="1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2"/>
    <s v="NG/11/MZV-2"/>
    <x v="2"/>
    <x v="2"/>
    <x v="1"/>
    <x v="1"/>
  </r>
  <r>
    <x v="0"/>
    <x v="0"/>
    <x v="1"/>
    <n v="338"/>
    <x v="0"/>
    <x v="0"/>
    <x v="1"/>
    <n v="5.6888423625807774E-3"/>
    <x v="0"/>
    <n v="100.53436000000001"/>
    <x v="0"/>
    <x v="0"/>
    <n v="15150"/>
    <s v="SUPPORT TO CIVIL SOCIETY IN CUBA"/>
    <x v="0"/>
    <x v="0"/>
    <n v="11000"/>
    <s v="CZ MFA"/>
    <x v="0"/>
    <x v="2"/>
    <m/>
    <x v="2"/>
    <x v="2"/>
    <x v="1"/>
    <x v="1"/>
  </r>
  <r>
    <x v="0"/>
    <x v="0"/>
    <x v="0"/>
    <n v="998"/>
    <x v="0"/>
    <x v="0"/>
    <x v="1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2"/>
    <s v="21/2011/02"/>
    <x v="2"/>
    <x v="2"/>
    <x v="1"/>
    <x v="1"/>
  </r>
  <r>
    <x v="0"/>
    <x v="0"/>
    <x v="0"/>
    <n v="998"/>
    <x v="0"/>
    <x v="0"/>
    <x v="1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2"/>
    <s v="20/2011/02"/>
    <x v="2"/>
    <x v="2"/>
    <x v="1"/>
    <x v="1"/>
  </r>
  <r>
    <x v="0"/>
    <x v="0"/>
    <x v="0"/>
    <n v="753"/>
    <x v="0"/>
    <x v="0"/>
    <x v="1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2"/>
    <m/>
    <x v="2"/>
    <x v="2"/>
    <x v="1"/>
    <x v="1"/>
  </r>
  <r>
    <x v="0"/>
    <x v="0"/>
    <x v="0"/>
    <n v="998"/>
    <x v="0"/>
    <x v="0"/>
    <x v="1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2"/>
    <s v="20/2011/03"/>
    <x v="2"/>
    <x v="2"/>
    <x v="1"/>
    <x v="1"/>
  </r>
  <r>
    <x v="0"/>
    <x v="0"/>
    <x v="0"/>
    <n v="998"/>
    <x v="0"/>
    <x v="0"/>
    <x v="1"/>
    <n v="2.4042281096864002E-2"/>
    <x v="0"/>
    <n v="424.88"/>
    <x v="0"/>
    <x v="0"/>
    <n v="16010"/>
    <s v="PREVENTION OF CHILD TRAFFICKING"/>
    <x v="0"/>
    <x v="0"/>
    <n v="22000"/>
    <s v="?lov?k v tísni, o.p.s."/>
    <x v="0"/>
    <x v="2"/>
    <s v="19/2011/13"/>
    <x v="2"/>
    <x v="2"/>
    <x v="1"/>
    <x v="1"/>
  </r>
  <r>
    <x v="0"/>
    <x v="0"/>
    <x v="0"/>
    <n v="64"/>
    <x v="0"/>
    <x v="0"/>
    <x v="1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2"/>
    <s v="CzDA-BA-2011-25-25010/3"/>
    <x v="2"/>
    <x v="2"/>
    <x v="1"/>
    <x v="1"/>
  </r>
  <r>
    <x v="0"/>
    <x v="0"/>
    <x v="15"/>
    <n v="738"/>
    <x v="0"/>
    <x v="0"/>
    <x v="1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2"/>
    <s v="(120/2012-JAKA)"/>
    <x v="2"/>
    <x v="2"/>
    <x v="1"/>
    <x v="1"/>
  </r>
  <r>
    <x v="0"/>
    <x v="0"/>
    <x v="0"/>
    <n v="238"/>
    <x v="0"/>
    <x v="0"/>
    <x v="1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2"/>
    <s v="CzDA-ET-2011-21-14031"/>
    <x v="2"/>
    <x v="2"/>
    <x v="1"/>
    <x v="1"/>
  </r>
  <r>
    <x v="0"/>
    <x v="0"/>
    <x v="1"/>
    <n v="753"/>
    <x v="0"/>
    <x v="0"/>
    <x v="1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2"/>
    <m/>
    <x v="2"/>
    <x v="2"/>
    <x v="1"/>
    <x v="1"/>
  </r>
  <r>
    <x v="0"/>
    <x v="0"/>
    <x v="1"/>
    <n v="66"/>
    <x v="0"/>
    <x v="0"/>
    <x v="1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2"/>
    <m/>
    <x v="2"/>
    <x v="2"/>
    <x v="1"/>
    <x v="1"/>
  </r>
  <r>
    <x v="0"/>
    <x v="0"/>
    <x v="1"/>
    <n v="85"/>
    <x v="0"/>
    <x v="0"/>
    <x v="1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2"/>
    <m/>
    <x v="2"/>
    <x v="2"/>
    <x v="1"/>
    <x v="1"/>
  </r>
  <r>
    <x v="0"/>
    <x v="0"/>
    <x v="1"/>
    <n v="63"/>
    <x v="0"/>
    <x v="0"/>
    <x v="1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2"/>
    <m/>
    <x v="2"/>
    <x v="2"/>
    <x v="1"/>
    <x v="1"/>
  </r>
  <r>
    <x v="0"/>
    <x v="0"/>
    <x v="1"/>
    <n v="612"/>
    <x v="0"/>
    <x v="0"/>
    <x v="1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2"/>
    <m/>
    <x v="2"/>
    <x v="2"/>
    <x v="1"/>
    <x v="1"/>
  </r>
  <r>
    <x v="0"/>
    <x v="0"/>
    <x v="1"/>
    <n v="93"/>
    <x v="0"/>
    <x v="0"/>
    <x v="1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2"/>
    <m/>
    <x v="2"/>
    <x v="2"/>
    <x v="1"/>
    <x v="1"/>
  </r>
  <r>
    <x v="0"/>
    <x v="0"/>
    <x v="1"/>
    <n v="613"/>
    <x v="0"/>
    <x v="0"/>
    <x v="1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2"/>
    <m/>
    <x v="2"/>
    <x v="2"/>
    <x v="1"/>
    <x v="1"/>
  </r>
  <r>
    <x v="0"/>
    <x v="0"/>
    <x v="1"/>
    <n v="617"/>
    <x v="0"/>
    <x v="0"/>
    <x v="1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2"/>
    <m/>
    <x v="2"/>
    <x v="2"/>
    <x v="1"/>
    <x v="1"/>
  </r>
  <r>
    <x v="0"/>
    <x v="0"/>
    <x v="1"/>
    <n v="65"/>
    <x v="0"/>
    <x v="0"/>
    <x v="1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2"/>
    <m/>
    <x v="2"/>
    <x v="2"/>
    <x v="1"/>
    <x v="1"/>
  </r>
  <r>
    <x v="0"/>
    <x v="0"/>
    <x v="1"/>
    <n v="614"/>
    <x v="0"/>
    <x v="0"/>
    <x v="1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2"/>
    <m/>
    <x v="2"/>
    <x v="2"/>
    <x v="1"/>
    <x v="1"/>
  </r>
  <r>
    <x v="0"/>
    <x v="0"/>
    <x v="1"/>
    <n v="728"/>
    <x v="0"/>
    <x v="0"/>
    <x v="1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2"/>
    <s v="8/2011/15"/>
    <x v="2"/>
    <x v="2"/>
    <x v="1"/>
    <x v="1"/>
  </r>
  <r>
    <x v="0"/>
    <x v="0"/>
    <x v="1"/>
    <n v="635"/>
    <x v="0"/>
    <x v="0"/>
    <x v="1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2"/>
    <s v="8/2011/08"/>
    <x v="2"/>
    <x v="2"/>
    <x v="1"/>
    <x v="1"/>
  </r>
  <r>
    <x v="0"/>
    <x v="0"/>
    <x v="1"/>
    <n v="640"/>
    <x v="0"/>
    <x v="0"/>
    <x v="1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2"/>
    <s v="8/2011/01"/>
    <x v="2"/>
    <x v="2"/>
    <x v="1"/>
    <x v="1"/>
  </r>
  <r>
    <x v="0"/>
    <x v="0"/>
    <x v="1"/>
    <n v="635"/>
    <x v="0"/>
    <x v="0"/>
    <x v="1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2"/>
    <s v="8/2011/02"/>
    <x v="2"/>
    <x v="2"/>
    <x v="1"/>
    <x v="1"/>
  </r>
  <r>
    <x v="0"/>
    <x v="0"/>
    <x v="1"/>
    <n v="235"/>
    <x v="0"/>
    <x v="0"/>
    <x v="1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2"/>
    <s v="8/2011/04"/>
    <x v="2"/>
    <x v="2"/>
    <x v="1"/>
    <x v="1"/>
  </r>
  <r>
    <x v="0"/>
    <x v="0"/>
    <x v="1"/>
    <n v="238"/>
    <x v="0"/>
    <x v="0"/>
    <x v="1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2"/>
    <s v="8/2011/05"/>
    <x v="2"/>
    <x v="2"/>
    <x v="1"/>
    <x v="1"/>
  </r>
  <r>
    <x v="0"/>
    <x v="0"/>
    <x v="1"/>
    <n v="235"/>
    <x v="0"/>
    <x v="0"/>
    <x v="1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2"/>
    <s v="8/2011/06"/>
    <x v="2"/>
    <x v="2"/>
    <x v="1"/>
    <x v="1"/>
  </r>
  <r>
    <x v="0"/>
    <x v="0"/>
    <x v="1"/>
    <n v="635"/>
    <x v="0"/>
    <x v="0"/>
    <x v="1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2"/>
    <s v="8/2011/07"/>
    <x v="2"/>
    <x v="2"/>
    <x v="1"/>
    <x v="1"/>
  </r>
  <r>
    <x v="0"/>
    <x v="0"/>
    <x v="1"/>
    <n v="612"/>
    <x v="0"/>
    <x v="0"/>
    <x v="1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2"/>
    <s v="9/2011/12"/>
    <x v="2"/>
    <x v="2"/>
    <x v="1"/>
    <x v="1"/>
  </r>
  <r>
    <x v="0"/>
    <x v="0"/>
    <x v="1"/>
    <n v="635"/>
    <x v="0"/>
    <x v="0"/>
    <x v="1"/>
    <n v="0.11883070585439277"/>
    <x v="0"/>
    <n v="2100"/>
    <x v="0"/>
    <x v="0"/>
    <n v="15153"/>
    <s v="BARMESE PROJECTS OF PRAGUE FILM FACULTY"/>
    <x v="0"/>
    <x v="0"/>
    <n v="22000"/>
    <s v="FAMU"/>
    <x v="0"/>
    <x v="2"/>
    <s v="9/2011/18"/>
    <x v="2"/>
    <x v="2"/>
    <x v="1"/>
    <x v="1"/>
  </r>
  <r>
    <x v="0"/>
    <x v="0"/>
    <x v="1"/>
    <n v="635"/>
    <x v="0"/>
    <x v="0"/>
    <x v="1"/>
    <n v="0.12490804766808887"/>
    <x v="0"/>
    <n v="2207.4"/>
    <x v="0"/>
    <x v="0"/>
    <n v="15150"/>
    <s v="KAYIN FELLOWSHIP PROGRAM"/>
    <x v="0"/>
    <x v="0"/>
    <n v="22000"/>
    <s v="ADRA"/>
    <x v="0"/>
    <x v="2"/>
    <s v="9/2011/19"/>
    <x v="2"/>
    <x v="2"/>
    <x v="1"/>
    <x v="1"/>
  </r>
  <r>
    <x v="0"/>
    <x v="0"/>
    <x v="1"/>
    <n v="665"/>
    <x v="0"/>
    <x v="0"/>
    <x v="1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2"/>
    <s v="8/2011/12"/>
    <x v="2"/>
    <x v="2"/>
    <x v="1"/>
    <x v="1"/>
  </r>
  <r>
    <x v="0"/>
    <x v="0"/>
    <x v="1"/>
    <n v="764"/>
    <x v="0"/>
    <x v="0"/>
    <x v="1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2"/>
    <s v="119543/2011-ORS"/>
    <x v="2"/>
    <x v="2"/>
    <x v="1"/>
    <x v="1"/>
  </r>
  <r>
    <x v="0"/>
    <x v="0"/>
    <x v="1"/>
    <n v="55"/>
    <x v="0"/>
    <x v="0"/>
    <x v="1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2"/>
    <s v="120041/2011-ORS"/>
    <x v="2"/>
    <x v="2"/>
    <x v="1"/>
    <x v="1"/>
  </r>
  <r>
    <x v="0"/>
    <x v="0"/>
    <x v="1"/>
    <n v="550"/>
    <x v="0"/>
    <x v="0"/>
    <x v="1"/>
    <n v="0.14146512601713426"/>
    <x v="0"/>
    <n v="2500"/>
    <x v="0"/>
    <x v="0"/>
    <n v="31140"/>
    <s v="SPECIAL PROJECTS IN PAA"/>
    <x v="0"/>
    <x v="0"/>
    <n v="11000"/>
    <s v="SÚ Ramalláh"/>
    <x v="0"/>
    <x v="2"/>
    <s v="110.019/2011-ORS"/>
    <x v="2"/>
    <x v="2"/>
    <x v="1"/>
    <x v="1"/>
  </r>
  <r>
    <x v="0"/>
    <x v="0"/>
    <x v="1"/>
    <n v="57"/>
    <x v="0"/>
    <x v="0"/>
    <x v="1"/>
    <n v="0.14146512601713426"/>
    <x v="0"/>
    <n v="2500"/>
    <x v="0"/>
    <x v="0"/>
    <n v="15110"/>
    <s v="PROJECTS IN KOSOVO"/>
    <x v="0"/>
    <x v="0"/>
    <m/>
    <s v="Interantional Civilian Office ICO"/>
    <x v="0"/>
    <x v="2"/>
    <m/>
    <x v="2"/>
    <x v="2"/>
    <x v="1"/>
    <x v="1"/>
  </r>
  <r>
    <x v="0"/>
    <x v="0"/>
    <x v="1"/>
    <n v="635"/>
    <x v="0"/>
    <x v="0"/>
    <x v="1"/>
    <n v="0.14188952139518565"/>
    <x v="0"/>
    <n v="2507.5"/>
    <x v="0"/>
    <x v="0"/>
    <n v="15150"/>
    <s v="BARMESE PROJECTS"/>
    <x v="0"/>
    <x v="0"/>
    <n v="22000"/>
    <s v="?lov?k v tísni o.p.s."/>
    <x v="0"/>
    <x v="2"/>
    <s v="9/2011/07"/>
    <x v="2"/>
    <x v="2"/>
    <x v="1"/>
    <x v="1"/>
  </r>
  <r>
    <x v="0"/>
    <x v="0"/>
    <x v="1"/>
    <n v="93"/>
    <x v="0"/>
    <x v="0"/>
    <x v="1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2"/>
    <s v="9/2011/05"/>
    <x v="2"/>
    <x v="2"/>
    <x v="1"/>
    <x v="1"/>
  </r>
  <r>
    <x v="0"/>
    <x v="0"/>
    <x v="4"/>
    <n v="133"/>
    <x v="0"/>
    <x v="0"/>
    <x v="1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2"/>
    <s v="MV-65527/OAM-2011/03"/>
    <x v="2"/>
    <x v="2"/>
    <x v="1"/>
    <x v="1"/>
  </r>
  <r>
    <x v="0"/>
    <x v="0"/>
    <x v="4"/>
    <n v="133"/>
    <x v="0"/>
    <x v="0"/>
    <x v="1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2"/>
    <s v="MV-65527/OAM-2011/01"/>
    <x v="2"/>
    <x v="2"/>
    <x v="1"/>
    <x v="1"/>
  </r>
  <r>
    <x v="0"/>
    <x v="0"/>
    <x v="4"/>
    <n v="133"/>
    <x v="0"/>
    <x v="0"/>
    <x v="1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2"/>
    <s v="MV-65527/OAM-2011/02"/>
    <x v="2"/>
    <x v="2"/>
    <x v="1"/>
    <x v="1"/>
  </r>
  <r>
    <x v="0"/>
    <x v="0"/>
    <x v="0"/>
    <n v="64"/>
    <x v="0"/>
    <x v="0"/>
    <x v="1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2"/>
    <s v="CzDA-BA-2011-11-14050"/>
    <x v="2"/>
    <x v="2"/>
    <x v="1"/>
    <x v="1"/>
  </r>
  <r>
    <x v="0"/>
    <x v="0"/>
    <x v="0"/>
    <n v="64"/>
    <x v="0"/>
    <x v="0"/>
    <x v="1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2"/>
    <s v="CzDA-BA-2011-13-23070"/>
    <x v="2"/>
    <x v="2"/>
    <x v="1"/>
    <x v="1"/>
  </r>
  <r>
    <x v="0"/>
    <x v="0"/>
    <x v="0"/>
    <n v="64"/>
    <x v="0"/>
    <x v="0"/>
    <x v="1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2"/>
    <s v="CzDA-BA-2011-14-14021"/>
    <x v="2"/>
    <x v="2"/>
    <x v="1"/>
    <x v="1"/>
  </r>
  <r>
    <x v="0"/>
    <x v="0"/>
    <x v="1"/>
    <n v="93"/>
    <x v="0"/>
    <x v="0"/>
    <x v="1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2"/>
    <s v="MD/11/MZV-2"/>
    <x v="2"/>
    <x v="2"/>
    <x v="1"/>
    <x v="1"/>
  </r>
  <r>
    <x v="0"/>
    <x v="0"/>
    <x v="1"/>
    <n v="364"/>
    <x v="0"/>
    <x v="0"/>
    <x v="1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2"/>
    <s v="NI/11/MZV-2"/>
    <x v="2"/>
    <x v="2"/>
    <x v="1"/>
    <x v="1"/>
  </r>
  <r>
    <x v="0"/>
    <x v="0"/>
    <x v="1"/>
    <n v="63"/>
    <x v="0"/>
    <x v="0"/>
    <x v="1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2"/>
    <s v="RS/11/MZV-5"/>
    <x v="2"/>
    <x v="2"/>
    <x v="1"/>
    <x v="1"/>
  </r>
  <r>
    <x v="0"/>
    <x v="0"/>
    <x v="0"/>
    <n v="998"/>
    <x v="0"/>
    <x v="0"/>
    <x v="1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2"/>
    <s v="20/2011/04"/>
    <x v="2"/>
    <x v="2"/>
    <x v="1"/>
    <x v="1"/>
  </r>
  <r>
    <x v="0"/>
    <x v="0"/>
    <x v="1"/>
    <n v="57"/>
    <x v="0"/>
    <x v="0"/>
    <x v="1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2"/>
    <s v="92/2012-PRISTI"/>
    <x v="2"/>
    <x v="2"/>
    <x v="1"/>
    <x v="1"/>
  </r>
  <r>
    <x v="0"/>
    <x v="0"/>
    <x v="1"/>
    <n v="753"/>
    <x v="0"/>
    <x v="0"/>
    <x v="1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2"/>
    <s v="MN/11/MZV-2"/>
    <x v="2"/>
    <x v="2"/>
    <x v="1"/>
    <x v="1"/>
  </r>
  <r>
    <x v="0"/>
    <x v="0"/>
    <x v="1"/>
    <n v="63"/>
    <x v="0"/>
    <x v="0"/>
    <x v="1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2"/>
    <s v="RS/11/MZV-1"/>
    <x v="2"/>
    <x v="2"/>
    <x v="1"/>
    <x v="1"/>
  </r>
  <r>
    <x v="0"/>
    <x v="0"/>
    <x v="0"/>
    <n v="64"/>
    <x v="0"/>
    <x v="0"/>
    <x v="1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2"/>
    <s v="CZDA-BA-2008-03-21030/02"/>
    <x v="2"/>
    <x v="2"/>
    <x v="1"/>
    <x v="1"/>
  </r>
  <r>
    <x v="0"/>
    <x v="0"/>
    <x v="0"/>
    <n v="64"/>
    <x v="0"/>
    <x v="0"/>
    <x v="1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2"/>
    <s v="CzDA-BA-2010-14-31120/9"/>
    <x v="2"/>
    <x v="2"/>
    <x v="1"/>
    <x v="1"/>
  </r>
  <r>
    <x v="0"/>
    <x v="0"/>
    <x v="0"/>
    <n v="753"/>
    <x v="0"/>
    <x v="0"/>
    <x v="1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2"/>
    <s v="04/2011/02"/>
    <x v="2"/>
    <x v="2"/>
    <x v="1"/>
    <x v="1"/>
  </r>
  <r>
    <x v="0"/>
    <x v="0"/>
    <x v="0"/>
    <n v="728"/>
    <x v="0"/>
    <x v="0"/>
    <x v="1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2"/>
    <s v="09/2011/01"/>
    <x v="2"/>
    <x v="2"/>
    <x v="1"/>
    <x v="1"/>
  </r>
  <r>
    <x v="0"/>
    <x v="0"/>
    <x v="0"/>
    <n v="238"/>
    <x v="0"/>
    <x v="0"/>
    <x v="1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2"/>
    <s v="CzDA-ET-2010-3-14010"/>
    <x v="2"/>
    <x v="2"/>
    <x v="1"/>
    <x v="1"/>
  </r>
  <r>
    <x v="0"/>
    <x v="0"/>
    <x v="0"/>
    <n v="93"/>
    <x v="0"/>
    <x v="0"/>
    <x v="1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2"/>
    <s v="03/2011/02"/>
    <x v="2"/>
    <x v="2"/>
    <x v="1"/>
    <x v="1"/>
  </r>
  <r>
    <x v="0"/>
    <x v="0"/>
    <x v="0"/>
    <n v="93"/>
    <x v="0"/>
    <x v="0"/>
    <x v="1"/>
    <n v="0.19805117642398795"/>
    <x v="0"/>
    <n v="3500"/>
    <x v="0"/>
    <x v="0"/>
    <n v="12110"/>
    <s v="HOMECARE"/>
    <x v="0"/>
    <x v="0"/>
    <n v="22000"/>
    <s v="Charita ?eská republika"/>
    <x v="0"/>
    <x v="2"/>
    <s v="03/2011/01"/>
    <x v="2"/>
    <x v="2"/>
    <x v="1"/>
    <x v="1"/>
  </r>
  <r>
    <x v="0"/>
    <x v="0"/>
    <x v="0"/>
    <n v="238"/>
    <x v="0"/>
    <x v="0"/>
    <x v="1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2"/>
    <s v="02/2011/05"/>
    <x v="2"/>
    <x v="2"/>
    <x v="1"/>
    <x v="1"/>
  </r>
  <r>
    <x v="0"/>
    <x v="0"/>
    <x v="0"/>
    <n v="63"/>
    <x v="0"/>
    <x v="0"/>
    <x v="1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2"/>
    <s v="CzDA-RS-2010-7-12191"/>
    <x v="2"/>
    <x v="2"/>
    <x v="1"/>
    <x v="1"/>
  </r>
  <r>
    <x v="0"/>
    <x v="0"/>
    <x v="0"/>
    <n v="238"/>
    <x v="0"/>
    <x v="0"/>
    <x v="1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2"/>
    <s v="02/2011/04"/>
    <x v="2"/>
    <x v="2"/>
    <x v="1"/>
    <x v="1"/>
  </r>
  <r>
    <x v="0"/>
    <x v="0"/>
    <x v="0"/>
    <n v="63"/>
    <x v="0"/>
    <x v="0"/>
    <x v="1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2"/>
    <s v="CzDA-RS-2010-4-14050"/>
    <x v="2"/>
    <x v="2"/>
    <x v="1"/>
    <x v="1"/>
  </r>
  <r>
    <x v="0"/>
    <x v="0"/>
    <x v="1"/>
    <n v="625"/>
    <x v="0"/>
    <x v="0"/>
    <x v="1"/>
    <n v="3.5999999999999999E-3"/>
    <x v="0"/>
    <n v="3.6"/>
    <x v="2"/>
    <x v="0"/>
    <n v="15153"/>
    <s v="WOMEN RIGHTS MEDIA CAMPAIGN BROADCASTING"/>
    <x v="0"/>
    <x v="0"/>
    <n v="11000"/>
    <s v="PRT"/>
    <x v="0"/>
    <x v="2"/>
    <s v="LGR_MZV11_113"/>
    <x v="2"/>
    <x v="2"/>
    <x v="1"/>
    <x v="1"/>
  </r>
  <r>
    <x v="0"/>
    <x v="0"/>
    <x v="1"/>
    <n v="625"/>
    <x v="0"/>
    <x v="0"/>
    <x v="1"/>
    <n v="3.7989999999999999E-3"/>
    <x v="0"/>
    <n v="3.7989999999999999"/>
    <x v="2"/>
    <x v="0"/>
    <n v="31120"/>
    <s v="POULTRY FARM MAJ II"/>
    <x v="0"/>
    <x v="0"/>
    <n v="11000"/>
    <s v="PRT"/>
    <x v="0"/>
    <x v="2"/>
    <s v="LGR_MZV10_102"/>
    <x v="2"/>
    <x v="2"/>
    <x v="1"/>
    <x v="1"/>
  </r>
  <r>
    <x v="0"/>
    <x v="0"/>
    <x v="1"/>
    <n v="625"/>
    <x v="0"/>
    <x v="0"/>
    <x v="1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2"/>
    <s v="LGR_MZV11_132"/>
    <x v="2"/>
    <x v="2"/>
    <x v="1"/>
    <x v="1"/>
  </r>
  <r>
    <x v="0"/>
    <x v="0"/>
    <x v="1"/>
    <n v="625"/>
    <x v="0"/>
    <x v="0"/>
    <x v="1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2"/>
    <s v="LGR_MZV09_077_1"/>
    <x v="2"/>
    <x v="2"/>
    <x v="1"/>
    <x v="1"/>
  </r>
  <r>
    <x v="0"/>
    <x v="0"/>
    <x v="1"/>
    <n v="625"/>
    <x v="0"/>
    <x v="0"/>
    <x v="1"/>
    <n v="1.4942E-2"/>
    <x v="0"/>
    <n v="14.942"/>
    <x v="2"/>
    <x v="0"/>
    <n v="31120"/>
    <s v="CONSTRUCTION OF PRODUCTION SILKWORM FARM POWRAK"/>
    <x v="0"/>
    <x v="0"/>
    <n v="11000"/>
    <s v="PRT"/>
    <x v="0"/>
    <x v="2"/>
    <s v="LGR_MZV09_082"/>
    <x v="2"/>
    <x v="2"/>
    <x v="1"/>
    <x v="1"/>
  </r>
  <r>
    <x v="0"/>
    <x v="0"/>
    <x v="1"/>
    <n v="625"/>
    <x v="0"/>
    <x v="0"/>
    <x v="1"/>
    <n v="1.5380000000000001E-2"/>
    <x v="0"/>
    <n v="15.38"/>
    <x v="2"/>
    <x v="0"/>
    <n v="12230"/>
    <s v="CONSTRUCTION OF MORTUARY IN POL-E ALAM HOSPITAL"/>
    <x v="0"/>
    <x v="0"/>
    <n v="11000"/>
    <s v="PRT"/>
    <x v="0"/>
    <x v="2"/>
    <s v="LGR_MZV10_091"/>
    <x v="2"/>
    <x v="2"/>
    <x v="1"/>
    <x v="1"/>
  </r>
  <r>
    <x v="0"/>
    <x v="0"/>
    <x v="1"/>
    <n v="625"/>
    <x v="0"/>
    <x v="0"/>
    <x v="1"/>
    <n v="1.685E-2"/>
    <x v="0"/>
    <n v="16.850000000000001"/>
    <x v="2"/>
    <x v="0"/>
    <n v="31163"/>
    <s v="CATTLE REGISTRATION"/>
    <x v="0"/>
    <x v="0"/>
    <n v="11000"/>
    <s v="PRT"/>
    <x v="0"/>
    <x v="2"/>
    <s v="LGR_MZV11_123"/>
    <x v="2"/>
    <x v="2"/>
    <x v="1"/>
    <x v="1"/>
  </r>
  <r>
    <x v="0"/>
    <x v="0"/>
    <x v="1"/>
    <n v="625"/>
    <x v="0"/>
    <x v="0"/>
    <x v="1"/>
    <n v="1.9199999999999998E-2"/>
    <x v="0"/>
    <n v="19.2"/>
    <x v="2"/>
    <x v="0"/>
    <n v="31120"/>
    <s v="SILKWORM TRAINING"/>
    <x v="0"/>
    <x v="0"/>
    <n v="11000"/>
    <s v="PRT"/>
    <x v="0"/>
    <x v="2"/>
    <s v="LGR_MZV10_110"/>
    <x v="2"/>
    <x v="2"/>
    <x v="1"/>
    <x v="1"/>
  </r>
  <r>
    <x v="0"/>
    <x v="0"/>
    <x v="0"/>
    <n v="238"/>
    <x v="0"/>
    <x v="0"/>
    <x v="1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2"/>
    <s v="02/2011/07"/>
    <x v="2"/>
    <x v="2"/>
    <x v="1"/>
    <x v="1"/>
  </r>
  <r>
    <x v="0"/>
    <x v="0"/>
    <x v="0"/>
    <n v="93"/>
    <x v="0"/>
    <x v="0"/>
    <x v="1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2"/>
    <s v="03/2011/03"/>
    <x v="2"/>
    <x v="2"/>
    <x v="1"/>
    <x v="1"/>
  </r>
  <r>
    <x v="0"/>
    <x v="0"/>
    <x v="1"/>
    <n v="612"/>
    <x v="0"/>
    <x v="0"/>
    <x v="1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2"/>
    <s v="GE/11/MZV-1"/>
    <x v="2"/>
    <x v="2"/>
    <x v="1"/>
    <x v="1"/>
  </r>
  <r>
    <x v="0"/>
    <x v="0"/>
    <x v="1"/>
    <n v="139"/>
    <x v="0"/>
    <x v="0"/>
    <x v="1"/>
    <n v="1.6975815122056113E-2"/>
    <x v="0"/>
    <n v="300"/>
    <x v="0"/>
    <x v="0"/>
    <n v="15153"/>
    <s v="BUILDING THE CAPACITIES OF TUNISIAN JOURNALISTS"/>
    <x v="0"/>
    <x v="0"/>
    <n v="22000"/>
    <s v="Glopolis"/>
    <x v="0"/>
    <x v="2"/>
    <s v="9/2011/38"/>
    <x v="2"/>
    <x v="2"/>
    <x v="1"/>
    <x v="1"/>
  </r>
  <r>
    <x v="0"/>
    <x v="0"/>
    <x v="1"/>
    <n v="610"/>
    <x v="0"/>
    <x v="0"/>
    <x v="1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2"/>
    <s v="AM/11/MZV-1"/>
    <x v="2"/>
    <x v="2"/>
    <x v="1"/>
    <x v="1"/>
  </r>
  <r>
    <x v="0"/>
    <x v="0"/>
    <x v="1"/>
    <n v="57"/>
    <x v="0"/>
    <x v="0"/>
    <x v="1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2"/>
    <s v="KOS/11/MZV-2"/>
    <x v="2"/>
    <x v="2"/>
    <x v="1"/>
    <x v="1"/>
  </r>
  <r>
    <x v="0"/>
    <x v="0"/>
    <x v="1"/>
    <n v="66"/>
    <x v="0"/>
    <x v="0"/>
    <x v="1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2"/>
    <s v="MK/11/MZV-1"/>
    <x v="2"/>
    <x v="2"/>
    <x v="1"/>
    <x v="1"/>
  </r>
  <r>
    <x v="0"/>
    <x v="0"/>
    <x v="1"/>
    <n v="625"/>
    <x v="0"/>
    <x v="0"/>
    <x v="1"/>
    <n v="1.3035999999999999E-2"/>
    <x v="0"/>
    <n v="13.036"/>
    <x v="2"/>
    <x v="0"/>
    <n v="14021"/>
    <s v="RECONSTRUCTION OF CHINAREY KAREZ"/>
    <x v="0"/>
    <x v="0"/>
    <n v="11000"/>
    <s v="PRT"/>
    <x v="0"/>
    <x v="2"/>
    <s v="LGR_MZV10_100"/>
    <x v="2"/>
    <x v="2"/>
    <x v="1"/>
    <x v="1"/>
  </r>
  <r>
    <x v="0"/>
    <x v="0"/>
    <x v="1"/>
    <n v="625"/>
    <x v="0"/>
    <x v="0"/>
    <x v="1"/>
    <n v="1.35E-2"/>
    <x v="0"/>
    <n v="13.5"/>
    <x v="2"/>
    <x v="0"/>
    <n v="12230"/>
    <s v="LUDIN DISTRICT HOSPITAL EQUIPMENT"/>
    <x v="0"/>
    <x v="0"/>
    <n v="11000"/>
    <s v="PRT"/>
    <x v="0"/>
    <x v="2"/>
    <s v="LGR_MZV11_114"/>
    <x v="2"/>
    <x v="2"/>
    <x v="1"/>
    <x v="1"/>
  </r>
  <r>
    <x v="0"/>
    <x v="0"/>
    <x v="1"/>
    <n v="625"/>
    <x v="0"/>
    <x v="0"/>
    <x v="1"/>
    <n v="1.3946E-2"/>
    <x v="0"/>
    <n v="13.946"/>
    <x v="2"/>
    <x v="0"/>
    <n v="14031"/>
    <s v="WATER SYSTEM REHABILITATION - DC KHOSHI"/>
    <x v="0"/>
    <x v="0"/>
    <n v="11000"/>
    <s v="PRT"/>
    <x v="0"/>
    <x v="2"/>
    <s v="LGR_MZV11_120"/>
    <x v="2"/>
    <x v="2"/>
    <x v="1"/>
    <x v="1"/>
  </r>
  <r>
    <x v="0"/>
    <x v="0"/>
    <x v="1"/>
    <n v="625"/>
    <x v="0"/>
    <x v="0"/>
    <x v="1"/>
    <n v="1.4E-2"/>
    <x v="0"/>
    <n v="14"/>
    <x v="2"/>
    <x v="0"/>
    <n v="15210"/>
    <s v="CONSTRUCTION OF OP NDS"/>
    <x v="0"/>
    <x v="0"/>
    <n v="11000"/>
    <s v="PRT"/>
    <x v="0"/>
    <x v="2"/>
    <s v="LGR_MZV11_125"/>
    <x v="2"/>
    <x v="2"/>
    <x v="1"/>
    <x v="1"/>
  </r>
  <r>
    <x v="0"/>
    <x v="0"/>
    <x v="1"/>
    <n v="640"/>
    <x v="0"/>
    <x v="0"/>
    <x v="1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2"/>
    <s v="LK/11/MZV-1"/>
    <x v="2"/>
    <x v="2"/>
    <x v="1"/>
    <x v="1"/>
  </r>
  <r>
    <x v="0"/>
    <x v="0"/>
    <x v="1"/>
    <n v="63"/>
    <x v="0"/>
    <x v="0"/>
    <x v="1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2"/>
    <s v="9/2011/21"/>
    <x v="2"/>
    <x v="2"/>
    <x v="1"/>
    <x v="1"/>
  </r>
  <r>
    <x v="0"/>
    <x v="0"/>
    <x v="1"/>
    <n v="142"/>
    <x v="0"/>
    <x v="0"/>
    <x v="1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2"/>
    <s v="9/2011/34"/>
    <x v="2"/>
    <x v="2"/>
    <x v="1"/>
    <x v="1"/>
  </r>
  <r>
    <x v="0"/>
    <x v="0"/>
    <x v="0"/>
    <n v="625"/>
    <x v="0"/>
    <x v="0"/>
    <x v="1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2"/>
    <s v="05/2011/01"/>
    <x v="2"/>
    <x v="2"/>
    <x v="1"/>
    <x v="1"/>
  </r>
  <r>
    <x v="0"/>
    <x v="0"/>
    <x v="0"/>
    <n v="612"/>
    <x v="0"/>
    <x v="0"/>
    <x v="1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2"/>
    <s v="CzDA-GE-2010-5-12191"/>
    <x v="2"/>
    <x v="2"/>
    <x v="1"/>
    <x v="1"/>
  </r>
  <r>
    <x v="0"/>
    <x v="0"/>
    <x v="0"/>
    <n v="93"/>
    <x v="0"/>
    <x v="0"/>
    <x v="1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2"/>
    <s v="CzDA-MD-2010-17-14040"/>
    <x v="2"/>
    <x v="2"/>
    <x v="1"/>
    <x v="1"/>
  </r>
  <r>
    <x v="0"/>
    <x v="0"/>
    <x v="1"/>
    <n v="611"/>
    <x v="0"/>
    <x v="0"/>
    <x v="1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2"/>
    <m/>
    <x v="2"/>
    <x v="2"/>
    <x v="1"/>
    <x v="1"/>
  </r>
  <r>
    <x v="0"/>
    <x v="0"/>
    <x v="1"/>
    <n v="86"/>
    <x v="0"/>
    <x v="0"/>
    <x v="1"/>
    <n v="2.5463722683084167E-2"/>
    <x v="0"/>
    <n v="450"/>
    <x v="0"/>
    <x v="0"/>
    <n v="15150"/>
    <s v="SUPPORT TO HUMAN RIGHTS HOUSE IN VILNIUS"/>
    <x v="0"/>
    <x v="0"/>
    <n v="11000"/>
    <s v="CZ MFA"/>
    <x v="0"/>
    <x v="2"/>
    <m/>
    <x v="2"/>
    <x v="2"/>
    <x v="1"/>
    <x v="1"/>
  </r>
  <r>
    <x v="0"/>
    <x v="0"/>
    <x v="1"/>
    <n v="234"/>
    <x v="0"/>
    <x v="0"/>
    <x v="1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2"/>
    <s v="CD/11/MZV-1"/>
    <x v="2"/>
    <x v="2"/>
    <x v="1"/>
    <x v="1"/>
  </r>
  <r>
    <x v="0"/>
    <x v="0"/>
    <x v="1"/>
    <n v="753"/>
    <x v="0"/>
    <x v="0"/>
    <x v="1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2"/>
    <s v="MN/11/MZV-1"/>
    <x v="2"/>
    <x v="2"/>
    <x v="1"/>
    <x v="1"/>
  </r>
  <r>
    <x v="0"/>
    <x v="0"/>
    <x v="1"/>
    <n v="64"/>
    <x v="0"/>
    <x v="0"/>
    <x v="1"/>
    <n v="3.0606093185907807E-2"/>
    <x v="0"/>
    <n v="540.87699999999995"/>
    <x v="0"/>
    <x v="0"/>
    <n v="43010"/>
    <s v="LOCAL EXPERTS IMPLEMENTING 'SMALL LOCAL PROJECTS'"/>
    <x v="0"/>
    <x v="0"/>
    <n v="11000"/>
    <s v="ZÚ Sarajevo"/>
    <x v="0"/>
    <x v="2"/>
    <s v="124.467/2011-ORS"/>
    <x v="2"/>
    <x v="2"/>
    <x v="1"/>
    <x v="1"/>
  </r>
  <r>
    <x v="0"/>
    <x v="0"/>
    <x v="1"/>
    <n v="57"/>
    <x v="0"/>
    <x v="0"/>
    <x v="1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2"/>
    <s v="9/2011/02"/>
    <x v="2"/>
    <x v="2"/>
    <x v="1"/>
    <x v="1"/>
  </r>
  <r>
    <x v="0"/>
    <x v="0"/>
    <x v="1"/>
    <n v="93"/>
    <x v="0"/>
    <x v="0"/>
    <x v="1"/>
    <n v="3.1066929980421223E-2"/>
    <x v="0"/>
    <n v="549.02099999999996"/>
    <x v="0"/>
    <x v="0"/>
    <n v="43010"/>
    <s v="LOCAL EXPERTS IMPLEMENTING 'SMALL LOCAL PROJECTS'"/>
    <x v="0"/>
    <x v="0"/>
    <n v="11000"/>
    <s v="ZÚ Kišin?v"/>
    <x v="0"/>
    <x v="2"/>
    <s v="124.467/2011-ORS"/>
    <x v="2"/>
    <x v="2"/>
    <x v="1"/>
    <x v="1"/>
  </r>
  <r>
    <x v="0"/>
    <x v="0"/>
    <x v="1"/>
    <n v="93"/>
    <x v="0"/>
    <x v="0"/>
    <x v="1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2"/>
    <s v="MD/11/MZV-4"/>
    <x v="2"/>
    <x v="2"/>
    <x v="1"/>
    <x v="1"/>
  </r>
  <r>
    <x v="0"/>
    <x v="0"/>
    <x v="1"/>
    <n v="665"/>
    <x v="0"/>
    <x v="0"/>
    <x v="1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2"/>
    <s v="8/2011/11"/>
    <x v="2"/>
    <x v="2"/>
    <x v="1"/>
    <x v="1"/>
  </r>
  <r>
    <x v="0"/>
    <x v="0"/>
    <x v="12"/>
    <n v="63"/>
    <x v="0"/>
    <x v="0"/>
    <x v="1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2"/>
    <s v="18/2011/1"/>
    <x v="2"/>
    <x v="2"/>
    <x v="1"/>
    <x v="1"/>
  </r>
  <r>
    <x v="0"/>
    <x v="0"/>
    <x v="12"/>
    <n v="85"/>
    <x v="0"/>
    <x v="0"/>
    <x v="1"/>
    <n v="0.28293025203426853"/>
    <x v="0"/>
    <n v="5000"/>
    <x v="0"/>
    <x v="0"/>
    <n v="43010"/>
    <s v="SMALL REGIONAL PROJECTS IN DIFFERENT SECTORS"/>
    <x v="0"/>
    <x v="0"/>
    <n v="11000"/>
    <s v="Kraj Vyso?ina"/>
    <x v="0"/>
    <x v="2"/>
    <s v="(14. 1. 2012 Kate?ina Nedv?dová)"/>
    <x v="2"/>
    <x v="2"/>
    <x v="1"/>
    <x v="1"/>
  </r>
  <r>
    <x v="0"/>
    <x v="0"/>
    <x v="1"/>
    <n v="550"/>
    <x v="0"/>
    <x v="0"/>
    <x v="1"/>
    <n v="0.31122327723769538"/>
    <x v="0"/>
    <n v="5500"/>
    <x v="0"/>
    <x v="0"/>
    <n v="14010"/>
    <s v="WATER MANAGEMENT PROJECT IN PAA"/>
    <x v="0"/>
    <x v="0"/>
    <n v="11000"/>
    <s v="SÚ Ramalláh"/>
    <x v="0"/>
    <x v="2"/>
    <s v="110.019/2011-ORS"/>
    <x v="2"/>
    <x v="2"/>
    <x v="1"/>
    <x v="1"/>
  </r>
  <r>
    <x v="0"/>
    <x v="0"/>
    <x v="1"/>
    <n v="550"/>
    <x v="0"/>
    <x v="0"/>
    <x v="1"/>
    <n v="0.3961023528479759"/>
    <x v="0"/>
    <n v="7000"/>
    <x v="0"/>
    <x v="0"/>
    <n v="23067"/>
    <s v="SOLAR ENERGY PROJECT IN PAA"/>
    <x v="0"/>
    <x v="0"/>
    <n v="11000"/>
    <s v="SÚ Ramalláh"/>
    <x v="0"/>
    <x v="2"/>
    <s v="110.019/2011-ORS"/>
    <x v="2"/>
    <x v="2"/>
    <x v="1"/>
    <x v="1"/>
  </r>
  <r>
    <x v="0"/>
    <x v="0"/>
    <x v="1"/>
    <n v="86"/>
    <x v="0"/>
    <x v="0"/>
    <x v="1"/>
    <n v="6.2785052228924521E-3"/>
    <x v="0"/>
    <n v="110.955"/>
    <x v="0"/>
    <x v="0"/>
    <n v="15150"/>
    <s v="SUPPORT TO CIVIL SOCIETY IN BELARUS"/>
    <x v="0"/>
    <x v="0"/>
    <n v="11000"/>
    <s v="CZ MFA"/>
    <x v="0"/>
    <x v="2"/>
    <m/>
    <x v="2"/>
    <x v="2"/>
    <x v="1"/>
    <x v="1"/>
  </r>
  <r>
    <x v="0"/>
    <x v="0"/>
    <x v="1"/>
    <n v="64"/>
    <x v="0"/>
    <x v="0"/>
    <x v="1"/>
    <n v="6.5073957967881754E-3"/>
    <x v="0"/>
    <n v="115"/>
    <x v="0"/>
    <x v="0"/>
    <n v="11110"/>
    <s v="EDUCATION AGAINST POVERTY"/>
    <x v="0"/>
    <x v="0"/>
    <n v="23000"/>
    <s v="NGO 'Alfa' / ZÚ Sarajevo"/>
    <x v="0"/>
    <x v="2"/>
    <s v="BA/11/MZV-8"/>
    <x v="2"/>
    <x v="2"/>
    <x v="1"/>
    <x v="1"/>
  </r>
  <r>
    <x v="0"/>
    <x v="0"/>
    <x v="1"/>
    <n v="64"/>
    <x v="0"/>
    <x v="0"/>
    <x v="1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2"/>
    <s v="BA/11/MZV-1"/>
    <x v="2"/>
    <x v="2"/>
    <x v="1"/>
    <x v="1"/>
  </r>
  <r>
    <x v="0"/>
    <x v="0"/>
    <x v="1"/>
    <n v="63"/>
    <x v="0"/>
    <x v="0"/>
    <x v="1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2"/>
    <s v="RS/11/MZV-2"/>
    <x v="2"/>
    <x v="2"/>
    <x v="1"/>
    <x v="1"/>
  </r>
  <r>
    <x v="0"/>
    <x v="0"/>
    <x v="1"/>
    <n v="288"/>
    <x v="0"/>
    <x v="0"/>
    <x v="1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2"/>
    <s v="ZM/11/MZV-4"/>
    <x v="2"/>
    <x v="2"/>
    <x v="1"/>
    <x v="1"/>
  </r>
  <r>
    <x v="0"/>
    <x v="0"/>
    <x v="0"/>
    <n v="998"/>
    <x v="0"/>
    <x v="0"/>
    <x v="1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2"/>
    <s v="20/2011/11"/>
    <x v="2"/>
    <x v="2"/>
    <x v="1"/>
    <x v="1"/>
  </r>
  <r>
    <x v="0"/>
    <x v="0"/>
    <x v="1"/>
    <n v="635"/>
    <x v="0"/>
    <x v="0"/>
    <x v="1"/>
    <n v="1.1317210081370741E-2"/>
    <x v="0"/>
    <n v="200"/>
    <x v="0"/>
    <x v="0"/>
    <n v="15153"/>
    <s v="FLYING MENTOR - SUPPORT TO YANGON FILM SCHOOL"/>
    <x v="0"/>
    <x v="0"/>
    <n v="11000"/>
    <s v="CZ MFA"/>
    <x v="0"/>
    <x v="2"/>
    <m/>
    <x v="2"/>
    <x v="2"/>
    <x v="1"/>
    <x v="1"/>
  </r>
  <r>
    <x v="0"/>
    <x v="0"/>
    <x v="1"/>
    <n v="71"/>
    <x v="0"/>
    <x v="0"/>
    <x v="1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2"/>
    <s v="AL/11/MZV-1"/>
    <x v="2"/>
    <x v="2"/>
    <x v="1"/>
    <x v="1"/>
  </r>
  <r>
    <x v="0"/>
    <x v="0"/>
    <x v="1"/>
    <n v="71"/>
    <x v="0"/>
    <x v="0"/>
    <x v="1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2"/>
    <s v="AL/11/MZV-2"/>
    <x v="2"/>
    <x v="2"/>
    <x v="1"/>
    <x v="1"/>
  </r>
  <r>
    <x v="0"/>
    <x v="0"/>
    <x v="1"/>
    <n v="238"/>
    <x v="0"/>
    <x v="0"/>
    <x v="1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2"/>
    <s v="ET/11/MZV-9Rev"/>
    <x v="2"/>
    <x v="2"/>
    <x v="1"/>
    <x v="1"/>
  </r>
  <r>
    <x v="0"/>
    <x v="0"/>
    <x v="1"/>
    <n v="543"/>
    <x v="0"/>
    <x v="0"/>
    <x v="1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2"/>
    <s v="IQ/11/MZV-2"/>
    <x v="2"/>
    <x v="2"/>
    <x v="1"/>
    <x v="1"/>
  </r>
  <r>
    <x v="0"/>
    <x v="0"/>
    <x v="1"/>
    <n v="57"/>
    <x v="0"/>
    <x v="0"/>
    <x v="1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2"/>
    <s v="KOS/11/MZV-1"/>
    <x v="2"/>
    <x v="2"/>
    <x v="1"/>
    <x v="1"/>
  </r>
  <r>
    <x v="0"/>
    <x v="0"/>
    <x v="1"/>
    <n v="338"/>
    <x v="0"/>
    <x v="0"/>
    <x v="1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2"/>
    <s v="CU/11/MZV-3"/>
    <x v="2"/>
    <x v="2"/>
    <x v="1"/>
    <x v="1"/>
  </r>
  <r>
    <x v="0"/>
    <x v="0"/>
    <x v="1"/>
    <n v="338"/>
    <x v="0"/>
    <x v="0"/>
    <x v="1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2"/>
    <s v="CU/11/MZV-4"/>
    <x v="2"/>
    <x v="2"/>
    <x v="1"/>
    <x v="1"/>
  </r>
  <r>
    <x v="0"/>
    <x v="0"/>
    <x v="0"/>
    <n v="225"/>
    <x v="0"/>
    <x v="0"/>
    <x v="1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2"/>
    <s v=" CzDA-AO-2008-10-11120"/>
    <x v="2"/>
    <x v="2"/>
    <x v="1"/>
    <x v="1"/>
  </r>
  <r>
    <x v="0"/>
    <x v="0"/>
    <x v="0"/>
    <n v="998"/>
    <x v="0"/>
    <x v="0"/>
    <x v="1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2"/>
    <s v="20/2011/05"/>
    <x v="2"/>
    <x v="2"/>
    <x v="1"/>
    <x v="1"/>
  </r>
  <r>
    <x v="0"/>
    <x v="0"/>
    <x v="0"/>
    <n v="753"/>
    <x v="0"/>
    <x v="0"/>
    <x v="1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2"/>
    <s v="04/2011/03"/>
    <x v="2"/>
    <x v="2"/>
    <x v="1"/>
    <x v="1"/>
  </r>
  <r>
    <x v="0"/>
    <x v="0"/>
    <x v="0"/>
    <n v="612"/>
    <x v="0"/>
    <x v="0"/>
    <x v="1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2"/>
    <s v="CzDA-GE-2010-11-23067"/>
    <x v="2"/>
    <x v="2"/>
    <x v="1"/>
    <x v="1"/>
  </r>
  <r>
    <x v="0"/>
    <x v="0"/>
    <x v="0"/>
    <n v="998"/>
    <x v="0"/>
    <x v="0"/>
    <x v="1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2"/>
    <s v="19/2011/14"/>
    <x v="2"/>
    <x v="2"/>
    <x v="1"/>
    <x v="1"/>
  </r>
  <r>
    <x v="0"/>
    <x v="0"/>
    <x v="0"/>
    <n v="64"/>
    <x v="0"/>
    <x v="0"/>
    <x v="1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2"/>
    <s v="CzDA-BA-2010-14-31120/8"/>
    <x v="2"/>
    <x v="2"/>
    <x v="1"/>
    <x v="1"/>
  </r>
  <r>
    <x v="0"/>
    <x v="0"/>
    <x v="0"/>
    <n v="998"/>
    <x v="0"/>
    <x v="0"/>
    <x v="1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2"/>
    <s v="19/2011/15"/>
    <x v="2"/>
    <x v="2"/>
    <x v="1"/>
    <x v="1"/>
  </r>
  <r>
    <x v="0"/>
    <x v="0"/>
    <x v="0"/>
    <n v="753"/>
    <x v="0"/>
    <x v="0"/>
    <x v="1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2"/>
    <s v="04/2011/05"/>
    <x v="2"/>
    <x v="2"/>
    <x v="1"/>
    <x v="1"/>
  </r>
  <r>
    <x v="0"/>
    <x v="0"/>
    <x v="0"/>
    <n v="753"/>
    <x v="0"/>
    <x v="0"/>
    <x v="1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2"/>
    <s v="04/2011/01"/>
    <x v="2"/>
    <x v="2"/>
    <x v="1"/>
    <x v="1"/>
  </r>
  <r>
    <x v="0"/>
    <x v="0"/>
    <x v="0"/>
    <n v="769"/>
    <x v="0"/>
    <x v="0"/>
    <x v="1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2"/>
    <s v="13/2011/01"/>
    <x v="2"/>
    <x v="2"/>
    <x v="1"/>
    <x v="1"/>
  </r>
  <r>
    <x v="0"/>
    <x v="0"/>
    <x v="1"/>
    <n v="63"/>
    <x v="0"/>
    <x v="0"/>
    <x v="1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2"/>
    <s v="RS/11/MZV-4"/>
    <x v="2"/>
    <x v="2"/>
    <x v="1"/>
    <x v="1"/>
  </r>
  <r>
    <x v="0"/>
    <x v="0"/>
    <x v="1"/>
    <n v="265"/>
    <x v="0"/>
    <x v="0"/>
    <x v="1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2"/>
    <s v="ZW/11/MZV-11"/>
    <x v="2"/>
    <x v="2"/>
    <x v="1"/>
    <x v="1"/>
  </r>
  <r>
    <x v="0"/>
    <x v="0"/>
    <x v="1"/>
    <n v="64"/>
    <x v="0"/>
    <x v="0"/>
    <x v="1"/>
    <n v="1.4146512601713426E-2"/>
    <x v="0"/>
    <n v="250"/>
    <x v="0"/>
    <x v="0"/>
    <n v="15210"/>
    <s v="PROJECTS IN BOSNIA AND HERZEGOVINA"/>
    <x v="0"/>
    <x v="0"/>
    <m/>
    <s v="Regional Cooperation Council RCC"/>
    <x v="0"/>
    <x v="2"/>
    <m/>
    <x v="2"/>
    <x v="2"/>
    <x v="1"/>
    <x v="1"/>
  </r>
  <r>
    <x v="0"/>
    <x v="0"/>
    <x v="1"/>
    <n v="57"/>
    <x v="0"/>
    <x v="0"/>
    <x v="1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2"/>
    <s v="92/2012-PRISTI"/>
    <x v="2"/>
    <x v="2"/>
    <x v="1"/>
    <x v="1"/>
  </r>
  <r>
    <x v="0"/>
    <x v="0"/>
    <x v="0"/>
    <n v="63"/>
    <x v="0"/>
    <x v="0"/>
    <x v="1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2"/>
    <s v="CzDA-RS-2010-18-12230"/>
    <x v="2"/>
    <x v="2"/>
    <x v="1"/>
    <x v="1"/>
  </r>
  <r>
    <x v="0"/>
    <x v="0"/>
    <x v="0"/>
    <n v="753"/>
    <x v="0"/>
    <x v="0"/>
    <x v="1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2"/>
    <s v="CzDA-MN-2010-1-31195"/>
    <x v="2"/>
    <x v="2"/>
    <x v="1"/>
    <x v="1"/>
  </r>
  <r>
    <x v="0"/>
    <x v="0"/>
    <x v="0"/>
    <n v="753"/>
    <x v="0"/>
    <x v="0"/>
    <x v="1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2"/>
    <s v="04/2011/06"/>
    <x v="2"/>
    <x v="2"/>
    <x v="1"/>
    <x v="1"/>
  </r>
  <r>
    <x v="0"/>
    <x v="0"/>
    <x v="1"/>
    <n v="625"/>
    <x v="0"/>
    <x v="0"/>
    <x v="1"/>
    <n v="2.3867999999999997E-2"/>
    <x v="0"/>
    <n v="23.867999999999999"/>
    <x v="2"/>
    <x v="0"/>
    <n v="15130"/>
    <s v="CONSTRUCTION OF DC KHERWAR"/>
    <x v="0"/>
    <x v="0"/>
    <n v="11000"/>
    <s v="PRT"/>
    <x v="0"/>
    <x v="2"/>
    <s v="LGR_MZV11_129"/>
    <x v="2"/>
    <x v="2"/>
    <x v="1"/>
    <x v="1"/>
  </r>
  <r>
    <x v="0"/>
    <x v="0"/>
    <x v="1"/>
    <n v="625"/>
    <x v="0"/>
    <x v="0"/>
    <x v="1"/>
    <n v="2.4989999999999998E-2"/>
    <x v="0"/>
    <n v="24.99"/>
    <x v="2"/>
    <x v="0"/>
    <n v="31120"/>
    <s v="MILK PRODUCTION SUPPORT ZAKUM KHEIL"/>
    <x v="0"/>
    <x v="0"/>
    <n v="11000"/>
    <s v="PRT"/>
    <x v="0"/>
    <x v="2"/>
    <s v="LGR_MZV10_097"/>
    <x v="2"/>
    <x v="2"/>
    <x v="1"/>
    <x v="1"/>
  </r>
  <r>
    <x v="0"/>
    <x v="0"/>
    <x v="1"/>
    <n v="625"/>
    <x v="0"/>
    <x v="0"/>
    <x v="1"/>
    <n v="2.7629999999999998E-2"/>
    <x v="0"/>
    <n v="27.63"/>
    <x v="2"/>
    <x v="0"/>
    <n v="31120"/>
    <s v="CONSTRUCTION AND EQUIPMENT OF APICULTURE CENTRE"/>
    <x v="0"/>
    <x v="0"/>
    <n v="11000"/>
    <s v="PRT"/>
    <x v="0"/>
    <x v="2"/>
    <s v="LGR_MZV11_126"/>
    <x v="2"/>
    <x v="2"/>
    <x v="1"/>
    <x v="1"/>
  </r>
  <r>
    <x v="0"/>
    <x v="0"/>
    <x v="1"/>
    <n v="625"/>
    <x v="0"/>
    <x v="0"/>
    <x v="1"/>
    <n v="2.8388E-2"/>
    <x v="0"/>
    <n v="28.388000000000002"/>
    <x v="2"/>
    <x v="0"/>
    <n v="14040"/>
    <s v="ABTAK WEIR PROJECT DOCUMENTATION"/>
    <x v="0"/>
    <x v="0"/>
    <n v="11000"/>
    <s v="PRT"/>
    <x v="0"/>
    <x v="2"/>
    <s v="LGR_MZV11_116"/>
    <x v="2"/>
    <x v="2"/>
    <x v="1"/>
    <x v="1"/>
  </r>
  <r>
    <x v="0"/>
    <x v="0"/>
    <x v="1"/>
    <n v="751"/>
    <x v="0"/>
    <x v="0"/>
    <x v="1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2"/>
    <s v="MY/11/MZV-1"/>
    <x v="2"/>
    <x v="2"/>
    <x v="1"/>
    <x v="1"/>
  </r>
  <r>
    <x v="0"/>
    <x v="0"/>
    <x v="1"/>
    <n v="93"/>
    <x v="0"/>
    <x v="0"/>
    <x v="1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2"/>
    <s v="MD/11/MZV-1"/>
    <x v="2"/>
    <x v="2"/>
    <x v="1"/>
    <x v="1"/>
  </r>
  <r>
    <x v="0"/>
    <x v="0"/>
    <x v="1"/>
    <n v="451"/>
    <x v="0"/>
    <x v="0"/>
    <x v="1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2"/>
    <s v="PY/11/MZV-1"/>
    <x v="2"/>
    <x v="2"/>
    <x v="1"/>
    <x v="1"/>
  </r>
  <r>
    <x v="0"/>
    <x v="0"/>
    <x v="0"/>
    <n v="753"/>
    <x v="0"/>
    <x v="0"/>
    <x v="1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2"/>
    <s v="CzDA-MN-2010-20-14050"/>
    <x v="2"/>
    <x v="2"/>
    <x v="1"/>
    <x v="1"/>
  </r>
  <r>
    <x v="0"/>
    <x v="0"/>
    <x v="0"/>
    <n v="238"/>
    <x v="0"/>
    <x v="0"/>
    <x v="1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2"/>
    <s v="02/2011/10"/>
    <x v="2"/>
    <x v="2"/>
    <x v="1"/>
    <x v="1"/>
  </r>
  <r>
    <x v="0"/>
    <x v="0"/>
    <x v="0"/>
    <n v="57"/>
    <x v="0"/>
    <x v="0"/>
    <x v="1"/>
    <n v="0.25463722683084167"/>
    <x v="0"/>
    <n v="4500"/>
    <x v="0"/>
    <x v="0"/>
    <n v="11110"/>
    <s v="INCLUSIVE EDUCATION IN KOSOVO"/>
    <x v="0"/>
    <x v="0"/>
    <n v="22000"/>
    <s v="?lov?k v tísni, o.p.s."/>
    <x v="0"/>
    <x v="2"/>
    <s v="10/2011/01"/>
    <x v="2"/>
    <x v="2"/>
    <x v="1"/>
    <x v="1"/>
  </r>
  <r>
    <x v="0"/>
    <x v="0"/>
    <x v="0"/>
    <n v="238"/>
    <x v="0"/>
    <x v="0"/>
    <x v="1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2"/>
    <s v="CzDA-ET-2011-15-14031"/>
    <x v="2"/>
    <x v="2"/>
    <x v="1"/>
    <x v="1"/>
  </r>
  <r>
    <x v="0"/>
    <x v="0"/>
    <x v="0"/>
    <n v="93"/>
    <x v="0"/>
    <x v="0"/>
    <x v="1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2"/>
    <s v="CzDA-MD-2011-5-14022"/>
    <x v="2"/>
    <x v="2"/>
    <x v="1"/>
    <x v="1"/>
  </r>
  <r>
    <x v="0"/>
    <x v="0"/>
    <x v="0"/>
    <n v="288"/>
    <x v="0"/>
    <x v="0"/>
    <x v="1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2"/>
    <s v="CzDA-ZM-2011-1-31195"/>
    <x v="2"/>
    <x v="2"/>
    <x v="1"/>
    <x v="1"/>
  </r>
  <r>
    <x v="0"/>
    <x v="0"/>
    <x v="0"/>
    <n v="753"/>
    <x v="0"/>
    <x v="0"/>
    <x v="1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2"/>
    <s v="CzDA-MN-2010-15-14030"/>
    <x v="2"/>
    <x v="2"/>
    <x v="1"/>
    <x v="1"/>
  </r>
  <r>
    <x v="0"/>
    <x v="0"/>
    <x v="0"/>
    <n v="753"/>
    <x v="0"/>
    <x v="0"/>
    <x v="1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2"/>
    <s v="CzDA-MN-2011-22-14020"/>
    <x v="2"/>
    <x v="2"/>
    <x v="1"/>
    <x v="1"/>
  </r>
  <r>
    <x v="0"/>
    <x v="0"/>
    <x v="0"/>
    <n v="93"/>
    <x v="0"/>
    <x v="0"/>
    <x v="1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2"/>
    <s v="CzDA-MD-2010-24-14020"/>
    <x v="2"/>
    <x v="2"/>
    <x v="1"/>
    <x v="1"/>
  </r>
  <r>
    <x v="0"/>
    <x v="0"/>
    <x v="0"/>
    <n v="225"/>
    <x v="0"/>
    <x v="0"/>
    <x v="1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2"/>
    <s v="06/2011/01"/>
    <x v="2"/>
    <x v="2"/>
    <x v="1"/>
    <x v="1"/>
  </r>
  <r>
    <x v="0"/>
    <x v="0"/>
    <x v="1"/>
    <n v="625"/>
    <x v="0"/>
    <x v="0"/>
    <x v="1"/>
    <n v="8.3975999999999995E-2"/>
    <x v="0"/>
    <n v="83.975999999999999"/>
    <x v="2"/>
    <x v="0"/>
    <n v="15210"/>
    <s v="CHECKPOINT CONSTRUCTION ANP CHARKH"/>
    <x v="0"/>
    <x v="0"/>
    <n v="11000"/>
    <s v="PRT"/>
    <x v="0"/>
    <x v="2"/>
    <s v="LGR_MZV10_093"/>
    <x v="2"/>
    <x v="2"/>
    <x v="1"/>
    <x v="1"/>
  </r>
  <r>
    <x v="0"/>
    <x v="0"/>
    <x v="1"/>
    <n v="625"/>
    <x v="0"/>
    <x v="0"/>
    <x v="1"/>
    <n v="9.7367999999999996E-2"/>
    <x v="0"/>
    <n v="97.367999999999995"/>
    <x v="2"/>
    <x v="0"/>
    <n v="15130"/>
    <s v="RECONSTRUCTION COURT PA"/>
    <x v="0"/>
    <x v="0"/>
    <n v="11000"/>
    <s v="PRT"/>
    <x v="0"/>
    <x v="2"/>
    <s v="LGR_MZV10_095"/>
    <x v="2"/>
    <x v="2"/>
    <x v="1"/>
    <x v="1"/>
  </r>
  <r>
    <x v="0"/>
    <x v="0"/>
    <x v="1"/>
    <n v="625"/>
    <x v="0"/>
    <x v="0"/>
    <x v="1"/>
    <n v="0.13930999999999999"/>
    <x v="0"/>
    <n v="139.31"/>
    <x v="2"/>
    <x v="0"/>
    <n v="14040"/>
    <s v="REKONSTRUCTION OF ABTAK WEIR"/>
    <x v="0"/>
    <x v="0"/>
    <n v="11000"/>
    <s v="PRT"/>
    <x v="0"/>
    <x v="2"/>
    <s v="LGR_MZV11_128"/>
    <x v="2"/>
    <x v="2"/>
    <x v="1"/>
    <x v="1"/>
  </r>
  <r>
    <x v="0"/>
    <x v="0"/>
    <x v="1"/>
    <n v="625"/>
    <x v="0"/>
    <x v="0"/>
    <x v="1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2"/>
    <s v="NSP 2012"/>
    <x v="2"/>
    <x v="2"/>
    <x v="1"/>
    <x v="1"/>
  </r>
  <r>
    <x v="0"/>
    <x v="0"/>
    <x v="1"/>
    <n v="625"/>
    <x v="0"/>
    <x v="0"/>
    <x v="1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2"/>
    <s v="LGR_MZV09_077_2"/>
    <x v="2"/>
    <x v="2"/>
    <x v="1"/>
    <x v="1"/>
  </r>
  <r>
    <x v="0"/>
    <x v="0"/>
    <x v="7"/>
    <n v="612"/>
    <x v="0"/>
    <x v="0"/>
    <x v="1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2"/>
    <s v="8e"/>
    <x v="2"/>
    <x v="2"/>
    <x v="1"/>
    <x v="1"/>
  </r>
  <r>
    <x v="0"/>
    <x v="0"/>
    <x v="7"/>
    <n v="64"/>
    <x v="0"/>
    <x v="0"/>
    <x v="1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2"/>
    <s v="8c"/>
    <x v="2"/>
    <x v="2"/>
    <x v="1"/>
    <x v="1"/>
  </r>
  <r>
    <x v="0"/>
    <x v="0"/>
    <x v="1"/>
    <n v="550"/>
    <x v="0"/>
    <x v="0"/>
    <x v="1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2"/>
    <s v="PS/11/MZV-1"/>
    <x v="2"/>
    <x v="2"/>
    <x v="1"/>
    <x v="1"/>
  </r>
  <r>
    <x v="0"/>
    <x v="0"/>
    <x v="1"/>
    <n v="550"/>
    <x v="0"/>
    <x v="0"/>
    <x v="1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2"/>
    <s v="PS/11/MZV-3"/>
    <x v="2"/>
    <x v="2"/>
    <x v="1"/>
    <x v="1"/>
  </r>
  <r>
    <x v="0"/>
    <x v="0"/>
    <x v="0"/>
    <n v="753"/>
    <x v="0"/>
    <x v="0"/>
    <x v="1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4"/>
    <s v="04/2011/07"/>
    <x v="4"/>
    <x v="4"/>
    <x v="1"/>
    <x v="1"/>
  </r>
  <r>
    <x v="0"/>
    <x v="0"/>
    <x v="0"/>
    <n v="612"/>
    <x v="0"/>
    <x v="0"/>
    <x v="1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4"/>
    <s v="07/2011/03"/>
    <x v="4"/>
    <x v="4"/>
    <x v="1"/>
    <x v="1"/>
  </r>
  <r>
    <x v="0"/>
    <x v="0"/>
    <x v="0"/>
    <n v="89"/>
    <x v="0"/>
    <x v="0"/>
    <x v="1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4"/>
    <s v="16/2011/05"/>
    <x v="4"/>
    <x v="4"/>
    <x v="1"/>
    <x v="1"/>
  </r>
  <r>
    <x v="0"/>
    <x v="0"/>
    <x v="0"/>
    <n v="93"/>
    <x v="0"/>
    <x v="0"/>
    <x v="1"/>
    <n v="6.7903260488224454E-2"/>
    <x v="0"/>
    <n v="1200"/>
    <x v="0"/>
    <x v="0"/>
    <n v="31165"/>
    <s v="ORGANIC AGRICULTURE IN MOLDOVA"/>
    <x v="0"/>
    <x v="0"/>
    <n v="22000"/>
    <s v="Charita ?eská republika"/>
    <x v="0"/>
    <x v="4"/>
    <s v="03/2011/04"/>
    <x v="4"/>
    <x v="4"/>
    <x v="1"/>
    <x v="1"/>
  </r>
  <r>
    <x v="0"/>
    <x v="0"/>
    <x v="0"/>
    <n v="612"/>
    <x v="0"/>
    <x v="0"/>
    <x v="1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4"/>
    <s v="07/2011/02"/>
    <x v="4"/>
    <x v="4"/>
    <x v="1"/>
    <x v="1"/>
  </r>
  <r>
    <x v="0"/>
    <x v="0"/>
    <x v="0"/>
    <n v="998"/>
    <x v="0"/>
    <x v="0"/>
    <x v="1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4"/>
    <s v="19/2011/16"/>
    <x v="4"/>
    <x v="4"/>
    <x v="1"/>
    <x v="1"/>
  </r>
  <r>
    <x v="0"/>
    <x v="0"/>
    <x v="1"/>
    <n v="142"/>
    <x v="0"/>
    <x v="0"/>
    <x v="1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612"/>
    <x v="0"/>
    <x v="0"/>
    <x v="1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434"/>
    <x v="0"/>
    <x v="0"/>
    <x v="1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1"/>
    <n v="645"/>
    <x v="0"/>
    <x v="0"/>
    <x v="1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1"/>
    <x v="1"/>
  </r>
  <r>
    <x v="0"/>
    <x v="0"/>
    <x v="6"/>
    <n v="625"/>
    <x v="0"/>
    <x v="0"/>
    <x v="1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34"/>
    <s v="03/2011/MD"/>
    <x v="34"/>
    <x v="34"/>
    <x v="1"/>
    <x v="1"/>
  </r>
  <r>
    <x v="0"/>
    <x v="0"/>
    <x v="5"/>
    <n v="998"/>
    <x v="0"/>
    <x v="0"/>
    <x v="1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34"/>
    <s v="(PPR-4072-3/?J-2012-0099RM)"/>
    <x v="34"/>
    <x v="34"/>
    <x v="1"/>
    <x v="1"/>
  </r>
  <r>
    <x v="0"/>
    <x v="0"/>
    <x v="1"/>
    <n v="298"/>
    <x v="0"/>
    <x v="0"/>
    <x v="1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2"/>
    <s v="114416/2011-ORS"/>
    <x v="22"/>
    <x v="22"/>
    <x v="1"/>
    <x v="1"/>
  </r>
  <r>
    <x v="0"/>
    <x v="0"/>
    <x v="1"/>
    <n v="728"/>
    <x v="0"/>
    <x v="0"/>
    <x v="1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22"/>
    <s v="8/2011/15"/>
    <x v="22"/>
    <x v="22"/>
    <x v="1"/>
    <x v="1"/>
  </r>
  <r>
    <x v="0"/>
    <x v="0"/>
    <x v="1"/>
    <n v="273"/>
    <x v="0"/>
    <x v="0"/>
    <x v="1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2"/>
    <s v="110517/2011-ORS"/>
    <x v="22"/>
    <x v="22"/>
    <x v="1"/>
    <x v="1"/>
  </r>
  <r>
    <x v="0"/>
    <x v="0"/>
    <x v="1"/>
    <n v="943"/>
    <x v="1"/>
    <x v="0"/>
    <x v="1"/>
    <n v="2.2801463315263521E-2"/>
    <x v="0"/>
    <n v="402.95202"/>
    <x v="0"/>
    <x v="0"/>
    <n v="43010"/>
    <s v="UN PEACEKEEPING OPERATION UNMIT"/>
    <x v="0"/>
    <x v="1"/>
    <n v="41310"/>
    <s v="UNDPKO"/>
    <x v="5"/>
    <x v="13"/>
    <m/>
    <x v="13"/>
    <x v="13"/>
    <x v="1"/>
    <x v="1"/>
  </r>
  <r>
    <x v="0"/>
    <x v="0"/>
    <x v="13"/>
    <m/>
    <x v="1"/>
    <x v="0"/>
    <x v="1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3"/>
    <m/>
    <x v="13"/>
    <x v="13"/>
    <x v="1"/>
    <x v="1"/>
  </r>
  <r>
    <x v="0"/>
    <x v="0"/>
    <x v="13"/>
    <m/>
    <x v="1"/>
    <x v="0"/>
    <x v="1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4"/>
    <m/>
    <x v="14"/>
    <x v="14"/>
    <x v="1"/>
    <x v="1"/>
  </r>
  <r>
    <x v="0"/>
    <x v="0"/>
    <x v="2"/>
    <n v="904"/>
    <x v="1"/>
    <x v="0"/>
    <x v="1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29"/>
    <m/>
    <x v="29"/>
    <x v="29"/>
    <x v="1"/>
    <x v="1"/>
  </r>
  <r>
    <x v="0"/>
    <x v="0"/>
    <x v="2"/>
    <m/>
    <x v="1"/>
    <x v="0"/>
    <x v="1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27"/>
    <m/>
    <x v="27"/>
    <x v="27"/>
    <x v="1"/>
    <x v="1"/>
  </r>
  <r>
    <x v="0"/>
    <x v="0"/>
    <x v="13"/>
    <n v="812"/>
    <x v="1"/>
    <x v="0"/>
    <x v="1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35"/>
    <m/>
    <x v="35"/>
    <x v="35"/>
    <x v="1"/>
    <x v="1"/>
  </r>
  <r>
    <x v="0"/>
    <x v="0"/>
    <x v="13"/>
    <m/>
    <x v="1"/>
    <x v="0"/>
    <x v="1"/>
    <n v="2.9032258064516127E-2"/>
    <x v="0"/>
    <n v="20.88"/>
    <x v="1"/>
    <x v="0"/>
    <n v="43010"/>
    <s v="CONVENTION TO COMBAT DESERTIFICATION"/>
    <x v="0"/>
    <x v="1"/>
    <n v="41101"/>
    <s v="UNCCD"/>
    <x v="5"/>
    <x v="13"/>
    <m/>
    <x v="13"/>
    <x v="13"/>
    <x v="1"/>
    <x v="1"/>
  </r>
  <r>
    <x v="0"/>
    <x v="0"/>
    <x v="1"/>
    <n v="938"/>
    <x v="1"/>
    <x v="0"/>
    <x v="1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3"/>
    <m/>
    <x v="13"/>
    <x v="13"/>
    <x v="1"/>
    <x v="1"/>
  </r>
  <r>
    <x v="0"/>
    <x v="0"/>
    <x v="1"/>
    <m/>
    <x v="1"/>
    <x v="0"/>
    <x v="1"/>
    <n v="1.3901495003451747E-2"/>
    <x v="0"/>
    <n v="245.67"/>
    <x v="0"/>
    <x v="0"/>
    <n v="43010"/>
    <s v="ORGANISATION INTERNATIONALE DE LA FRANCOPHONIE"/>
    <x v="0"/>
    <x v="1"/>
    <n v="47046"/>
    <s v="OIF"/>
    <x v="5"/>
    <x v="14"/>
    <m/>
    <x v="14"/>
    <x v="14"/>
    <x v="1"/>
    <x v="1"/>
  </r>
  <r>
    <x v="0"/>
    <x v="0"/>
    <x v="1"/>
    <n v="814"/>
    <x v="1"/>
    <x v="0"/>
    <x v="1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3"/>
    <m/>
    <x v="13"/>
    <x v="13"/>
    <x v="1"/>
    <x v="1"/>
  </r>
  <r>
    <x v="0"/>
    <x v="0"/>
    <x v="1"/>
    <n v="933"/>
    <x v="1"/>
    <x v="0"/>
    <x v="1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3"/>
    <m/>
    <x v="13"/>
    <x v="13"/>
    <x v="1"/>
    <x v="1"/>
  </r>
  <r>
    <x v="0"/>
    <x v="0"/>
    <x v="1"/>
    <m/>
    <x v="1"/>
    <x v="0"/>
    <x v="1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3"/>
    <m/>
    <x v="13"/>
    <x v="13"/>
    <x v="1"/>
    <x v="1"/>
  </r>
  <r>
    <x v="0"/>
    <x v="0"/>
    <x v="1"/>
    <n v="933"/>
    <x v="1"/>
    <x v="0"/>
    <x v="1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3"/>
    <m/>
    <x v="13"/>
    <x v="13"/>
    <x v="1"/>
    <x v="1"/>
  </r>
  <r>
    <x v="0"/>
    <x v="0"/>
    <x v="1"/>
    <m/>
    <x v="1"/>
    <x v="0"/>
    <x v="1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4"/>
    <m/>
    <x v="14"/>
    <x v="14"/>
    <x v="1"/>
    <x v="1"/>
  </r>
  <r>
    <x v="0"/>
    <x v="0"/>
    <x v="1"/>
    <n v="936"/>
    <x v="1"/>
    <x v="0"/>
    <x v="1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3"/>
    <m/>
    <x v="13"/>
    <x v="13"/>
    <x v="1"/>
    <x v="1"/>
  </r>
  <r>
    <x v="0"/>
    <x v="0"/>
    <x v="1"/>
    <n v="959"/>
    <x v="1"/>
    <x v="0"/>
    <x v="1"/>
    <n v="4.8098142845825649E-2"/>
    <x v="0"/>
    <n v="850"/>
    <x v="0"/>
    <x v="0"/>
    <n v="43010"/>
    <s v="VOLUNTARY COTRIBUTION TO THE UNDP CORE FUND"/>
    <x v="0"/>
    <x v="1"/>
    <n v="41114"/>
    <s v="UNDP"/>
    <x v="5"/>
    <x v="13"/>
    <s v="113.955/2011-ORS"/>
    <x v="13"/>
    <x v="13"/>
    <x v="1"/>
    <x v="1"/>
  </r>
  <r>
    <x v="0"/>
    <x v="0"/>
    <x v="1"/>
    <m/>
    <x v="1"/>
    <x v="0"/>
    <x v="1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4"/>
    <m/>
    <x v="14"/>
    <x v="14"/>
    <x v="1"/>
    <x v="1"/>
  </r>
  <r>
    <x v="0"/>
    <x v="0"/>
    <x v="1"/>
    <n v="966"/>
    <x v="1"/>
    <x v="0"/>
    <x v="1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3"/>
    <s v="113.955/2011-ORS"/>
    <x v="13"/>
    <x v="13"/>
    <x v="1"/>
    <x v="1"/>
  </r>
  <r>
    <x v="0"/>
    <x v="0"/>
    <x v="1"/>
    <n v="937"/>
    <x v="1"/>
    <x v="0"/>
    <x v="1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3"/>
    <m/>
    <x v="13"/>
    <x v="13"/>
    <x v="1"/>
    <x v="1"/>
  </r>
  <r>
    <x v="0"/>
    <x v="0"/>
    <x v="1"/>
    <n v="943"/>
    <x v="1"/>
    <x v="0"/>
    <x v="1"/>
    <n v="6.3248458030126409E-2"/>
    <x v="0"/>
    <n v="1117.7393999999999"/>
    <x v="0"/>
    <x v="0"/>
    <n v="43010"/>
    <s v="UN PEACEKEEPING OPERATION UNIFIL"/>
    <x v="0"/>
    <x v="1"/>
    <n v="41310"/>
    <s v="UNDPKO"/>
    <x v="5"/>
    <x v="13"/>
    <m/>
    <x v="13"/>
    <x v="13"/>
    <x v="1"/>
    <x v="1"/>
  </r>
  <r>
    <x v="0"/>
    <x v="0"/>
    <x v="1"/>
    <n v="943"/>
    <x v="1"/>
    <x v="0"/>
    <x v="1"/>
    <n v="8.1696592388044512E-2"/>
    <x v="0"/>
    <n v="1443.7585200000001"/>
    <x v="0"/>
    <x v="0"/>
    <n v="43010"/>
    <s v="UN PEACEKEEPING OPERATION UNMIS"/>
    <x v="0"/>
    <x v="1"/>
    <n v="41310"/>
    <s v="UNDPKO"/>
    <x v="5"/>
    <x v="13"/>
    <m/>
    <x v="13"/>
    <x v="13"/>
    <x v="1"/>
    <x v="1"/>
  </r>
  <r>
    <x v="0"/>
    <x v="0"/>
    <x v="1"/>
    <m/>
    <x v="1"/>
    <x v="0"/>
    <x v="1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3"/>
    <s v="124.990/2011-ORS"/>
    <x v="13"/>
    <x v="13"/>
    <x v="1"/>
    <x v="1"/>
  </r>
  <r>
    <x v="0"/>
    <x v="0"/>
    <x v="1"/>
    <n v="943"/>
    <x v="1"/>
    <x v="0"/>
    <x v="1"/>
    <n v="9.6949672479940241E-2"/>
    <x v="0"/>
    <n v="1713.3140020000001"/>
    <x v="0"/>
    <x v="0"/>
    <n v="43010"/>
    <s v="UN PEACEKEEPING OPERATION UNOCI"/>
    <x v="0"/>
    <x v="1"/>
    <n v="41310"/>
    <s v="UNDPKO"/>
    <x v="5"/>
    <x v="13"/>
    <m/>
    <x v="13"/>
    <x v="13"/>
    <x v="1"/>
    <x v="1"/>
  </r>
  <r>
    <x v="0"/>
    <x v="0"/>
    <x v="1"/>
    <n v="943"/>
    <x v="1"/>
    <x v="0"/>
    <x v="1"/>
    <n v="7.162534376025622E-3"/>
    <x v="0"/>
    <n v="126.57774000000001"/>
    <x v="0"/>
    <x v="0"/>
    <n v="43010"/>
    <s v="UN PEACEKEEPING OPERATION MINURSO"/>
    <x v="0"/>
    <x v="1"/>
    <n v="41310"/>
    <s v="UNDPKO"/>
    <x v="5"/>
    <x v="13"/>
    <m/>
    <x v="13"/>
    <x v="13"/>
    <x v="1"/>
    <x v="1"/>
  </r>
  <r>
    <x v="0"/>
    <x v="0"/>
    <x v="1"/>
    <m/>
    <x v="1"/>
    <x v="0"/>
    <x v="1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3"/>
    <m/>
    <x v="13"/>
    <x v="13"/>
    <x v="1"/>
    <x v="1"/>
  </r>
  <r>
    <x v="0"/>
    <x v="0"/>
    <x v="1"/>
    <n v="943"/>
    <x v="1"/>
    <x v="0"/>
    <x v="1"/>
    <n v="0.23034095471984248"/>
    <x v="0"/>
    <n v="4070.6314200000002"/>
    <x v="0"/>
    <x v="0"/>
    <n v="43010"/>
    <s v="UN PEACEKEEPING OPERATION UNAMID"/>
    <x v="0"/>
    <x v="1"/>
    <n v="41310"/>
    <s v="UNDPKO"/>
    <x v="5"/>
    <x v="13"/>
    <m/>
    <x v="13"/>
    <x v="13"/>
    <x v="1"/>
    <x v="1"/>
  </r>
  <r>
    <x v="0"/>
    <x v="0"/>
    <x v="1"/>
    <m/>
    <x v="1"/>
    <x v="0"/>
    <x v="1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3"/>
    <m/>
    <x v="13"/>
    <x v="13"/>
    <x v="1"/>
    <x v="1"/>
  </r>
  <r>
    <x v="0"/>
    <x v="0"/>
    <x v="1"/>
    <m/>
    <x v="1"/>
    <x v="0"/>
    <x v="1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3"/>
    <s v="113.955/2011-ORS"/>
    <x v="13"/>
    <x v="13"/>
    <x v="1"/>
    <x v="1"/>
  </r>
  <r>
    <x v="0"/>
    <x v="0"/>
    <x v="1"/>
    <n v="943"/>
    <x v="1"/>
    <x v="0"/>
    <x v="1"/>
    <n v="0.13976513507090232"/>
    <x v="0"/>
    <n v="2469.9574200000002"/>
    <x v="0"/>
    <x v="0"/>
    <n v="43010"/>
    <s v="UN PEACEKEEPING OPERATION MINUSTAH"/>
    <x v="0"/>
    <x v="1"/>
    <n v="41310"/>
    <s v="UNDPKO"/>
    <x v="5"/>
    <x v="13"/>
    <m/>
    <x v="13"/>
    <x v="13"/>
    <x v="1"/>
    <x v="1"/>
  </r>
  <r>
    <x v="0"/>
    <x v="0"/>
    <x v="1"/>
    <m/>
    <x v="1"/>
    <x v="0"/>
    <x v="1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4"/>
    <m/>
    <x v="14"/>
    <x v="14"/>
    <x v="1"/>
    <x v="1"/>
  </r>
  <r>
    <x v="0"/>
    <x v="0"/>
    <x v="2"/>
    <n v="918"/>
    <x v="1"/>
    <x v="0"/>
    <x v="1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15"/>
    <m/>
    <x v="15"/>
    <x v="15"/>
    <x v="1"/>
    <x v="1"/>
  </r>
  <r>
    <x v="0"/>
    <x v="0"/>
    <x v="2"/>
    <n v="917"/>
    <x v="1"/>
    <x v="0"/>
    <x v="1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15"/>
    <m/>
    <x v="15"/>
    <x v="15"/>
    <x v="1"/>
    <x v="1"/>
  </r>
  <r>
    <x v="0"/>
    <x v="0"/>
    <x v="1"/>
    <m/>
    <x v="1"/>
    <x v="0"/>
    <x v="1"/>
    <n v="1.6975815122056113E-2"/>
    <x v="0"/>
    <n v="300"/>
    <x v="0"/>
    <x v="0"/>
    <n v="43010"/>
    <s v="VOLUNTARY CONTRIBUTION TO THE UNV INTERSHIP PROGRAMME"/>
    <x v="0"/>
    <x v="1"/>
    <n v="41135"/>
    <s v="UNV"/>
    <x v="5"/>
    <x v="13"/>
    <s v="113.955/2011-ORS"/>
    <x v="13"/>
    <x v="13"/>
    <x v="1"/>
    <x v="1"/>
  </r>
  <r>
    <x v="0"/>
    <x v="0"/>
    <x v="1"/>
    <n v="943"/>
    <x v="1"/>
    <x v="0"/>
    <x v="1"/>
    <n v="5.876020189902785E-2"/>
    <x v="0"/>
    <n v="1038.4220399999999"/>
    <x v="0"/>
    <x v="0"/>
    <n v="43010"/>
    <s v="UN PEACEKEEPING OPERATION UNMIL"/>
    <x v="0"/>
    <x v="1"/>
    <n v="41310"/>
    <s v="UNDPKO"/>
    <x v="5"/>
    <x v="13"/>
    <m/>
    <x v="13"/>
    <x v="13"/>
    <x v="1"/>
    <x v="1"/>
  </r>
  <r>
    <x v="0"/>
    <x v="0"/>
    <x v="14"/>
    <m/>
    <x v="1"/>
    <x v="0"/>
    <x v="1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3"/>
    <m/>
    <x v="13"/>
    <x v="13"/>
    <x v="1"/>
    <x v="1"/>
  </r>
  <r>
    <x v="0"/>
    <x v="0"/>
    <x v="1"/>
    <n v="943"/>
    <x v="1"/>
    <x v="0"/>
    <x v="1"/>
    <n v="0.24177120488677134"/>
    <x v="0"/>
    <n v="4272.6290870000003"/>
    <x v="0"/>
    <x v="0"/>
    <n v="43010"/>
    <s v="UN PEACEKEEPING OPERATION MONUSCO"/>
    <x v="0"/>
    <x v="1"/>
    <n v="41310"/>
    <s v="UNDPKO"/>
    <x v="5"/>
    <x v="13"/>
    <m/>
    <x v="13"/>
    <x v="13"/>
    <x v="1"/>
    <x v="1"/>
  </r>
  <r>
    <x v="0"/>
    <x v="0"/>
    <x v="1"/>
    <m/>
    <x v="1"/>
    <x v="0"/>
    <x v="1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5"/>
    <s v="113.955/2011-ORS"/>
    <x v="15"/>
    <x v="15"/>
    <x v="1"/>
    <x v="1"/>
  </r>
  <r>
    <x v="0"/>
    <x v="0"/>
    <x v="1"/>
    <m/>
    <x v="1"/>
    <x v="0"/>
    <x v="1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4"/>
    <m/>
    <x v="14"/>
    <x v="14"/>
    <x v="1"/>
    <x v="1"/>
  </r>
  <r>
    <x v="0"/>
    <x v="0"/>
    <x v="2"/>
    <m/>
    <x v="1"/>
    <x v="0"/>
    <x v="1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27"/>
    <m/>
    <x v="27"/>
    <x v="27"/>
    <x v="1"/>
    <x v="1"/>
  </r>
  <r>
    <x v="0"/>
    <x v="0"/>
    <x v="2"/>
    <n v="905"/>
    <x v="1"/>
    <x v="0"/>
    <x v="1"/>
    <n v="6.0530098120211404"/>
    <x v="0"/>
    <n v="106970"/>
    <x v="0"/>
    <x v="0"/>
    <n v="43010"/>
    <s v="INTERNATIONAL DEVELOPMENT ASSOCIATION"/>
    <x v="0"/>
    <x v="1"/>
    <n v="44002"/>
    <s v="IDA"/>
    <x v="5"/>
    <x v="29"/>
    <m/>
    <x v="29"/>
    <x v="29"/>
    <x v="1"/>
    <x v="1"/>
  </r>
  <r>
    <x v="0"/>
    <x v="0"/>
    <x v="2"/>
    <n v="901"/>
    <x v="1"/>
    <x v="0"/>
    <x v="1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28"/>
    <m/>
    <x v="28"/>
    <x v="28"/>
    <x v="1"/>
    <x v="1"/>
  </r>
  <r>
    <x v="0"/>
    <x v="0"/>
    <x v="7"/>
    <n v="936"/>
    <x v="1"/>
    <x v="0"/>
    <x v="1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3"/>
    <m/>
    <x v="13"/>
    <x v="13"/>
    <x v="1"/>
    <x v="1"/>
  </r>
  <r>
    <x v="0"/>
    <x v="0"/>
    <x v="1"/>
    <n v="943"/>
    <x v="1"/>
    <x v="0"/>
    <x v="1"/>
    <n v="2.2801463315263521E-2"/>
    <x v="0"/>
    <n v="402.95202"/>
    <x v="0"/>
    <x v="0"/>
    <n v="43010"/>
    <s v="UN PEACEKEEPING OPERATION UNMIT"/>
    <x v="0"/>
    <x v="1"/>
    <n v="41310"/>
    <s v="UNDPKO"/>
    <x v="5"/>
    <x v="12"/>
    <m/>
    <x v="12"/>
    <x v="12"/>
    <x v="1"/>
    <x v="1"/>
  </r>
  <r>
    <x v="0"/>
    <x v="0"/>
    <x v="13"/>
    <m/>
    <x v="1"/>
    <x v="0"/>
    <x v="1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2"/>
    <m/>
    <x v="12"/>
    <x v="12"/>
    <x v="1"/>
    <x v="1"/>
  </r>
  <r>
    <x v="0"/>
    <x v="0"/>
    <x v="13"/>
    <m/>
    <x v="1"/>
    <x v="0"/>
    <x v="1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2"/>
    <m/>
    <x v="12"/>
    <x v="12"/>
    <x v="1"/>
    <x v="1"/>
  </r>
  <r>
    <x v="0"/>
    <x v="0"/>
    <x v="2"/>
    <n v="904"/>
    <x v="1"/>
    <x v="0"/>
    <x v="1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12"/>
    <m/>
    <x v="12"/>
    <x v="12"/>
    <x v="1"/>
    <x v="1"/>
  </r>
  <r>
    <x v="0"/>
    <x v="0"/>
    <x v="2"/>
    <m/>
    <x v="1"/>
    <x v="0"/>
    <x v="1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12"/>
    <m/>
    <x v="12"/>
    <x v="12"/>
    <x v="1"/>
    <x v="1"/>
  </r>
  <r>
    <x v="0"/>
    <x v="0"/>
    <x v="13"/>
    <n v="812"/>
    <x v="1"/>
    <x v="0"/>
    <x v="1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12"/>
    <m/>
    <x v="12"/>
    <x v="12"/>
    <x v="1"/>
    <x v="1"/>
  </r>
  <r>
    <x v="0"/>
    <x v="0"/>
    <x v="13"/>
    <m/>
    <x v="1"/>
    <x v="0"/>
    <x v="1"/>
    <n v="2.9032258064516127E-2"/>
    <x v="0"/>
    <n v="20.88"/>
    <x v="1"/>
    <x v="0"/>
    <n v="43010"/>
    <s v="CONVENTION TO COMBAT DESERTIFICATION"/>
    <x v="0"/>
    <x v="1"/>
    <n v="41101"/>
    <s v="UNCCD"/>
    <x v="5"/>
    <x v="12"/>
    <m/>
    <x v="12"/>
    <x v="12"/>
    <x v="1"/>
    <x v="1"/>
  </r>
  <r>
    <x v="0"/>
    <x v="0"/>
    <x v="1"/>
    <n v="938"/>
    <x v="1"/>
    <x v="0"/>
    <x v="1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2"/>
    <m/>
    <x v="12"/>
    <x v="12"/>
    <x v="1"/>
    <x v="1"/>
  </r>
  <r>
    <x v="0"/>
    <x v="0"/>
    <x v="1"/>
    <m/>
    <x v="1"/>
    <x v="0"/>
    <x v="1"/>
    <n v="1.3901495003451747E-2"/>
    <x v="0"/>
    <n v="245.67"/>
    <x v="0"/>
    <x v="0"/>
    <n v="43010"/>
    <s v="ORGANISATION INTERNATIONALE DE LA FRANCOPHONIE"/>
    <x v="0"/>
    <x v="1"/>
    <n v="47046"/>
    <s v="OIF"/>
    <x v="5"/>
    <x v="12"/>
    <m/>
    <x v="12"/>
    <x v="12"/>
    <x v="1"/>
    <x v="1"/>
  </r>
  <r>
    <x v="0"/>
    <x v="0"/>
    <x v="1"/>
    <n v="814"/>
    <x v="1"/>
    <x v="0"/>
    <x v="1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2"/>
    <m/>
    <x v="12"/>
    <x v="12"/>
    <x v="1"/>
    <x v="1"/>
  </r>
  <r>
    <x v="0"/>
    <x v="0"/>
    <x v="1"/>
    <n v="933"/>
    <x v="1"/>
    <x v="0"/>
    <x v="1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2"/>
    <m/>
    <x v="12"/>
    <x v="12"/>
    <x v="1"/>
    <x v="1"/>
  </r>
  <r>
    <x v="0"/>
    <x v="0"/>
    <x v="1"/>
    <m/>
    <x v="1"/>
    <x v="0"/>
    <x v="1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2"/>
    <m/>
    <x v="12"/>
    <x v="12"/>
    <x v="1"/>
    <x v="1"/>
  </r>
  <r>
    <x v="0"/>
    <x v="0"/>
    <x v="1"/>
    <n v="933"/>
    <x v="1"/>
    <x v="0"/>
    <x v="1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2"/>
    <m/>
    <x v="12"/>
    <x v="12"/>
    <x v="1"/>
    <x v="1"/>
  </r>
  <r>
    <x v="0"/>
    <x v="0"/>
    <x v="1"/>
    <m/>
    <x v="1"/>
    <x v="0"/>
    <x v="1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2"/>
    <m/>
    <x v="12"/>
    <x v="12"/>
    <x v="1"/>
    <x v="1"/>
  </r>
  <r>
    <x v="0"/>
    <x v="0"/>
    <x v="1"/>
    <n v="936"/>
    <x v="1"/>
    <x v="0"/>
    <x v="1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2"/>
    <m/>
    <x v="12"/>
    <x v="12"/>
    <x v="1"/>
    <x v="1"/>
  </r>
  <r>
    <x v="0"/>
    <x v="0"/>
    <x v="1"/>
    <n v="959"/>
    <x v="1"/>
    <x v="0"/>
    <x v="1"/>
    <n v="4.8098142845825649E-2"/>
    <x v="0"/>
    <n v="850"/>
    <x v="0"/>
    <x v="0"/>
    <n v="43010"/>
    <s v="VOLUNTARY COTRIBUTION TO THE UNDP CORE FUND"/>
    <x v="0"/>
    <x v="1"/>
    <n v="41114"/>
    <s v="UNDP"/>
    <x v="5"/>
    <x v="12"/>
    <s v="113.955/2011-ORS"/>
    <x v="12"/>
    <x v="12"/>
    <x v="1"/>
    <x v="1"/>
  </r>
  <r>
    <x v="0"/>
    <x v="0"/>
    <x v="1"/>
    <m/>
    <x v="1"/>
    <x v="0"/>
    <x v="1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2"/>
    <m/>
    <x v="12"/>
    <x v="12"/>
    <x v="1"/>
    <x v="1"/>
  </r>
  <r>
    <x v="0"/>
    <x v="0"/>
    <x v="1"/>
    <n v="966"/>
    <x v="1"/>
    <x v="0"/>
    <x v="1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2"/>
    <s v="113.955/2011-ORS"/>
    <x v="12"/>
    <x v="12"/>
    <x v="1"/>
    <x v="1"/>
  </r>
  <r>
    <x v="0"/>
    <x v="0"/>
    <x v="1"/>
    <n v="937"/>
    <x v="1"/>
    <x v="0"/>
    <x v="1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2"/>
    <m/>
    <x v="12"/>
    <x v="12"/>
    <x v="1"/>
    <x v="1"/>
  </r>
  <r>
    <x v="0"/>
    <x v="0"/>
    <x v="1"/>
    <n v="943"/>
    <x v="1"/>
    <x v="0"/>
    <x v="1"/>
    <n v="6.3248458030126409E-2"/>
    <x v="0"/>
    <n v="1117.7393999999999"/>
    <x v="0"/>
    <x v="0"/>
    <n v="43010"/>
    <s v="UN PEACEKEEPING OPERATION UNIFIL"/>
    <x v="0"/>
    <x v="1"/>
    <n v="41310"/>
    <s v="UNDPKO"/>
    <x v="5"/>
    <x v="12"/>
    <m/>
    <x v="12"/>
    <x v="12"/>
    <x v="1"/>
    <x v="1"/>
  </r>
  <r>
    <x v="0"/>
    <x v="0"/>
    <x v="1"/>
    <n v="943"/>
    <x v="1"/>
    <x v="0"/>
    <x v="1"/>
    <n v="8.1696592388044512E-2"/>
    <x v="0"/>
    <n v="1443.7585200000001"/>
    <x v="0"/>
    <x v="0"/>
    <n v="43010"/>
    <s v="UN PEACEKEEPING OPERATION UNMIS"/>
    <x v="0"/>
    <x v="1"/>
    <n v="41310"/>
    <s v="UNDPKO"/>
    <x v="5"/>
    <x v="12"/>
    <m/>
    <x v="12"/>
    <x v="12"/>
    <x v="1"/>
    <x v="1"/>
  </r>
  <r>
    <x v="0"/>
    <x v="0"/>
    <x v="1"/>
    <m/>
    <x v="1"/>
    <x v="0"/>
    <x v="1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2"/>
    <s v="124.990/2011-ORS"/>
    <x v="12"/>
    <x v="12"/>
    <x v="1"/>
    <x v="1"/>
  </r>
  <r>
    <x v="0"/>
    <x v="0"/>
    <x v="1"/>
    <n v="943"/>
    <x v="1"/>
    <x v="0"/>
    <x v="1"/>
    <n v="9.6949672479940241E-2"/>
    <x v="0"/>
    <n v="1713.3140020000001"/>
    <x v="0"/>
    <x v="0"/>
    <n v="43010"/>
    <s v="UN PEACEKEEPING OPERATION UNOCI"/>
    <x v="0"/>
    <x v="1"/>
    <n v="41310"/>
    <s v="UNDPKO"/>
    <x v="5"/>
    <x v="12"/>
    <m/>
    <x v="12"/>
    <x v="12"/>
    <x v="1"/>
    <x v="1"/>
  </r>
  <r>
    <x v="0"/>
    <x v="0"/>
    <x v="1"/>
    <n v="943"/>
    <x v="1"/>
    <x v="0"/>
    <x v="1"/>
    <n v="7.162534376025622E-3"/>
    <x v="0"/>
    <n v="126.57774000000001"/>
    <x v="0"/>
    <x v="0"/>
    <n v="43010"/>
    <s v="UN PEACEKEEPING OPERATION MINURSO"/>
    <x v="0"/>
    <x v="1"/>
    <n v="41310"/>
    <s v="UNDPKO"/>
    <x v="5"/>
    <x v="12"/>
    <m/>
    <x v="12"/>
    <x v="12"/>
    <x v="1"/>
    <x v="1"/>
  </r>
  <r>
    <x v="0"/>
    <x v="0"/>
    <x v="1"/>
    <m/>
    <x v="1"/>
    <x v="0"/>
    <x v="1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2"/>
    <m/>
    <x v="12"/>
    <x v="12"/>
    <x v="1"/>
    <x v="1"/>
  </r>
  <r>
    <x v="0"/>
    <x v="0"/>
    <x v="1"/>
    <n v="943"/>
    <x v="1"/>
    <x v="0"/>
    <x v="1"/>
    <n v="0.23034095471984248"/>
    <x v="0"/>
    <n v="4070.6314200000002"/>
    <x v="0"/>
    <x v="0"/>
    <n v="43010"/>
    <s v="UN PEACEKEEPING OPERATION UNAMID"/>
    <x v="0"/>
    <x v="1"/>
    <n v="41310"/>
    <s v="UNDPKO"/>
    <x v="5"/>
    <x v="12"/>
    <m/>
    <x v="12"/>
    <x v="12"/>
    <x v="1"/>
    <x v="1"/>
  </r>
  <r>
    <x v="0"/>
    <x v="0"/>
    <x v="1"/>
    <m/>
    <x v="1"/>
    <x v="0"/>
    <x v="1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2"/>
    <m/>
    <x v="12"/>
    <x v="12"/>
    <x v="1"/>
    <x v="1"/>
  </r>
  <r>
    <x v="0"/>
    <x v="0"/>
    <x v="1"/>
    <m/>
    <x v="1"/>
    <x v="0"/>
    <x v="1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2"/>
    <s v="113.955/2011-ORS"/>
    <x v="12"/>
    <x v="12"/>
    <x v="1"/>
    <x v="1"/>
  </r>
  <r>
    <x v="0"/>
    <x v="0"/>
    <x v="1"/>
    <n v="943"/>
    <x v="1"/>
    <x v="0"/>
    <x v="1"/>
    <n v="0.13976513507090232"/>
    <x v="0"/>
    <n v="2469.9574200000002"/>
    <x v="0"/>
    <x v="0"/>
    <n v="43010"/>
    <s v="UN PEACEKEEPING OPERATION MINUSTAH"/>
    <x v="0"/>
    <x v="1"/>
    <n v="41310"/>
    <s v="UNDPKO"/>
    <x v="5"/>
    <x v="12"/>
    <m/>
    <x v="12"/>
    <x v="12"/>
    <x v="1"/>
    <x v="1"/>
  </r>
  <r>
    <x v="0"/>
    <x v="0"/>
    <x v="1"/>
    <m/>
    <x v="1"/>
    <x v="0"/>
    <x v="1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2"/>
    <m/>
    <x v="12"/>
    <x v="12"/>
    <x v="1"/>
    <x v="1"/>
  </r>
  <r>
    <x v="0"/>
    <x v="0"/>
    <x v="2"/>
    <n v="918"/>
    <x v="1"/>
    <x v="0"/>
    <x v="1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12"/>
    <m/>
    <x v="12"/>
    <x v="12"/>
    <x v="1"/>
    <x v="1"/>
  </r>
  <r>
    <x v="0"/>
    <x v="0"/>
    <x v="2"/>
    <n v="917"/>
    <x v="1"/>
    <x v="0"/>
    <x v="1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12"/>
    <m/>
    <x v="12"/>
    <x v="12"/>
    <x v="1"/>
    <x v="1"/>
  </r>
  <r>
    <x v="0"/>
    <x v="0"/>
    <x v="1"/>
    <m/>
    <x v="1"/>
    <x v="0"/>
    <x v="1"/>
    <n v="1.6975815122056113E-2"/>
    <x v="0"/>
    <n v="300"/>
    <x v="0"/>
    <x v="0"/>
    <n v="43010"/>
    <s v="VOLUNTARY CONTRIBUTION TO THE UNV INTERSHIP PROGRAMME"/>
    <x v="0"/>
    <x v="1"/>
    <n v="41135"/>
    <s v="UNV"/>
    <x v="5"/>
    <x v="12"/>
    <s v="113.955/2011-ORS"/>
    <x v="12"/>
    <x v="12"/>
    <x v="1"/>
    <x v="1"/>
  </r>
  <r>
    <x v="0"/>
    <x v="0"/>
    <x v="1"/>
    <n v="943"/>
    <x v="1"/>
    <x v="0"/>
    <x v="1"/>
    <n v="5.876020189902785E-2"/>
    <x v="0"/>
    <n v="1038.4220399999999"/>
    <x v="0"/>
    <x v="0"/>
    <n v="43010"/>
    <s v="UN PEACEKEEPING OPERATION UNMIL"/>
    <x v="0"/>
    <x v="1"/>
    <n v="41310"/>
    <s v="UNDPKO"/>
    <x v="5"/>
    <x v="12"/>
    <m/>
    <x v="12"/>
    <x v="12"/>
    <x v="1"/>
    <x v="1"/>
  </r>
  <r>
    <x v="0"/>
    <x v="0"/>
    <x v="14"/>
    <m/>
    <x v="1"/>
    <x v="0"/>
    <x v="1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2"/>
    <m/>
    <x v="12"/>
    <x v="12"/>
    <x v="1"/>
    <x v="1"/>
  </r>
  <r>
    <x v="0"/>
    <x v="0"/>
    <x v="1"/>
    <n v="943"/>
    <x v="1"/>
    <x v="0"/>
    <x v="1"/>
    <n v="0.24177120488677134"/>
    <x v="0"/>
    <n v="4272.6290870000003"/>
    <x v="0"/>
    <x v="0"/>
    <n v="43010"/>
    <s v="UN PEACEKEEPING OPERATION MONUSCO"/>
    <x v="0"/>
    <x v="1"/>
    <n v="41310"/>
    <s v="UNDPKO"/>
    <x v="5"/>
    <x v="12"/>
    <m/>
    <x v="12"/>
    <x v="12"/>
    <x v="1"/>
    <x v="1"/>
  </r>
  <r>
    <x v="0"/>
    <x v="0"/>
    <x v="1"/>
    <m/>
    <x v="1"/>
    <x v="0"/>
    <x v="1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2"/>
    <s v="113.955/2011-ORS"/>
    <x v="12"/>
    <x v="12"/>
    <x v="1"/>
    <x v="1"/>
  </r>
  <r>
    <x v="0"/>
    <x v="0"/>
    <x v="1"/>
    <m/>
    <x v="1"/>
    <x v="0"/>
    <x v="1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2"/>
    <m/>
    <x v="12"/>
    <x v="12"/>
    <x v="1"/>
    <x v="1"/>
  </r>
  <r>
    <x v="0"/>
    <x v="0"/>
    <x v="2"/>
    <m/>
    <x v="1"/>
    <x v="0"/>
    <x v="1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12"/>
    <m/>
    <x v="12"/>
    <x v="12"/>
    <x v="1"/>
    <x v="1"/>
  </r>
  <r>
    <x v="0"/>
    <x v="0"/>
    <x v="2"/>
    <n v="905"/>
    <x v="1"/>
    <x v="0"/>
    <x v="1"/>
    <n v="6.0530098120211404"/>
    <x v="0"/>
    <n v="106970"/>
    <x v="0"/>
    <x v="0"/>
    <n v="43010"/>
    <s v="INTERNATIONAL DEVELOPMENT ASSOCIATION"/>
    <x v="0"/>
    <x v="1"/>
    <n v="44002"/>
    <s v="IDA"/>
    <x v="5"/>
    <x v="12"/>
    <m/>
    <x v="12"/>
    <x v="12"/>
    <x v="1"/>
    <x v="1"/>
  </r>
  <r>
    <x v="0"/>
    <x v="0"/>
    <x v="2"/>
    <n v="901"/>
    <x v="1"/>
    <x v="0"/>
    <x v="1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12"/>
    <m/>
    <x v="12"/>
    <x v="12"/>
    <x v="1"/>
    <x v="1"/>
  </r>
  <r>
    <x v="0"/>
    <x v="0"/>
    <x v="7"/>
    <n v="936"/>
    <x v="1"/>
    <x v="0"/>
    <x v="1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2"/>
    <m/>
    <x v="12"/>
    <x v="12"/>
    <x v="1"/>
    <x v="1"/>
  </r>
  <r>
    <x v="0"/>
    <x v="0"/>
    <x v="1"/>
    <n v="932"/>
    <x v="1"/>
    <x v="0"/>
    <x v="1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2"/>
    <s v="90.326/2011-ORS"/>
    <x v="12"/>
    <x v="12"/>
    <x v="1"/>
    <x v="1"/>
  </r>
  <r>
    <x v="0"/>
    <x v="0"/>
    <x v="1"/>
    <n v="941"/>
    <x v="1"/>
    <x v="0"/>
    <x v="1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2"/>
    <m/>
    <x v="12"/>
    <x v="12"/>
    <x v="1"/>
    <x v="1"/>
  </r>
  <r>
    <x v="0"/>
    <x v="0"/>
    <x v="1"/>
    <m/>
    <x v="1"/>
    <x v="0"/>
    <x v="1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2"/>
    <s v="90.469/2011-ORS"/>
    <x v="12"/>
    <x v="12"/>
    <x v="1"/>
    <x v="1"/>
  </r>
  <r>
    <x v="0"/>
    <x v="0"/>
    <x v="1"/>
    <n v="942"/>
    <x v="1"/>
    <x v="0"/>
    <x v="1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2"/>
    <m/>
    <x v="12"/>
    <x v="12"/>
    <x v="1"/>
    <x v="1"/>
  </r>
  <r>
    <x v="0"/>
    <x v="0"/>
    <x v="1"/>
    <n v="940"/>
    <x v="1"/>
    <x v="0"/>
    <x v="1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2"/>
    <m/>
    <x v="12"/>
    <x v="12"/>
    <x v="1"/>
    <x v="1"/>
  </r>
  <r>
    <x v="0"/>
    <x v="0"/>
    <x v="1"/>
    <m/>
    <x v="1"/>
    <x v="0"/>
    <x v="1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2"/>
    <m/>
    <x v="12"/>
    <x v="12"/>
    <x v="1"/>
    <x v="1"/>
  </r>
  <r>
    <x v="0"/>
    <x v="0"/>
    <x v="1"/>
    <n v="938"/>
    <x v="1"/>
    <x v="0"/>
    <x v="1"/>
    <n v="0.99686738549812703"/>
    <x v="0"/>
    <n v="17616.839810000001"/>
    <x v="0"/>
    <x v="0"/>
    <n v="43010"/>
    <s v="UNITED NATIONS - ASSESSED CONTRIBUTIONS"/>
    <x v="0"/>
    <x v="1"/>
    <n v="41305"/>
    <s v="UN"/>
    <x v="5"/>
    <x v="12"/>
    <m/>
    <x v="12"/>
    <x v="12"/>
    <x v="1"/>
    <x v="1"/>
  </r>
  <r>
    <x v="0"/>
    <x v="0"/>
    <x v="1"/>
    <n v="931"/>
    <x v="1"/>
    <x v="0"/>
    <x v="1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2"/>
    <s v="90.327/2011-ORS"/>
    <x v="12"/>
    <x v="12"/>
    <x v="1"/>
    <x v="1"/>
  </r>
  <r>
    <x v="0"/>
    <x v="0"/>
    <x v="1"/>
    <n v="946"/>
    <x v="1"/>
    <x v="0"/>
    <x v="1"/>
    <n v="6.1565622842656821E-3"/>
    <x v="0"/>
    <n v="108.8"/>
    <x v="0"/>
    <x v="0"/>
    <n v="43010"/>
    <s v="UNITED NATIONS HIGH COMMISSIONER FOR HUMAN RIGHTS"/>
    <x v="0"/>
    <x v="1"/>
    <n v="41313"/>
    <s v="OHCHR"/>
    <x v="5"/>
    <x v="12"/>
    <m/>
    <x v="12"/>
    <x v="12"/>
    <x v="1"/>
    <x v="1"/>
  </r>
  <r>
    <x v="0"/>
    <x v="0"/>
    <x v="1"/>
    <n v="943"/>
    <x v="1"/>
    <x v="0"/>
    <x v="1"/>
    <n v="2.2801463315263521E-2"/>
    <x v="0"/>
    <n v="402.95202"/>
    <x v="0"/>
    <x v="0"/>
    <n v="43010"/>
    <s v="UN PEACEKEEPING OPERATION UNMIT"/>
    <x v="0"/>
    <x v="1"/>
    <n v="41310"/>
    <s v="UNDPKO"/>
    <x v="5"/>
    <x v="11"/>
    <m/>
    <x v="11"/>
    <x v="11"/>
    <x v="1"/>
    <x v="1"/>
  </r>
  <r>
    <x v="0"/>
    <x v="0"/>
    <x v="13"/>
    <m/>
    <x v="1"/>
    <x v="0"/>
    <x v="1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1"/>
    <m/>
    <x v="11"/>
    <x v="11"/>
    <x v="1"/>
    <x v="1"/>
  </r>
  <r>
    <x v="0"/>
    <x v="0"/>
    <x v="13"/>
    <m/>
    <x v="1"/>
    <x v="0"/>
    <x v="1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1"/>
    <m/>
    <x v="11"/>
    <x v="11"/>
    <x v="1"/>
    <x v="1"/>
  </r>
  <r>
    <x v="0"/>
    <x v="0"/>
    <x v="2"/>
    <n v="904"/>
    <x v="1"/>
    <x v="0"/>
    <x v="1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11"/>
    <m/>
    <x v="11"/>
    <x v="11"/>
    <x v="1"/>
    <x v="1"/>
  </r>
  <r>
    <x v="0"/>
    <x v="0"/>
    <x v="2"/>
    <m/>
    <x v="1"/>
    <x v="0"/>
    <x v="1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11"/>
    <m/>
    <x v="11"/>
    <x v="11"/>
    <x v="1"/>
    <x v="1"/>
  </r>
  <r>
    <x v="0"/>
    <x v="0"/>
    <x v="13"/>
    <n v="812"/>
    <x v="1"/>
    <x v="0"/>
    <x v="1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11"/>
    <m/>
    <x v="11"/>
    <x v="11"/>
    <x v="1"/>
    <x v="1"/>
  </r>
  <r>
    <x v="0"/>
    <x v="0"/>
    <x v="13"/>
    <m/>
    <x v="1"/>
    <x v="0"/>
    <x v="1"/>
    <n v="2.9032258064516127E-2"/>
    <x v="0"/>
    <n v="20.88"/>
    <x v="1"/>
    <x v="0"/>
    <n v="43010"/>
    <s v="CONVENTION TO COMBAT DESERTIFICATION"/>
    <x v="0"/>
    <x v="1"/>
    <n v="41101"/>
    <s v="UNCCD"/>
    <x v="5"/>
    <x v="11"/>
    <m/>
    <x v="11"/>
    <x v="11"/>
    <x v="1"/>
    <x v="1"/>
  </r>
  <r>
    <x v="0"/>
    <x v="0"/>
    <x v="1"/>
    <n v="938"/>
    <x v="1"/>
    <x v="0"/>
    <x v="1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1"/>
    <m/>
    <x v="11"/>
    <x v="11"/>
    <x v="1"/>
    <x v="1"/>
  </r>
  <r>
    <x v="0"/>
    <x v="0"/>
    <x v="1"/>
    <m/>
    <x v="1"/>
    <x v="0"/>
    <x v="1"/>
    <n v="1.3901495003451747E-2"/>
    <x v="0"/>
    <n v="245.67"/>
    <x v="0"/>
    <x v="0"/>
    <n v="43010"/>
    <s v="ORGANISATION INTERNATIONALE DE LA FRANCOPHONIE"/>
    <x v="0"/>
    <x v="1"/>
    <n v="47046"/>
    <s v="OIF"/>
    <x v="5"/>
    <x v="11"/>
    <m/>
    <x v="11"/>
    <x v="11"/>
    <x v="1"/>
    <x v="1"/>
  </r>
  <r>
    <x v="0"/>
    <x v="0"/>
    <x v="1"/>
    <n v="814"/>
    <x v="1"/>
    <x v="0"/>
    <x v="1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1"/>
    <m/>
    <x v="11"/>
    <x v="11"/>
    <x v="1"/>
    <x v="1"/>
  </r>
  <r>
    <x v="0"/>
    <x v="0"/>
    <x v="1"/>
    <n v="933"/>
    <x v="1"/>
    <x v="0"/>
    <x v="1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1"/>
    <m/>
    <x v="11"/>
    <x v="11"/>
    <x v="1"/>
    <x v="1"/>
  </r>
  <r>
    <x v="0"/>
    <x v="0"/>
    <x v="1"/>
    <m/>
    <x v="1"/>
    <x v="0"/>
    <x v="1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1"/>
    <m/>
    <x v="11"/>
    <x v="11"/>
    <x v="1"/>
    <x v="1"/>
  </r>
  <r>
    <x v="0"/>
    <x v="0"/>
    <x v="1"/>
    <n v="933"/>
    <x v="1"/>
    <x v="0"/>
    <x v="1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1"/>
    <m/>
    <x v="11"/>
    <x v="11"/>
    <x v="1"/>
    <x v="1"/>
  </r>
  <r>
    <x v="0"/>
    <x v="0"/>
    <x v="1"/>
    <m/>
    <x v="1"/>
    <x v="0"/>
    <x v="1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1"/>
    <m/>
    <x v="11"/>
    <x v="11"/>
    <x v="1"/>
    <x v="1"/>
  </r>
  <r>
    <x v="0"/>
    <x v="0"/>
    <x v="1"/>
    <n v="936"/>
    <x v="1"/>
    <x v="0"/>
    <x v="1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1"/>
    <m/>
    <x v="11"/>
    <x v="11"/>
    <x v="1"/>
    <x v="1"/>
  </r>
  <r>
    <x v="0"/>
    <x v="0"/>
    <x v="1"/>
    <n v="959"/>
    <x v="1"/>
    <x v="0"/>
    <x v="1"/>
    <n v="4.8098142845825649E-2"/>
    <x v="0"/>
    <n v="850"/>
    <x v="0"/>
    <x v="0"/>
    <n v="43010"/>
    <s v="VOLUNTARY COTRIBUTION TO THE UNDP CORE FUND"/>
    <x v="0"/>
    <x v="1"/>
    <n v="41114"/>
    <s v="UNDP"/>
    <x v="5"/>
    <x v="11"/>
    <s v="113.955/2011-ORS"/>
    <x v="11"/>
    <x v="11"/>
    <x v="1"/>
    <x v="1"/>
  </r>
  <r>
    <x v="0"/>
    <x v="0"/>
    <x v="1"/>
    <m/>
    <x v="1"/>
    <x v="0"/>
    <x v="1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1"/>
    <m/>
    <x v="11"/>
    <x v="11"/>
    <x v="1"/>
    <x v="1"/>
  </r>
  <r>
    <x v="0"/>
    <x v="0"/>
    <x v="1"/>
    <n v="966"/>
    <x v="1"/>
    <x v="0"/>
    <x v="1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1"/>
    <s v="113.955/2011-ORS"/>
    <x v="11"/>
    <x v="11"/>
    <x v="1"/>
    <x v="1"/>
  </r>
  <r>
    <x v="0"/>
    <x v="0"/>
    <x v="1"/>
    <n v="937"/>
    <x v="1"/>
    <x v="0"/>
    <x v="1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1"/>
    <m/>
    <x v="11"/>
    <x v="11"/>
    <x v="1"/>
    <x v="1"/>
  </r>
  <r>
    <x v="0"/>
    <x v="0"/>
    <x v="1"/>
    <n v="943"/>
    <x v="1"/>
    <x v="0"/>
    <x v="1"/>
    <n v="6.3248458030126409E-2"/>
    <x v="0"/>
    <n v="1117.7393999999999"/>
    <x v="0"/>
    <x v="0"/>
    <n v="43010"/>
    <s v="UN PEACEKEEPING OPERATION UNIFIL"/>
    <x v="0"/>
    <x v="1"/>
    <n v="41310"/>
    <s v="UNDPKO"/>
    <x v="5"/>
    <x v="11"/>
    <m/>
    <x v="11"/>
    <x v="11"/>
    <x v="1"/>
    <x v="1"/>
  </r>
  <r>
    <x v="0"/>
    <x v="0"/>
    <x v="1"/>
    <n v="943"/>
    <x v="1"/>
    <x v="0"/>
    <x v="1"/>
    <n v="8.1696592388044512E-2"/>
    <x v="0"/>
    <n v="1443.7585200000001"/>
    <x v="0"/>
    <x v="0"/>
    <n v="43010"/>
    <s v="UN PEACEKEEPING OPERATION UNMIS"/>
    <x v="0"/>
    <x v="1"/>
    <n v="41310"/>
    <s v="UNDPKO"/>
    <x v="5"/>
    <x v="11"/>
    <m/>
    <x v="11"/>
    <x v="11"/>
    <x v="1"/>
    <x v="1"/>
  </r>
  <r>
    <x v="0"/>
    <x v="0"/>
    <x v="1"/>
    <m/>
    <x v="1"/>
    <x v="0"/>
    <x v="1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1"/>
    <s v="124.990/2011-ORS"/>
    <x v="11"/>
    <x v="11"/>
    <x v="1"/>
    <x v="1"/>
  </r>
  <r>
    <x v="0"/>
    <x v="0"/>
    <x v="1"/>
    <n v="943"/>
    <x v="1"/>
    <x v="0"/>
    <x v="1"/>
    <n v="9.6949672479940241E-2"/>
    <x v="0"/>
    <n v="1713.3140020000001"/>
    <x v="0"/>
    <x v="0"/>
    <n v="43010"/>
    <s v="UN PEACEKEEPING OPERATION UNOCI"/>
    <x v="0"/>
    <x v="1"/>
    <n v="41310"/>
    <s v="UNDPKO"/>
    <x v="5"/>
    <x v="11"/>
    <m/>
    <x v="11"/>
    <x v="11"/>
    <x v="1"/>
    <x v="1"/>
  </r>
  <r>
    <x v="0"/>
    <x v="0"/>
    <x v="1"/>
    <n v="943"/>
    <x v="1"/>
    <x v="0"/>
    <x v="1"/>
    <n v="7.162534376025622E-3"/>
    <x v="0"/>
    <n v="126.57774000000001"/>
    <x v="0"/>
    <x v="0"/>
    <n v="43010"/>
    <s v="UN PEACEKEEPING OPERATION MINURSO"/>
    <x v="0"/>
    <x v="1"/>
    <n v="41310"/>
    <s v="UNDPKO"/>
    <x v="5"/>
    <x v="11"/>
    <m/>
    <x v="11"/>
    <x v="11"/>
    <x v="1"/>
    <x v="1"/>
  </r>
  <r>
    <x v="0"/>
    <x v="0"/>
    <x v="1"/>
    <m/>
    <x v="1"/>
    <x v="0"/>
    <x v="1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1"/>
    <m/>
    <x v="11"/>
    <x v="11"/>
    <x v="1"/>
    <x v="1"/>
  </r>
  <r>
    <x v="0"/>
    <x v="0"/>
    <x v="1"/>
    <n v="943"/>
    <x v="1"/>
    <x v="0"/>
    <x v="1"/>
    <n v="0.23034095471984248"/>
    <x v="0"/>
    <n v="4070.6314200000002"/>
    <x v="0"/>
    <x v="0"/>
    <n v="43010"/>
    <s v="UN PEACEKEEPING OPERATION UNAMID"/>
    <x v="0"/>
    <x v="1"/>
    <n v="41310"/>
    <s v="UNDPKO"/>
    <x v="5"/>
    <x v="11"/>
    <m/>
    <x v="11"/>
    <x v="11"/>
    <x v="1"/>
    <x v="1"/>
  </r>
  <r>
    <x v="0"/>
    <x v="0"/>
    <x v="1"/>
    <m/>
    <x v="1"/>
    <x v="0"/>
    <x v="1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1"/>
    <m/>
    <x v="11"/>
    <x v="11"/>
    <x v="1"/>
    <x v="1"/>
  </r>
  <r>
    <x v="0"/>
    <x v="0"/>
    <x v="1"/>
    <m/>
    <x v="1"/>
    <x v="0"/>
    <x v="1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1"/>
    <s v="113.955/2011-ORS"/>
    <x v="11"/>
    <x v="11"/>
    <x v="1"/>
    <x v="1"/>
  </r>
  <r>
    <x v="0"/>
    <x v="0"/>
    <x v="1"/>
    <n v="943"/>
    <x v="1"/>
    <x v="0"/>
    <x v="1"/>
    <n v="0.13976513507090232"/>
    <x v="0"/>
    <n v="2469.9574200000002"/>
    <x v="0"/>
    <x v="0"/>
    <n v="43010"/>
    <s v="UN PEACEKEEPING OPERATION MINUSTAH"/>
    <x v="0"/>
    <x v="1"/>
    <n v="41310"/>
    <s v="UNDPKO"/>
    <x v="5"/>
    <x v="11"/>
    <m/>
    <x v="11"/>
    <x v="11"/>
    <x v="1"/>
    <x v="1"/>
  </r>
  <r>
    <x v="0"/>
    <x v="0"/>
    <x v="1"/>
    <m/>
    <x v="1"/>
    <x v="0"/>
    <x v="1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1"/>
    <m/>
    <x v="11"/>
    <x v="11"/>
    <x v="1"/>
    <x v="1"/>
  </r>
  <r>
    <x v="0"/>
    <x v="0"/>
    <x v="2"/>
    <n v="918"/>
    <x v="1"/>
    <x v="0"/>
    <x v="1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11"/>
    <m/>
    <x v="11"/>
    <x v="11"/>
    <x v="1"/>
    <x v="1"/>
  </r>
  <r>
    <x v="0"/>
    <x v="0"/>
    <x v="2"/>
    <n v="917"/>
    <x v="1"/>
    <x v="0"/>
    <x v="1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11"/>
    <m/>
    <x v="11"/>
    <x v="11"/>
    <x v="1"/>
    <x v="1"/>
  </r>
  <r>
    <x v="0"/>
    <x v="0"/>
    <x v="1"/>
    <m/>
    <x v="1"/>
    <x v="0"/>
    <x v="1"/>
    <n v="1.6975815122056113E-2"/>
    <x v="0"/>
    <n v="300"/>
    <x v="0"/>
    <x v="0"/>
    <n v="43010"/>
    <s v="VOLUNTARY CONTRIBUTION TO THE UNV INTERSHIP PROGRAMME"/>
    <x v="0"/>
    <x v="1"/>
    <n v="41135"/>
    <s v="UNV"/>
    <x v="5"/>
    <x v="11"/>
    <s v="113.955/2011-ORS"/>
    <x v="11"/>
    <x v="11"/>
    <x v="1"/>
    <x v="1"/>
  </r>
  <r>
    <x v="0"/>
    <x v="0"/>
    <x v="1"/>
    <n v="943"/>
    <x v="1"/>
    <x v="0"/>
    <x v="1"/>
    <n v="5.876020189902785E-2"/>
    <x v="0"/>
    <n v="1038.4220399999999"/>
    <x v="0"/>
    <x v="0"/>
    <n v="43010"/>
    <s v="UN PEACEKEEPING OPERATION UNMIL"/>
    <x v="0"/>
    <x v="1"/>
    <n v="41310"/>
    <s v="UNDPKO"/>
    <x v="5"/>
    <x v="11"/>
    <m/>
    <x v="11"/>
    <x v="11"/>
    <x v="1"/>
    <x v="1"/>
  </r>
  <r>
    <x v="0"/>
    <x v="0"/>
    <x v="14"/>
    <m/>
    <x v="1"/>
    <x v="0"/>
    <x v="1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1"/>
    <m/>
    <x v="11"/>
    <x v="11"/>
    <x v="1"/>
    <x v="1"/>
  </r>
  <r>
    <x v="0"/>
    <x v="0"/>
    <x v="1"/>
    <n v="943"/>
    <x v="1"/>
    <x v="0"/>
    <x v="1"/>
    <n v="0.24177120488677134"/>
    <x v="0"/>
    <n v="4272.6290870000003"/>
    <x v="0"/>
    <x v="0"/>
    <n v="43010"/>
    <s v="UN PEACEKEEPING OPERATION MONUSCO"/>
    <x v="0"/>
    <x v="1"/>
    <n v="41310"/>
    <s v="UNDPKO"/>
    <x v="5"/>
    <x v="11"/>
    <m/>
    <x v="11"/>
    <x v="11"/>
    <x v="1"/>
    <x v="1"/>
  </r>
  <r>
    <x v="0"/>
    <x v="0"/>
    <x v="1"/>
    <m/>
    <x v="1"/>
    <x v="0"/>
    <x v="1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1"/>
    <s v="113.955/2011-ORS"/>
    <x v="11"/>
    <x v="11"/>
    <x v="1"/>
    <x v="1"/>
  </r>
  <r>
    <x v="0"/>
    <x v="0"/>
    <x v="1"/>
    <m/>
    <x v="1"/>
    <x v="0"/>
    <x v="1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1"/>
    <m/>
    <x v="11"/>
    <x v="11"/>
    <x v="1"/>
    <x v="1"/>
  </r>
  <r>
    <x v="0"/>
    <x v="0"/>
    <x v="2"/>
    <m/>
    <x v="1"/>
    <x v="0"/>
    <x v="1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11"/>
    <m/>
    <x v="11"/>
    <x v="11"/>
    <x v="1"/>
    <x v="1"/>
  </r>
  <r>
    <x v="0"/>
    <x v="0"/>
    <x v="2"/>
    <n v="905"/>
    <x v="1"/>
    <x v="0"/>
    <x v="1"/>
    <n v="6.0530098120211404"/>
    <x v="0"/>
    <n v="106970"/>
    <x v="0"/>
    <x v="0"/>
    <n v="43010"/>
    <s v="INTERNATIONAL DEVELOPMENT ASSOCIATION"/>
    <x v="0"/>
    <x v="1"/>
    <n v="44002"/>
    <s v="IDA"/>
    <x v="5"/>
    <x v="11"/>
    <m/>
    <x v="11"/>
    <x v="11"/>
    <x v="1"/>
    <x v="1"/>
  </r>
  <r>
    <x v="0"/>
    <x v="0"/>
    <x v="2"/>
    <n v="901"/>
    <x v="1"/>
    <x v="0"/>
    <x v="1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11"/>
    <m/>
    <x v="11"/>
    <x v="11"/>
    <x v="1"/>
    <x v="1"/>
  </r>
  <r>
    <x v="0"/>
    <x v="0"/>
    <x v="7"/>
    <n v="936"/>
    <x v="1"/>
    <x v="0"/>
    <x v="1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1"/>
    <m/>
    <x v="11"/>
    <x v="11"/>
    <x v="1"/>
    <x v="1"/>
  </r>
  <r>
    <x v="0"/>
    <x v="0"/>
    <x v="1"/>
    <n v="932"/>
    <x v="1"/>
    <x v="0"/>
    <x v="1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1"/>
    <s v="90.326/2011-ORS"/>
    <x v="11"/>
    <x v="11"/>
    <x v="1"/>
    <x v="1"/>
  </r>
  <r>
    <x v="0"/>
    <x v="0"/>
    <x v="1"/>
    <n v="941"/>
    <x v="1"/>
    <x v="0"/>
    <x v="1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1"/>
    <m/>
    <x v="11"/>
    <x v="11"/>
    <x v="1"/>
    <x v="1"/>
  </r>
  <r>
    <x v="0"/>
    <x v="0"/>
    <x v="1"/>
    <m/>
    <x v="1"/>
    <x v="0"/>
    <x v="1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1"/>
    <s v="90.469/2011-ORS"/>
    <x v="11"/>
    <x v="11"/>
    <x v="1"/>
    <x v="1"/>
  </r>
  <r>
    <x v="0"/>
    <x v="0"/>
    <x v="1"/>
    <n v="942"/>
    <x v="1"/>
    <x v="0"/>
    <x v="1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1"/>
    <m/>
    <x v="11"/>
    <x v="11"/>
    <x v="1"/>
    <x v="1"/>
  </r>
  <r>
    <x v="0"/>
    <x v="0"/>
    <x v="1"/>
    <n v="940"/>
    <x v="1"/>
    <x v="0"/>
    <x v="1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1"/>
    <m/>
    <x v="11"/>
    <x v="11"/>
    <x v="1"/>
    <x v="1"/>
  </r>
  <r>
    <x v="0"/>
    <x v="0"/>
    <x v="1"/>
    <m/>
    <x v="1"/>
    <x v="0"/>
    <x v="1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1"/>
    <m/>
    <x v="11"/>
    <x v="11"/>
    <x v="1"/>
    <x v="1"/>
  </r>
  <r>
    <x v="0"/>
    <x v="0"/>
    <x v="1"/>
    <n v="938"/>
    <x v="1"/>
    <x v="0"/>
    <x v="1"/>
    <n v="0.99686738549812703"/>
    <x v="0"/>
    <n v="17616.839810000001"/>
    <x v="0"/>
    <x v="0"/>
    <n v="43010"/>
    <s v="UNITED NATIONS - ASSESSED CONTRIBUTIONS"/>
    <x v="0"/>
    <x v="1"/>
    <n v="41305"/>
    <s v="UN"/>
    <x v="5"/>
    <x v="11"/>
    <m/>
    <x v="11"/>
    <x v="11"/>
    <x v="1"/>
    <x v="1"/>
  </r>
  <r>
    <x v="0"/>
    <x v="0"/>
    <x v="1"/>
    <n v="931"/>
    <x v="1"/>
    <x v="0"/>
    <x v="1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1"/>
    <s v="90.327/2011-ORS"/>
    <x v="11"/>
    <x v="11"/>
    <x v="1"/>
    <x v="1"/>
  </r>
  <r>
    <x v="0"/>
    <x v="0"/>
    <x v="1"/>
    <n v="946"/>
    <x v="1"/>
    <x v="0"/>
    <x v="1"/>
    <n v="6.1565622842656821E-3"/>
    <x v="0"/>
    <n v="108.8"/>
    <x v="0"/>
    <x v="0"/>
    <n v="43010"/>
    <s v="UNITED NATIONS HIGH COMMISSIONER FOR HUMAN RIGHTS"/>
    <x v="0"/>
    <x v="1"/>
    <n v="41313"/>
    <s v="OHCHR"/>
    <x v="5"/>
    <x v="11"/>
    <m/>
    <x v="11"/>
    <x v="11"/>
    <x v="1"/>
    <x v="1"/>
  </r>
  <r>
    <x v="0"/>
    <x v="0"/>
    <x v="0"/>
    <n v="64"/>
    <x v="0"/>
    <x v="0"/>
    <x v="1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1"/>
    <s v="CzDA-BA-2011-25-25010/2"/>
    <x v="1"/>
    <x v="1"/>
    <x v="1"/>
    <x v="1"/>
  </r>
  <r>
    <x v="0"/>
    <x v="0"/>
    <x v="0"/>
    <n v="64"/>
    <x v="0"/>
    <x v="0"/>
    <x v="1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1"/>
    <s v="CzDA-BA-2011-25-25010/2"/>
    <x v="1"/>
    <x v="1"/>
    <x v="1"/>
    <x v="1"/>
  </r>
  <r>
    <x v="0"/>
    <x v="0"/>
    <x v="0"/>
    <n v="64"/>
    <x v="0"/>
    <x v="0"/>
    <x v="1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1"/>
    <s v="CzDA-BA-2011-25-25010/1"/>
    <x v="1"/>
    <x v="1"/>
    <x v="1"/>
    <x v="1"/>
  </r>
  <r>
    <x v="0"/>
    <x v="0"/>
    <x v="0"/>
    <n v="769"/>
    <x v="0"/>
    <x v="0"/>
    <x v="1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1"/>
    <s v="CzDA-VN-2011-19-32220"/>
    <x v="1"/>
    <x v="1"/>
    <x v="1"/>
    <x v="1"/>
  </r>
  <r>
    <x v="0"/>
    <x v="0"/>
    <x v="1"/>
    <n v="142"/>
    <x v="0"/>
    <x v="0"/>
    <x v="1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612"/>
    <x v="0"/>
    <x v="0"/>
    <x v="1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434"/>
    <x v="0"/>
    <x v="0"/>
    <x v="1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645"/>
    <x v="0"/>
    <x v="0"/>
    <x v="1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451"/>
    <x v="0"/>
    <x v="0"/>
    <x v="1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63"/>
    <x v="0"/>
    <x v="0"/>
    <x v="1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278"/>
    <x v="0"/>
    <x v="0"/>
    <x v="1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728"/>
    <x v="0"/>
    <x v="0"/>
    <x v="1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1"/>
    <s v="113.955/2011-ORS"/>
    <x v="1"/>
    <x v="1"/>
    <x v="1"/>
    <x v="1"/>
  </r>
  <r>
    <x v="0"/>
    <x v="0"/>
    <x v="1"/>
    <n v="753"/>
    <x v="0"/>
    <x v="0"/>
    <x v="1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1"/>
    <s v="113.955/2011-ORS"/>
    <x v="1"/>
    <x v="1"/>
    <x v="1"/>
    <x v="1"/>
  </r>
  <r>
    <x v="0"/>
    <x v="0"/>
    <x v="1"/>
    <n v="617"/>
    <x v="0"/>
    <x v="0"/>
    <x v="1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1"/>
    <s v="113.955/2011-ORS"/>
    <x v="1"/>
    <x v="1"/>
    <x v="1"/>
    <x v="1"/>
  </r>
  <r>
    <x v="0"/>
    <x v="0"/>
    <x v="1"/>
    <n v="57"/>
    <x v="0"/>
    <x v="0"/>
    <x v="1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1"/>
    <s v="113.955/2011-ORS"/>
    <x v="1"/>
    <x v="1"/>
    <x v="1"/>
    <x v="1"/>
  </r>
  <r>
    <x v="0"/>
    <x v="0"/>
    <x v="1"/>
    <n v="769"/>
    <x v="0"/>
    <x v="0"/>
    <x v="1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1"/>
    <s v="113.955/2011-ORS"/>
    <x v="1"/>
    <x v="1"/>
    <x v="1"/>
    <x v="1"/>
  </r>
  <r>
    <x v="0"/>
    <x v="0"/>
    <x v="0"/>
    <n v="225"/>
    <x v="0"/>
    <x v="0"/>
    <x v="1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1"/>
    <s v="CzDA-AO-2008-09-31181"/>
    <x v="1"/>
    <x v="1"/>
    <x v="1"/>
    <x v="1"/>
  </r>
  <r>
    <x v="0"/>
    <x v="0"/>
    <x v="6"/>
    <n v="625"/>
    <x v="0"/>
    <x v="0"/>
    <x v="1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1"/>
    <s v="02/2011/MD"/>
    <x v="1"/>
    <x v="1"/>
    <x v="1"/>
    <x v="1"/>
  </r>
  <r>
    <x v="0"/>
    <x v="0"/>
    <x v="6"/>
    <n v="625"/>
    <x v="0"/>
    <x v="0"/>
    <x v="1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1"/>
    <s v="04/2011/MD"/>
    <x v="1"/>
    <x v="1"/>
    <x v="1"/>
    <x v="1"/>
  </r>
  <r>
    <x v="0"/>
    <x v="0"/>
    <x v="6"/>
    <n v="625"/>
    <x v="0"/>
    <x v="0"/>
    <x v="1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1"/>
    <s v="05/2011/MD"/>
    <x v="1"/>
    <x v="1"/>
    <x v="1"/>
    <x v="1"/>
  </r>
  <r>
    <x v="0"/>
    <x v="0"/>
    <x v="6"/>
    <n v="625"/>
    <x v="0"/>
    <x v="0"/>
    <x v="1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1"/>
    <s v="01/2011/MD"/>
    <x v="1"/>
    <x v="1"/>
    <x v="1"/>
    <x v="1"/>
  </r>
  <r>
    <x v="0"/>
    <x v="0"/>
    <x v="6"/>
    <n v="625"/>
    <x v="0"/>
    <x v="0"/>
    <x v="1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1"/>
    <s v="03/2011/MD"/>
    <x v="1"/>
    <x v="1"/>
    <x v="1"/>
    <x v="1"/>
  </r>
  <r>
    <x v="0"/>
    <x v="0"/>
    <x v="3"/>
    <n v="998"/>
    <x v="0"/>
    <x v="0"/>
    <x v="1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1"/>
    <s v="UV 262/2010"/>
    <x v="1"/>
    <x v="1"/>
    <x v="1"/>
    <x v="1"/>
  </r>
  <r>
    <x v="0"/>
    <x v="0"/>
    <x v="0"/>
    <n v="998"/>
    <x v="0"/>
    <x v="0"/>
    <x v="1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1"/>
    <s v="21/2011/05"/>
    <x v="1"/>
    <x v="1"/>
    <x v="1"/>
    <x v="1"/>
  </r>
  <r>
    <x v="0"/>
    <x v="0"/>
    <x v="0"/>
    <n v="64"/>
    <x v="0"/>
    <x v="0"/>
    <x v="1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1"/>
    <s v="CzDA-BA-2011-25-25010/4"/>
    <x v="1"/>
    <x v="1"/>
    <x v="1"/>
    <x v="1"/>
  </r>
  <r>
    <x v="0"/>
    <x v="0"/>
    <x v="0"/>
    <n v="64"/>
    <x v="0"/>
    <x v="0"/>
    <x v="1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1"/>
    <s v="CzDA-BA-2011-25-25010/4"/>
    <x v="1"/>
    <x v="1"/>
    <x v="1"/>
    <x v="1"/>
  </r>
  <r>
    <x v="0"/>
    <x v="0"/>
    <x v="11"/>
    <n v="998"/>
    <x v="0"/>
    <x v="0"/>
    <x v="1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1"/>
    <s v="CZ.1.07/2.2.00/07.0156"/>
    <x v="1"/>
    <x v="1"/>
    <x v="1"/>
    <x v="1"/>
  </r>
  <r>
    <x v="0"/>
    <x v="0"/>
    <x v="11"/>
    <n v="998"/>
    <x v="0"/>
    <x v="0"/>
    <x v="1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1"/>
    <s v="CZ.1.07/2.4.00/17.0028"/>
    <x v="1"/>
    <x v="1"/>
    <x v="1"/>
    <x v="1"/>
  </r>
  <r>
    <x v="0"/>
    <x v="0"/>
    <x v="11"/>
    <n v="298"/>
    <x v="0"/>
    <x v="0"/>
    <x v="1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1"/>
    <s v="CZ0001-23"/>
    <x v="1"/>
    <x v="1"/>
    <x v="1"/>
    <x v="1"/>
  </r>
  <r>
    <x v="0"/>
    <x v="0"/>
    <x v="2"/>
    <n v="998"/>
    <x v="0"/>
    <x v="0"/>
    <x v="1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"/>
    <m/>
    <x v="1"/>
    <x v="1"/>
    <x v="1"/>
    <x v="1"/>
  </r>
  <r>
    <x v="0"/>
    <x v="0"/>
    <x v="1"/>
    <n v="998"/>
    <x v="0"/>
    <x v="0"/>
    <x v="1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"/>
    <m/>
    <x v="1"/>
    <x v="1"/>
    <x v="1"/>
    <x v="1"/>
  </r>
  <r>
    <x v="0"/>
    <x v="0"/>
    <x v="1"/>
    <n v="998"/>
    <x v="0"/>
    <x v="0"/>
    <x v="1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"/>
    <m/>
    <x v="1"/>
    <x v="1"/>
    <x v="1"/>
    <x v="1"/>
  </r>
  <r>
    <x v="0"/>
    <x v="0"/>
    <x v="1"/>
    <n v="998"/>
    <x v="0"/>
    <x v="0"/>
    <x v="1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"/>
    <m/>
    <x v="1"/>
    <x v="1"/>
    <x v="1"/>
    <x v="1"/>
  </r>
  <r>
    <x v="0"/>
    <x v="0"/>
    <x v="1"/>
    <n v="998"/>
    <x v="0"/>
    <x v="0"/>
    <x v="1"/>
    <n v="3.4800421000215028E-3"/>
    <x v="0"/>
    <n v="61.5"/>
    <x v="0"/>
    <x v="0"/>
    <n v="91010"/>
    <s v="ADMINISTRATIVE COSTS"/>
    <x v="0"/>
    <x v="0"/>
    <n v="52000"/>
    <s v="Blanka Hálová"/>
    <x v="4"/>
    <x v="1"/>
    <s v="102.771/2011-ORS"/>
    <x v="1"/>
    <x v="1"/>
    <x v="1"/>
    <x v="1"/>
  </r>
  <r>
    <x v="0"/>
    <x v="0"/>
    <x v="1"/>
    <n v="93"/>
    <x v="0"/>
    <x v="0"/>
    <x v="1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1"/>
    <s v="MD/11/MZV-11"/>
    <x v="1"/>
    <x v="1"/>
    <x v="1"/>
    <x v="1"/>
  </r>
  <r>
    <x v="0"/>
    <x v="0"/>
    <x v="1"/>
    <n v="998"/>
    <x v="0"/>
    <x v="0"/>
    <x v="1"/>
    <n v="0.10158107083441791"/>
    <x v="0"/>
    <n v="1795.1610000000001"/>
    <x v="0"/>
    <x v="0"/>
    <n v="91010"/>
    <s v="ADMINISTRATIVE COSTS"/>
    <x v="0"/>
    <x v="0"/>
    <n v="52000"/>
    <s v="Polytechna"/>
    <x v="4"/>
    <x v="1"/>
    <s v="96.879/2011-ORS"/>
    <x v="1"/>
    <x v="1"/>
    <x v="1"/>
    <x v="1"/>
  </r>
  <r>
    <x v="0"/>
    <x v="0"/>
    <x v="0"/>
    <n v="998"/>
    <x v="0"/>
    <x v="0"/>
    <x v="1"/>
    <n v="0.96980992745668337"/>
    <x v="0"/>
    <n v="17138.674999999999"/>
    <x v="0"/>
    <x v="0"/>
    <n v="91010"/>
    <s v="ADMINISTRATIVE COSTS OF CZDA"/>
    <x v="0"/>
    <x v="0"/>
    <n v="11000"/>
    <s v="Czech Development Agency"/>
    <x v="4"/>
    <x v="1"/>
    <m/>
    <x v="1"/>
    <x v="1"/>
    <x v="1"/>
    <x v="1"/>
  </r>
  <r>
    <x v="0"/>
    <x v="0"/>
    <x v="1"/>
    <n v="998"/>
    <x v="0"/>
    <x v="0"/>
    <x v="1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1"/>
    <s v="100.796/2011-ORS"/>
    <x v="1"/>
    <x v="1"/>
    <x v="1"/>
    <x v="1"/>
  </r>
  <r>
    <x v="0"/>
    <x v="0"/>
    <x v="1"/>
    <n v="998"/>
    <x v="0"/>
    <x v="0"/>
    <x v="1"/>
    <n v="2.0144633944839917E-3"/>
    <x v="0"/>
    <n v="35.6"/>
    <x v="0"/>
    <x v="0"/>
    <n v="91010"/>
    <s v="ADMINISTRATIVE COSTS"/>
    <x v="0"/>
    <x v="0"/>
    <n v="52000"/>
    <s v="ORS external contractors"/>
    <x v="4"/>
    <x v="1"/>
    <s v="101.496/2011-ORS"/>
    <x v="1"/>
    <x v="1"/>
    <x v="1"/>
    <x v="1"/>
  </r>
  <r>
    <x v="0"/>
    <x v="0"/>
    <x v="1"/>
    <n v="998"/>
    <x v="0"/>
    <x v="0"/>
    <x v="1"/>
    <n v="2.461493192698136E-3"/>
    <x v="0"/>
    <n v="43.5"/>
    <x v="0"/>
    <x v="0"/>
    <n v="91010"/>
    <s v="ADMINISTRATIVE COSTS"/>
    <x v="0"/>
    <x v="0"/>
    <n v="52000"/>
    <s v="Orea Hotels s.a."/>
    <x v="4"/>
    <x v="1"/>
    <s v="101.995/2011-ORS"/>
    <x v="1"/>
    <x v="1"/>
    <x v="1"/>
    <x v="1"/>
  </r>
  <r>
    <x v="0"/>
    <x v="0"/>
    <x v="1"/>
    <n v="998"/>
    <x v="0"/>
    <x v="0"/>
    <x v="1"/>
    <n v="2.8293025203426853E-3"/>
    <x v="0"/>
    <n v="50"/>
    <x v="0"/>
    <x v="0"/>
    <n v="91010"/>
    <s v="ADMINISTRATIVE COSTS"/>
    <x v="0"/>
    <x v="0"/>
    <n v="52000"/>
    <s v="Jind?ich Krymlák"/>
    <x v="4"/>
    <x v="1"/>
    <s v="913.622/2011-ORS"/>
    <x v="1"/>
    <x v="1"/>
    <x v="1"/>
    <x v="1"/>
  </r>
  <r>
    <x v="0"/>
    <x v="0"/>
    <x v="1"/>
    <n v="998"/>
    <x v="0"/>
    <x v="0"/>
    <x v="1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"/>
    <m/>
    <x v="1"/>
    <x v="1"/>
    <x v="1"/>
    <x v="1"/>
  </r>
  <r>
    <x v="0"/>
    <x v="0"/>
    <x v="1"/>
    <n v="625"/>
    <x v="0"/>
    <x v="0"/>
    <x v="1"/>
    <n v="0.13376727289188667"/>
    <x v="0"/>
    <n v="2363.962"/>
    <x v="0"/>
    <x v="0"/>
    <n v="91010"/>
    <s v="PRT LOGAR - ADMINISTRATIVE COSTS"/>
    <x v="0"/>
    <x v="0"/>
    <n v="11000"/>
    <s v="PRT"/>
    <x v="4"/>
    <x v="1"/>
    <s v="PRT Admin"/>
    <x v="1"/>
    <x v="1"/>
    <x v="1"/>
    <x v="1"/>
  </r>
  <r>
    <x v="0"/>
    <x v="0"/>
    <x v="1"/>
    <n v="998"/>
    <x v="0"/>
    <x v="0"/>
    <x v="1"/>
    <n v="4.8869061011079546"/>
    <x v="0"/>
    <n v="86362.381999999998"/>
    <x v="0"/>
    <x v="0"/>
    <n v="91010"/>
    <s v="ADMINISTRATIVE COSTS NOT INCLUDED ELSEWHERE"/>
    <x v="0"/>
    <x v="0"/>
    <n v="11000"/>
    <s v="Government"/>
    <x v="4"/>
    <x v="1"/>
    <m/>
    <x v="1"/>
    <x v="1"/>
    <x v="1"/>
    <x v="1"/>
  </r>
  <r>
    <x v="0"/>
    <x v="0"/>
    <x v="1"/>
    <n v="460"/>
    <x v="0"/>
    <x v="0"/>
    <x v="1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998"/>
    <x v="0"/>
    <x v="0"/>
    <x v="1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1"/>
    <s v="6152 – 5169 – 42 19"/>
    <x v="1"/>
    <x v="1"/>
    <x v="1"/>
    <x v="1"/>
  </r>
  <r>
    <x v="0"/>
    <x v="0"/>
    <x v="0"/>
    <n v="64"/>
    <x v="0"/>
    <x v="0"/>
    <x v="1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1"/>
    <s v="CzDA-BA-2010-14-31120/10"/>
    <x v="1"/>
    <x v="1"/>
    <x v="1"/>
    <x v="1"/>
  </r>
  <r>
    <x v="0"/>
    <x v="0"/>
    <x v="0"/>
    <n v="998"/>
    <x v="0"/>
    <x v="0"/>
    <x v="1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1"/>
    <s v="21/2011/08"/>
    <x v="1"/>
    <x v="1"/>
    <x v="1"/>
    <x v="1"/>
  </r>
  <r>
    <x v="0"/>
    <x v="0"/>
    <x v="0"/>
    <n v="998"/>
    <x v="0"/>
    <x v="0"/>
    <x v="1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1"/>
    <s v="21/2011/07"/>
    <x v="1"/>
    <x v="1"/>
    <x v="1"/>
    <x v="1"/>
  </r>
  <r>
    <x v="0"/>
    <x v="0"/>
    <x v="0"/>
    <n v="63"/>
    <x v="0"/>
    <x v="0"/>
    <x v="1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1"/>
    <s v="CzDA-RS-2011-12-32161/1"/>
    <x v="1"/>
    <x v="1"/>
    <x v="1"/>
    <x v="1"/>
  </r>
  <r>
    <x v="0"/>
    <x v="0"/>
    <x v="0"/>
    <n v="998"/>
    <x v="0"/>
    <x v="0"/>
    <x v="1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1"/>
    <s v="20/2011/12"/>
    <x v="1"/>
    <x v="1"/>
    <x v="1"/>
    <x v="1"/>
  </r>
  <r>
    <x v="0"/>
    <x v="0"/>
    <x v="0"/>
    <n v="998"/>
    <x v="0"/>
    <x v="0"/>
    <x v="1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1"/>
    <s v="21/2011/04"/>
    <x v="1"/>
    <x v="1"/>
    <x v="1"/>
    <x v="1"/>
  </r>
  <r>
    <x v="0"/>
    <x v="0"/>
    <x v="0"/>
    <n v="998"/>
    <x v="0"/>
    <x v="0"/>
    <x v="1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1"/>
    <s v="21/2011/03"/>
    <x v="1"/>
    <x v="1"/>
    <x v="1"/>
    <x v="1"/>
  </r>
  <r>
    <x v="0"/>
    <x v="0"/>
    <x v="5"/>
    <n v="998"/>
    <x v="0"/>
    <x v="0"/>
    <x v="1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1"/>
    <s v="(PPR-4072-3/?J-2012-0099RM)"/>
    <x v="1"/>
    <x v="1"/>
    <x v="1"/>
    <x v="1"/>
  </r>
  <r>
    <x v="0"/>
    <x v="0"/>
    <x v="1"/>
    <n v="573"/>
    <x v="0"/>
    <x v="0"/>
    <x v="1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85"/>
    <x v="0"/>
    <x v="0"/>
    <x v="1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5"/>
    <n v="63"/>
    <x v="0"/>
    <x v="0"/>
    <x v="1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1"/>
    <s v="(PPR-4072-3/?J-2012-0099RM)"/>
    <x v="1"/>
    <x v="1"/>
    <x v="1"/>
    <x v="1"/>
  </r>
  <r>
    <x v="0"/>
    <x v="0"/>
    <x v="5"/>
    <n v="769"/>
    <x v="0"/>
    <x v="0"/>
    <x v="1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1"/>
    <s v="(PPR-4072-3/?J-2012-0099RM)"/>
    <x v="1"/>
    <x v="1"/>
    <x v="1"/>
    <x v="1"/>
  </r>
  <r>
    <x v="0"/>
    <x v="0"/>
    <x v="14"/>
    <n v="998"/>
    <x v="0"/>
    <x v="0"/>
    <x v="1"/>
    <n v="1.1713312434218717E-2"/>
    <x v="0"/>
    <n v="207"/>
    <x v="0"/>
    <x v="0"/>
    <n v="43010"/>
    <s v="INTERNATIONAL ATOMIC ENERGY AGENCY - CZECH EXPERTS"/>
    <x v="0"/>
    <x v="0"/>
    <n v="41107"/>
    <s v="IAEA"/>
    <x v="3"/>
    <x v="1"/>
    <m/>
    <x v="1"/>
    <x v="1"/>
    <x v="1"/>
    <x v="1"/>
  </r>
  <r>
    <x v="0"/>
    <x v="0"/>
    <x v="10"/>
    <n v="93"/>
    <x v="0"/>
    <x v="0"/>
    <x v="1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1"/>
    <s v="1"/>
    <x v="1"/>
    <x v="1"/>
    <x v="1"/>
    <x v="1"/>
  </r>
  <r>
    <x v="0"/>
    <x v="0"/>
    <x v="0"/>
    <n v="769"/>
    <x v="0"/>
    <x v="0"/>
    <x v="1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1"/>
    <s v="13/2011/03"/>
    <x v="1"/>
    <x v="1"/>
    <x v="1"/>
    <x v="1"/>
  </r>
  <r>
    <x v="0"/>
    <x v="0"/>
    <x v="0"/>
    <n v="64"/>
    <x v="0"/>
    <x v="0"/>
    <x v="1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1"/>
    <s v="CzDA-BA-2010-14-31120"/>
    <x v="1"/>
    <x v="1"/>
    <x v="1"/>
    <x v="1"/>
  </r>
  <r>
    <x v="0"/>
    <x v="0"/>
    <x v="1"/>
    <n v="425"/>
    <x v="0"/>
    <x v="0"/>
    <x v="1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64"/>
    <x v="0"/>
    <x v="0"/>
    <x v="1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431"/>
    <x v="0"/>
    <x v="0"/>
    <x v="1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437"/>
    <x v="0"/>
    <x v="0"/>
    <x v="1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338"/>
    <x v="0"/>
    <x v="0"/>
    <x v="1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555"/>
    <x v="0"/>
    <x v="0"/>
    <x v="1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1"/>
    <n v="358"/>
    <x v="0"/>
    <x v="0"/>
    <x v="1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1"/>
    <x v="1"/>
  </r>
  <r>
    <x v="0"/>
    <x v="0"/>
    <x v="0"/>
    <n v="64"/>
    <x v="0"/>
    <x v="0"/>
    <x v="1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1"/>
    <s v="CzDA-BA-2011-25-25010/2"/>
    <x v="1"/>
    <x v="1"/>
    <x v="1"/>
    <x v="1"/>
  </r>
  <r>
    <x v="0"/>
    <x v="0"/>
    <x v="0"/>
    <n v="998"/>
    <x v="0"/>
    <x v="0"/>
    <x v="1"/>
    <n v="0.27504368443091409"/>
    <x v="0"/>
    <n v="4860.6270000000004"/>
    <x v="0"/>
    <x v="0"/>
    <n v="43010"/>
    <s v="DONOR COUNTRY EXPERTS AND CONSULTANTS"/>
    <x v="0"/>
    <x v="0"/>
    <n v="52000"/>
    <s v="R?zní"/>
    <x v="3"/>
    <x v="1"/>
    <m/>
    <x v="1"/>
    <x v="1"/>
    <x v="1"/>
    <x v="1"/>
  </r>
  <r>
    <x v="0"/>
    <x v="0"/>
    <x v="2"/>
    <n v="998"/>
    <x v="0"/>
    <x v="0"/>
    <x v="1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1"/>
    <m/>
    <x v="1"/>
    <x v="1"/>
    <x v="1"/>
    <x v="1"/>
  </r>
  <r>
    <x v="0"/>
    <x v="0"/>
    <x v="9"/>
    <n v="89"/>
    <x v="0"/>
    <x v="0"/>
    <x v="1"/>
    <n v="6.2244655447539071E-3"/>
    <x v="0"/>
    <n v="110"/>
    <x v="0"/>
    <x v="0"/>
    <n v="15130"/>
    <s v="SEMINAR ON JUSTICE REFORM"/>
    <x v="0"/>
    <x v="0"/>
    <n v="11000"/>
    <s v="Ministry of Justice"/>
    <x v="8"/>
    <x v="1"/>
    <s v="TAIEX-JHA 45445"/>
    <x v="1"/>
    <x v="1"/>
    <x v="1"/>
    <x v="1"/>
  </r>
  <r>
    <x v="0"/>
    <x v="0"/>
    <x v="3"/>
    <n v="260"/>
    <x v="0"/>
    <x v="0"/>
    <x v="1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65"/>
    <x v="0"/>
    <x v="0"/>
    <x v="1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550"/>
    <x v="0"/>
    <x v="0"/>
    <x v="1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342"/>
    <x v="0"/>
    <x v="0"/>
    <x v="1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72"/>
    <x v="0"/>
    <x v="0"/>
    <x v="1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3"/>
    <x v="0"/>
    <x v="0"/>
    <x v="1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78"/>
    <x v="0"/>
    <x v="0"/>
    <x v="1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15"/>
    <x v="0"/>
    <x v="0"/>
    <x v="1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82"/>
    <x v="0"/>
    <x v="0"/>
    <x v="1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8"/>
    <n v="998"/>
    <x v="0"/>
    <x v="0"/>
    <x v="1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1"/>
    <s v="(2012/552/110)"/>
    <x v="1"/>
    <x v="1"/>
    <x v="1"/>
    <x v="1"/>
  </r>
  <r>
    <x v="0"/>
    <x v="0"/>
    <x v="3"/>
    <n v="614"/>
    <x v="0"/>
    <x v="0"/>
    <x v="1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555"/>
    <x v="0"/>
    <x v="0"/>
    <x v="1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6"/>
    <x v="0"/>
    <x v="0"/>
    <x v="1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366"/>
    <x v="0"/>
    <x v="0"/>
    <x v="1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451"/>
    <x v="0"/>
    <x v="0"/>
    <x v="1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454"/>
    <x v="0"/>
    <x v="0"/>
    <x v="1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66"/>
    <x v="0"/>
    <x v="0"/>
    <x v="1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998"/>
    <x v="0"/>
    <x v="0"/>
    <x v="1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25"/>
    <x v="0"/>
    <x v="0"/>
    <x v="1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71"/>
    <x v="0"/>
    <x v="0"/>
    <x v="1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130"/>
    <x v="0"/>
    <x v="0"/>
    <x v="1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25"/>
    <x v="0"/>
    <x v="0"/>
    <x v="1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10"/>
    <x v="0"/>
    <x v="0"/>
    <x v="1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11"/>
    <x v="0"/>
    <x v="0"/>
    <x v="1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86"/>
    <x v="0"/>
    <x v="0"/>
    <x v="1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36"/>
    <x v="0"/>
    <x v="0"/>
    <x v="1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428"/>
    <x v="0"/>
    <x v="0"/>
    <x v="1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4"/>
    <x v="0"/>
    <x v="0"/>
    <x v="1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5"/>
    <x v="0"/>
    <x v="0"/>
    <x v="1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730"/>
    <x v="0"/>
    <x v="0"/>
    <x v="1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340"/>
    <x v="0"/>
    <x v="0"/>
    <x v="1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142"/>
    <x v="0"/>
    <x v="0"/>
    <x v="1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440"/>
    <x v="0"/>
    <x v="0"/>
    <x v="1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38"/>
    <x v="0"/>
    <x v="0"/>
    <x v="1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755"/>
    <x v="0"/>
    <x v="0"/>
    <x v="1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41"/>
    <x v="0"/>
    <x v="0"/>
    <x v="1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12"/>
    <x v="0"/>
    <x v="0"/>
    <x v="1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347"/>
    <x v="0"/>
    <x v="0"/>
    <x v="1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43"/>
    <x v="0"/>
    <x v="0"/>
    <x v="1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351"/>
    <x v="0"/>
    <x v="0"/>
    <x v="1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45"/>
    <x v="0"/>
    <x v="0"/>
    <x v="1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543"/>
    <x v="0"/>
    <x v="0"/>
    <x v="1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540"/>
    <x v="0"/>
    <x v="0"/>
    <x v="1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580"/>
    <x v="0"/>
    <x v="0"/>
    <x v="1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549"/>
    <x v="0"/>
    <x v="0"/>
    <x v="1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728"/>
    <x v="0"/>
    <x v="0"/>
    <x v="1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13"/>
    <x v="0"/>
    <x v="0"/>
    <x v="1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48"/>
    <x v="0"/>
    <x v="0"/>
    <x v="1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740"/>
    <x v="0"/>
    <x v="0"/>
    <x v="1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437"/>
    <x v="0"/>
    <x v="0"/>
    <x v="1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55"/>
    <x v="0"/>
    <x v="0"/>
    <x v="1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85"/>
    <x v="0"/>
    <x v="0"/>
    <x v="1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17"/>
    <x v="0"/>
    <x v="0"/>
    <x v="1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463"/>
    <x v="0"/>
    <x v="0"/>
    <x v="1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769"/>
    <x v="0"/>
    <x v="0"/>
    <x v="1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88"/>
    <x v="0"/>
    <x v="0"/>
    <x v="1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65"/>
    <x v="0"/>
    <x v="0"/>
    <x v="1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11"/>
    <n v="998"/>
    <x v="0"/>
    <x v="0"/>
    <x v="1"/>
    <n v="3.4234560496146496E-2"/>
    <x v="0"/>
    <n v="605"/>
    <x v="0"/>
    <x v="0"/>
    <n v="11420"/>
    <s v="OTHER SCHOLARSHIPS"/>
    <x v="0"/>
    <x v="0"/>
    <n v="51000"/>
    <s v="Univerzita Hradec Králové"/>
    <x v="8"/>
    <x v="1"/>
    <s v="(Hradec Králové 17. února 2012)"/>
    <x v="1"/>
    <x v="1"/>
    <x v="1"/>
    <x v="1"/>
  </r>
  <r>
    <x v="0"/>
    <x v="0"/>
    <x v="11"/>
    <n v="619"/>
    <x v="0"/>
    <x v="0"/>
    <x v="1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1"/>
    <s v="2010-2347/001-001 ERAMUNDUS-ECW-LOT9"/>
    <x v="1"/>
    <x v="1"/>
    <x v="1"/>
    <x v="1"/>
  </r>
  <r>
    <x v="0"/>
    <x v="0"/>
    <x v="3"/>
    <n v="235"/>
    <x v="0"/>
    <x v="0"/>
    <x v="1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57"/>
    <x v="0"/>
    <x v="0"/>
    <x v="1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336"/>
    <x v="0"/>
    <x v="0"/>
    <x v="1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55"/>
    <x v="0"/>
    <x v="0"/>
    <x v="1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56"/>
    <x v="0"/>
    <x v="0"/>
    <x v="1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93"/>
    <x v="0"/>
    <x v="0"/>
    <x v="1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753"/>
    <x v="0"/>
    <x v="0"/>
    <x v="1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11"/>
    <n v="85"/>
    <x v="0"/>
    <x v="0"/>
    <x v="1"/>
    <n v="3.9610235284797592E-3"/>
    <x v="0"/>
    <n v="70"/>
    <x v="0"/>
    <x v="0"/>
    <n v="11420"/>
    <s v="OTHER SCHOLARSHIPS"/>
    <x v="0"/>
    <x v="0"/>
    <n v="51000"/>
    <s v="Univerzita Palackého v Olomouci"/>
    <x v="8"/>
    <x v="1"/>
    <m/>
    <x v="1"/>
    <x v="1"/>
    <x v="1"/>
    <x v="1"/>
  </r>
  <r>
    <x v="0"/>
    <x v="0"/>
    <x v="11"/>
    <n v="64"/>
    <x v="0"/>
    <x v="0"/>
    <x v="1"/>
    <n v="2.9198402009936512E-2"/>
    <x v="0"/>
    <n v="516"/>
    <x v="0"/>
    <x v="0"/>
    <n v="11420"/>
    <s v="OTHER SCHOLARSHIPS"/>
    <x v="0"/>
    <x v="0"/>
    <n v="51000"/>
    <s v="Univerzita Palackého v Olomouci"/>
    <x v="8"/>
    <x v="1"/>
    <m/>
    <x v="1"/>
    <x v="1"/>
    <x v="1"/>
    <x v="1"/>
  </r>
  <r>
    <x v="0"/>
    <x v="0"/>
    <x v="11"/>
    <n v="998"/>
    <x v="0"/>
    <x v="0"/>
    <x v="1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1"/>
    <s v="8/13 5 d"/>
    <x v="1"/>
    <x v="1"/>
    <x v="1"/>
    <x v="1"/>
  </r>
  <r>
    <x v="0"/>
    <x v="0"/>
    <x v="3"/>
    <n v="635"/>
    <x v="0"/>
    <x v="0"/>
    <x v="1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275"/>
    <x v="0"/>
    <x v="0"/>
    <x v="1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3"/>
    <n v="660"/>
    <x v="0"/>
    <x v="0"/>
    <x v="1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1"/>
    <x v="1"/>
  </r>
  <r>
    <x v="0"/>
    <x v="0"/>
    <x v="4"/>
    <n v="243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235"/>
    <x v="0"/>
    <x v="0"/>
    <x v="1"/>
    <n v="9.1458775817385485E-2"/>
    <x v="0"/>
    <n v="1616.277777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57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93"/>
    <x v="0"/>
    <x v="0"/>
    <x v="1"/>
    <n v="0.12194503440431864"/>
    <x v="0"/>
    <n v="2155.0370370000001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753"/>
    <x v="0"/>
    <x v="0"/>
    <x v="1"/>
    <n v="0.62496830106042267"/>
    <x v="0"/>
    <n v="11044.56481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35"/>
    <x v="0"/>
    <x v="0"/>
    <x v="1"/>
    <n v="0.35059197389119634"/>
    <x v="0"/>
    <n v="6195.7314809999998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0"/>
    <n v="89"/>
    <x v="0"/>
    <x v="0"/>
    <x v="1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1"/>
    <s v="16/2011/05"/>
    <x v="1"/>
    <x v="1"/>
    <x v="1"/>
    <x v="1"/>
  </r>
  <r>
    <x v="0"/>
    <x v="0"/>
    <x v="1"/>
    <n v="998"/>
    <x v="0"/>
    <x v="0"/>
    <x v="1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1"/>
    <m/>
    <x v="1"/>
    <x v="1"/>
    <x v="1"/>
    <x v="1"/>
  </r>
  <r>
    <x v="0"/>
    <x v="0"/>
    <x v="0"/>
    <n v="998"/>
    <x v="0"/>
    <x v="0"/>
    <x v="1"/>
    <n v="2.2068559658672948E-3"/>
    <x v="0"/>
    <n v="39"/>
    <x v="0"/>
    <x v="0"/>
    <n v="99820"/>
    <s v="TRIALOG"/>
    <x v="0"/>
    <x v="0"/>
    <n v="22000"/>
    <s v="Ekumenická akademie Praha"/>
    <x v="2"/>
    <x v="1"/>
    <s v="19/2011/20"/>
    <x v="1"/>
    <x v="1"/>
    <x v="1"/>
    <x v="1"/>
  </r>
  <r>
    <x v="0"/>
    <x v="0"/>
    <x v="4"/>
    <n v="241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12"/>
    <x v="0"/>
    <x v="0"/>
    <x v="1"/>
    <n v="0.25913319813039687"/>
    <x v="0"/>
    <n v="4579.4537039999996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338"/>
    <x v="0"/>
    <x v="0"/>
    <x v="1"/>
    <n v="0.38673535796335484"/>
    <x v="0"/>
    <n v="6834.4645929999997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14"/>
    <x v="0"/>
    <x v="0"/>
    <x v="1"/>
    <n v="0.48778013761727457"/>
    <x v="0"/>
    <n v="8620.1481480000002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133"/>
    <x v="0"/>
    <x v="0"/>
    <x v="1"/>
    <n v="0.16767442231301138"/>
    <x v="0"/>
    <n v="2963.17592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136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358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0"/>
    <n v="89"/>
    <x v="0"/>
    <x v="0"/>
    <x v="1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1"/>
    <s v="16/2011/10"/>
    <x v="1"/>
    <x v="1"/>
    <x v="1"/>
    <x v="1"/>
  </r>
  <r>
    <x v="0"/>
    <x v="0"/>
    <x v="4"/>
    <n v="261"/>
    <x v="0"/>
    <x v="0"/>
    <x v="1"/>
    <n v="0.27437632739557039"/>
    <x v="0"/>
    <n v="4848.8333329999996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1"/>
    <n v="998"/>
    <x v="0"/>
    <x v="0"/>
    <x v="1"/>
    <n v="1.0260182659770713E-2"/>
    <x v="0"/>
    <n v="181.32"/>
    <x v="0"/>
    <x v="0"/>
    <n v="99820"/>
    <s v="DEVELOPMENT AWARENESS"/>
    <x v="0"/>
    <x v="0"/>
    <n v="52000"/>
    <s v="Altair Studio"/>
    <x v="2"/>
    <x v="1"/>
    <s v="109.292/2011-ORS"/>
    <x v="1"/>
    <x v="1"/>
    <x v="1"/>
    <x v="1"/>
  </r>
  <r>
    <x v="0"/>
    <x v="0"/>
    <x v="4"/>
    <n v="613"/>
    <x v="0"/>
    <x v="0"/>
    <x v="1"/>
    <n v="0.25913319813039687"/>
    <x v="0"/>
    <n v="4579.4537039999996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234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0"/>
    <n v="89"/>
    <x v="0"/>
    <x v="0"/>
    <x v="1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1"/>
    <s v="16/2011/16"/>
    <x v="1"/>
    <x v="1"/>
    <x v="1"/>
    <x v="1"/>
  </r>
  <r>
    <x v="0"/>
    <x v="0"/>
    <x v="0"/>
    <n v="998"/>
    <x v="0"/>
    <x v="0"/>
    <x v="1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1"/>
    <s v="19/2011/25"/>
    <x v="1"/>
    <x v="1"/>
    <x v="1"/>
    <x v="1"/>
  </r>
  <r>
    <x v="0"/>
    <x v="0"/>
    <x v="0"/>
    <n v="89"/>
    <x v="0"/>
    <x v="0"/>
    <x v="1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1"/>
    <s v="15/2011/04"/>
    <x v="1"/>
    <x v="1"/>
    <x v="1"/>
    <x v="1"/>
  </r>
  <r>
    <x v="0"/>
    <x v="0"/>
    <x v="0"/>
    <n v="89"/>
    <x v="0"/>
    <x v="0"/>
    <x v="1"/>
    <n v="3.3951630244112227E-2"/>
    <x v="0"/>
    <n v="600"/>
    <x v="0"/>
    <x v="0"/>
    <n v="99820"/>
    <s v="DEVELOPMENT SUMMER SCHOOL"/>
    <x v="0"/>
    <x v="0"/>
    <n v="51000"/>
    <s v="Univerzita Palackého v Olomouci"/>
    <x v="2"/>
    <x v="1"/>
    <s v="16/2011/09"/>
    <x v="1"/>
    <x v="1"/>
    <x v="1"/>
    <x v="1"/>
  </r>
  <r>
    <x v="0"/>
    <x v="0"/>
    <x v="0"/>
    <n v="998"/>
    <x v="0"/>
    <x v="0"/>
    <x v="1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1"/>
    <s v="19/2011/32"/>
    <x v="1"/>
    <x v="1"/>
    <x v="1"/>
    <x v="1"/>
  </r>
  <r>
    <x v="0"/>
    <x v="0"/>
    <x v="0"/>
    <n v="89"/>
    <x v="0"/>
    <x v="0"/>
    <x v="1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1"/>
    <s v="15/2011/01"/>
    <x v="1"/>
    <x v="1"/>
    <x v="1"/>
    <x v="1"/>
  </r>
  <r>
    <x v="0"/>
    <x v="0"/>
    <x v="0"/>
    <n v="89"/>
    <x v="0"/>
    <x v="0"/>
    <x v="1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1"/>
    <s v="15/2011/03"/>
    <x v="1"/>
    <x v="1"/>
    <x v="1"/>
    <x v="1"/>
  </r>
  <r>
    <x v="0"/>
    <x v="0"/>
    <x v="0"/>
    <n v="89"/>
    <x v="0"/>
    <x v="0"/>
    <x v="1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1"/>
    <s v="17/2011/03"/>
    <x v="1"/>
    <x v="1"/>
    <x v="1"/>
    <x v="1"/>
  </r>
  <r>
    <x v="0"/>
    <x v="0"/>
    <x v="0"/>
    <n v="89"/>
    <x v="0"/>
    <x v="0"/>
    <x v="1"/>
    <n v="3.9610235284797589E-2"/>
    <x v="0"/>
    <n v="700"/>
    <x v="0"/>
    <x v="0"/>
    <n v="99820"/>
    <s v="ADAPTATION FOR CLIMATE CHANGES"/>
    <x v="0"/>
    <x v="0"/>
    <n v="22000"/>
    <s v="?lov?k v tísni, o.p.s."/>
    <x v="2"/>
    <x v="1"/>
    <s v="15/2011/02"/>
    <x v="1"/>
    <x v="1"/>
    <x v="1"/>
    <x v="1"/>
  </r>
  <r>
    <x v="0"/>
    <x v="0"/>
    <x v="0"/>
    <n v="89"/>
    <x v="0"/>
    <x v="0"/>
    <x v="1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1"/>
    <s v="16/2011/08"/>
    <x v="1"/>
    <x v="1"/>
    <x v="1"/>
    <x v="1"/>
  </r>
  <r>
    <x v="0"/>
    <x v="0"/>
    <x v="0"/>
    <n v="89"/>
    <x v="0"/>
    <x v="0"/>
    <x v="1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1"/>
    <s v="16/2011/06"/>
    <x v="1"/>
    <x v="1"/>
    <x v="1"/>
    <x v="1"/>
  </r>
  <r>
    <x v="0"/>
    <x v="0"/>
    <x v="0"/>
    <n v="89"/>
    <x v="0"/>
    <x v="0"/>
    <x v="1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1"/>
    <s v="18/2011/02"/>
    <x v="1"/>
    <x v="1"/>
    <x v="1"/>
    <x v="1"/>
  </r>
  <r>
    <x v="0"/>
    <x v="0"/>
    <x v="0"/>
    <n v="89"/>
    <x v="0"/>
    <x v="0"/>
    <x v="1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1"/>
    <s v="16/2011/07"/>
    <x v="1"/>
    <x v="1"/>
    <x v="1"/>
    <x v="1"/>
  </r>
  <r>
    <x v="0"/>
    <x v="0"/>
    <x v="0"/>
    <n v="89"/>
    <x v="0"/>
    <x v="0"/>
    <x v="1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1"/>
    <s v="19/2011/10"/>
    <x v="1"/>
    <x v="1"/>
    <x v="1"/>
    <x v="1"/>
  </r>
  <r>
    <x v="0"/>
    <x v="0"/>
    <x v="0"/>
    <n v="89"/>
    <x v="0"/>
    <x v="0"/>
    <x v="1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1"/>
    <s v="17/2011/02"/>
    <x v="1"/>
    <x v="1"/>
    <x v="1"/>
    <x v="1"/>
  </r>
  <r>
    <x v="0"/>
    <x v="0"/>
    <x v="0"/>
    <n v="998"/>
    <x v="0"/>
    <x v="0"/>
    <x v="1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1"/>
    <s v="20/2011/08"/>
    <x v="1"/>
    <x v="1"/>
    <x v="1"/>
    <x v="1"/>
  </r>
  <r>
    <x v="0"/>
    <x v="0"/>
    <x v="4"/>
    <n v="543"/>
    <x v="0"/>
    <x v="0"/>
    <x v="1"/>
    <n v="0.13718816372607825"/>
    <x v="0"/>
    <n v="2424.416667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1"/>
    <n v="998"/>
    <x v="0"/>
    <x v="0"/>
    <x v="1"/>
    <n v="5.6586050406853703E-5"/>
    <x v="0"/>
    <n v="1"/>
    <x v="0"/>
    <x v="0"/>
    <n v="99820"/>
    <s v="DEVELOPMENT AWARENESS"/>
    <x v="0"/>
    <x v="0"/>
    <n v="11000"/>
    <s v="Ú?ad pr?m.vlast."/>
    <x v="2"/>
    <x v="1"/>
    <s v="124.246/2011-ORS"/>
    <x v="1"/>
    <x v="1"/>
    <x v="1"/>
    <x v="1"/>
  </r>
  <r>
    <x v="0"/>
    <x v="0"/>
    <x v="1"/>
    <n v="998"/>
    <x v="0"/>
    <x v="0"/>
    <x v="1"/>
    <n v="6.8174873530177339E-4"/>
    <x v="0"/>
    <n v="12.048"/>
    <x v="0"/>
    <x v="0"/>
    <n v="99820"/>
    <s v="DEVELOPMENT AWARENESS"/>
    <x v="0"/>
    <x v="0"/>
    <n v="52000"/>
    <s v="Média Expert"/>
    <x v="2"/>
    <x v="1"/>
    <s v="115.076/2011-ORS"/>
    <x v="1"/>
    <x v="1"/>
    <x v="1"/>
    <x v="1"/>
  </r>
  <r>
    <x v="0"/>
    <x v="0"/>
    <x v="1"/>
    <n v="998"/>
    <x v="0"/>
    <x v="0"/>
    <x v="1"/>
    <n v="8.4879075610280557E-4"/>
    <x v="0"/>
    <n v="15"/>
    <x v="0"/>
    <x v="0"/>
    <n v="99820"/>
    <s v="DEVELOPMENT AWARENESS"/>
    <x v="0"/>
    <x v="0"/>
    <n v="52000"/>
    <s v="Motor s.r.o."/>
    <x v="2"/>
    <x v="1"/>
    <s v="945.552/2011-ORS"/>
    <x v="1"/>
    <x v="1"/>
    <x v="1"/>
    <x v="1"/>
  </r>
  <r>
    <x v="0"/>
    <x v="0"/>
    <x v="1"/>
    <n v="998"/>
    <x v="0"/>
    <x v="0"/>
    <x v="1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1"/>
    <s v="973.752/2011-ORS"/>
    <x v="1"/>
    <x v="1"/>
    <x v="1"/>
    <x v="1"/>
  </r>
  <r>
    <x v="0"/>
    <x v="0"/>
    <x v="0"/>
    <n v="998"/>
    <x v="0"/>
    <x v="0"/>
    <x v="1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1"/>
    <s v="19/2011/29"/>
    <x v="1"/>
    <x v="1"/>
    <x v="1"/>
    <x v="1"/>
  </r>
  <r>
    <x v="0"/>
    <x v="0"/>
    <x v="0"/>
    <n v="89"/>
    <x v="0"/>
    <x v="0"/>
    <x v="1"/>
    <n v="1.1317210081370741E-2"/>
    <x v="0"/>
    <n v="200"/>
    <x v="0"/>
    <x v="0"/>
    <n v="99820"/>
    <s v="AFRICAN INFORMATION CENTRE"/>
    <x v="0"/>
    <x v="0"/>
    <n v="22000"/>
    <s v="HUMANITAS AFRIKA o.s."/>
    <x v="2"/>
    <x v="1"/>
    <s v="16/2011/14"/>
    <x v="1"/>
    <x v="1"/>
    <x v="1"/>
    <x v="1"/>
  </r>
  <r>
    <x v="0"/>
    <x v="0"/>
    <x v="0"/>
    <n v="89"/>
    <x v="0"/>
    <x v="0"/>
    <x v="1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1"/>
    <s v="19/2011/01"/>
    <x v="1"/>
    <x v="1"/>
    <x v="1"/>
    <x v="1"/>
  </r>
  <r>
    <x v="0"/>
    <x v="0"/>
    <x v="0"/>
    <n v="998"/>
    <x v="0"/>
    <x v="0"/>
    <x v="1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1"/>
    <s v="19/2011/23"/>
    <x v="1"/>
    <x v="1"/>
    <x v="1"/>
    <x v="1"/>
  </r>
  <r>
    <x v="0"/>
    <x v="0"/>
    <x v="0"/>
    <n v="998"/>
    <x v="0"/>
    <x v="0"/>
    <x v="1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1"/>
    <s v="19/2011/22"/>
    <x v="1"/>
    <x v="1"/>
    <x v="1"/>
    <x v="1"/>
  </r>
  <r>
    <x v="0"/>
    <x v="0"/>
    <x v="0"/>
    <n v="998"/>
    <x v="0"/>
    <x v="0"/>
    <x v="1"/>
    <n v="1.213572730050588E-2"/>
    <x v="0"/>
    <n v="214.465"/>
    <x v="0"/>
    <x v="0"/>
    <n v="99820"/>
    <s v="MEDIA FOR MDG'S"/>
    <x v="0"/>
    <x v="0"/>
    <n v="22000"/>
    <s v="EDUCON"/>
    <x v="2"/>
    <x v="1"/>
    <s v="19/2011/26"/>
    <x v="1"/>
    <x v="1"/>
    <x v="1"/>
    <x v="1"/>
  </r>
  <r>
    <x v="0"/>
    <x v="0"/>
    <x v="0"/>
    <n v="89"/>
    <x v="0"/>
    <x v="0"/>
    <x v="1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1"/>
    <s v="19/2011/11"/>
    <x v="1"/>
    <x v="1"/>
    <x v="1"/>
    <x v="1"/>
  </r>
  <r>
    <x v="0"/>
    <x v="0"/>
    <x v="0"/>
    <n v="998"/>
    <x v="0"/>
    <x v="0"/>
    <x v="1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1"/>
    <s v="19/2011/28"/>
    <x v="1"/>
    <x v="1"/>
    <x v="1"/>
    <x v="1"/>
  </r>
  <r>
    <x v="0"/>
    <x v="0"/>
    <x v="0"/>
    <n v="998"/>
    <x v="0"/>
    <x v="0"/>
    <x v="1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1"/>
    <s v="19/2011/30"/>
    <x v="1"/>
    <x v="1"/>
    <x v="1"/>
    <x v="1"/>
  </r>
  <r>
    <x v="0"/>
    <x v="0"/>
    <x v="0"/>
    <n v="998"/>
    <x v="0"/>
    <x v="0"/>
    <x v="1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1"/>
    <s v="19/2011/18"/>
    <x v="1"/>
    <x v="1"/>
    <x v="1"/>
    <x v="1"/>
  </r>
  <r>
    <x v="0"/>
    <x v="0"/>
    <x v="1"/>
    <n v="998"/>
    <x v="0"/>
    <x v="0"/>
    <x v="1"/>
    <n v="2.0370978146467332E-3"/>
    <x v="0"/>
    <n v="36"/>
    <x v="0"/>
    <x v="0"/>
    <n v="99820"/>
    <s v="DEVELOPMENT AWARENESS"/>
    <x v="0"/>
    <x v="0"/>
    <n v="52000"/>
    <s v="Motor s.r.o."/>
    <x v="2"/>
    <x v="1"/>
    <s v="945.552/2011-ORS"/>
    <x v="1"/>
    <x v="1"/>
    <x v="1"/>
    <x v="1"/>
  </r>
  <r>
    <x v="0"/>
    <x v="0"/>
    <x v="1"/>
    <n v="998"/>
    <x v="0"/>
    <x v="0"/>
    <x v="1"/>
    <n v="2.0370978146467332E-3"/>
    <x v="0"/>
    <n v="36"/>
    <x v="0"/>
    <x v="0"/>
    <n v="99820"/>
    <s v="DEVELOPMENT AWARENESS"/>
    <x v="0"/>
    <x v="0"/>
    <n v="52000"/>
    <s v="Motor s.r.o."/>
    <x v="2"/>
    <x v="1"/>
    <s v="98.607/2011-ORS"/>
    <x v="1"/>
    <x v="1"/>
    <x v="1"/>
    <x v="1"/>
  </r>
  <r>
    <x v="0"/>
    <x v="0"/>
    <x v="0"/>
    <n v="998"/>
    <x v="0"/>
    <x v="0"/>
    <x v="1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1"/>
    <s v="19/2011/19"/>
    <x v="1"/>
    <x v="1"/>
    <x v="1"/>
    <x v="1"/>
  </r>
  <r>
    <x v="0"/>
    <x v="0"/>
    <x v="0"/>
    <n v="89"/>
    <x v="0"/>
    <x v="0"/>
    <x v="1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1"/>
    <s v="19/2011/03"/>
    <x v="1"/>
    <x v="1"/>
    <x v="1"/>
    <x v="1"/>
  </r>
  <r>
    <x v="0"/>
    <x v="0"/>
    <x v="0"/>
    <n v="89"/>
    <x v="0"/>
    <x v="0"/>
    <x v="1"/>
    <n v="1.9805117642398794E-2"/>
    <x v="0"/>
    <n v="350"/>
    <x v="0"/>
    <x v="0"/>
    <n v="99820"/>
    <s v="CAPACITY BUILDING TOWARDS COOPERATION"/>
    <x v="0"/>
    <x v="0"/>
    <n v="22000"/>
    <s v="SIRIRI o.p.s."/>
    <x v="2"/>
    <x v="1"/>
    <s v="15/2011/08"/>
    <x v="1"/>
    <x v="1"/>
    <x v="1"/>
    <x v="1"/>
  </r>
  <r>
    <x v="0"/>
    <x v="0"/>
    <x v="0"/>
    <n v="89"/>
    <x v="0"/>
    <x v="0"/>
    <x v="1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1"/>
    <s v="16/2011/12"/>
    <x v="1"/>
    <x v="1"/>
    <x v="1"/>
    <x v="1"/>
  </r>
  <r>
    <x v="0"/>
    <x v="0"/>
    <x v="0"/>
    <n v="89"/>
    <x v="0"/>
    <x v="0"/>
    <x v="1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1"/>
    <s v="19/2011/05"/>
    <x v="1"/>
    <x v="1"/>
    <x v="1"/>
    <x v="1"/>
  </r>
  <r>
    <x v="0"/>
    <x v="0"/>
    <x v="0"/>
    <n v="89"/>
    <x v="0"/>
    <x v="0"/>
    <x v="1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1"/>
    <s v="19/2011/02"/>
    <x v="1"/>
    <x v="1"/>
    <x v="1"/>
    <x v="1"/>
  </r>
  <r>
    <x v="0"/>
    <x v="0"/>
    <x v="0"/>
    <n v="998"/>
    <x v="0"/>
    <x v="0"/>
    <x v="1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1"/>
    <s v="20/2011/06"/>
    <x v="1"/>
    <x v="1"/>
    <x v="1"/>
    <x v="1"/>
  </r>
  <r>
    <x v="0"/>
    <x v="0"/>
    <x v="0"/>
    <n v="89"/>
    <x v="0"/>
    <x v="0"/>
    <x v="1"/>
    <n v="2.1219768902570137E-2"/>
    <x v="0"/>
    <n v="375"/>
    <x v="0"/>
    <x v="0"/>
    <n v="99820"/>
    <s v="EDUCATION IN MICROFINANCING"/>
    <x v="0"/>
    <x v="0"/>
    <n v="22000"/>
    <s v="Nada?ní fond Microfinance"/>
    <x v="2"/>
    <x v="1"/>
    <s v="16/2011/11"/>
    <x v="1"/>
    <x v="1"/>
    <x v="1"/>
    <x v="1"/>
  </r>
  <r>
    <x v="0"/>
    <x v="0"/>
    <x v="0"/>
    <n v="998"/>
    <x v="0"/>
    <x v="0"/>
    <x v="1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1"/>
    <s v="19/2011/21"/>
    <x v="1"/>
    <x v="1"/>
    <x v="1"/>
    <x v="1"/>
  </r>
  <r>
    <x v="0"/>
    <x v="0"/>
    <x v="0"/>
    <n v="89"/>
    <x v="0"/>
    <x v="0"/>
    <x v="1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1"/>
    <s v="17/2011/01"/>
    <x v="1"/>
    <x v="1"/>
    <x v="1"/>
    <x v="1"/>
  </r>
  <r>
    <x v="0"/>
    <x v="0"/>
    <x v="0"/>
    <n v="89"/>
    <x v="0"/>
    <x v="0"/>
    <x v="1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1"/>
    <s v="15/2011/05"/>
    <x v="1"/>
    <x v="1"/>
    <x v="1"/>
    <x v="1"/>
  </r>
  <r>
    <x v="0"/>
    <x v="0"/>
    <x v="0"/>
    <n v="89"/>
    <x v="0"/>
    <x v="0"/>
    <x v="1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1"/>
    <s v="15/2011/06"/>
    <x v="1"/>
    <x v="1"/>
    <x v="1"/>
    <x v="1"/>
  </r>
  <r>
    <x v="0"/>
    <x v="0"/>
    <x v="0"/>
    <n v="89"/>
    <x v="0"/>
    <x v="0"/>
    <x v="1"/>
    <n v="2.2634420162741482E-2"/>
    <x v="0"/>
    <n v="400"/>
    <x v="0"/>
    <x v="0"/>
    <n v="99820"/>
    <s v="GENDER CAPACITY BUILDING IN NGO' S"/>
    <x v="0"/>
    <x v="0"/>
    <n v="22000"/>
    <s v="Otev?ená spole?nost"/>
    <x v="2"/>
    <x v="1"/>
    <s v="15/2011/07"/>
    <x v="1"/>
    <x v="1"/>
    <x v="1"/>
    <x v="1"/>
  </r>
  <r>
    <x v="0"/>
    <x v="0"/>
    <x v="0"/>
    <n v="63"/>
    <x v="0"/>
    <x v="0"/>
    <x v="1"/>
    <n v="2.2634420162741482E-2"/>
    <x v="0"/>
    <n v="400"/>
    <x v="0"/>
    <x v="0"/>
    <n v="99820"/>
    <s v="INFORMATION CENTRE IN KRAGUJEVAC"/>
    <x v="0"/>
    <x v="0"/>
    <n v="11000"/>
    <s v="Jihomoravský kraj"/>
    <x v="2"/>
    <x v="1"/>
    <s v="18/2011/01"/>
    <x v="1"/>
    <x v="1"/>
    <x v="1"/>
    <x v="1"/>
  </r>
  <r>
    <x v="0"/>
    <x v="0"/>
    <x v="0"/>
    <n v="998"/>
    <x v="0"/>
    <x v="0"/>
    <x v="1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1"/>
    <s v="19/2011/27"/>
    <x v="1"/>
    <x v="1"/>
    <x v="1"/>
    <x v="1"/>
  </r>
  <r>
    <x v="0"/>
    <x v="0"/>
    <x v="0"/>
    <n v="89"/>
    <x v="0"/>
    <x v="0"/>
    <x v="1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1"/>
    <s v="19/2011/06"/>
    <x v="1"/>
    <x v="1"/>
    <x v="1"/>
    <x v="1"/>
  </r>
  <r>
    <x v="0"/>
    <x v="0"/>
    <x v="0"/>
    <n v="89"/>
    <x v="0"/>
    <x v="0"/>
    <x v="1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1"/>
    <s v="15/2011/09"/>
    <x v="1"/>
    <x v="1"/>
    <x v="1"/>
    <x v="1"/>
  </r>
  <r>
    <x v="0"/>
    <x v="0"/>
    <x v="0"/>
    <n v="89"/>
    <x v="0"/>
    <x v="0"/>
    <x v="1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1"/>
    <s v="19/2011/04"/>
    <x v="1"/>
    <x v="1"/>
    <x v="1"/>
    <x v="1"/>
  </r>
  <r>
    <x v="0"/>
    <x v="0"/>
    <x v="0"/>
    <n v="998"/>
    <x v="0"/>
    <x v="0"/>
    <x v="1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1"/>
    <s v="19/2011/24"/>
    <x v="1"/>
    <x v="1"/>
    <x v="1"/>
    <x v="1"/>
  </r>
  <r>
    <x v="0"/>
    <x v="0"/>
    <x v="4"/>
    <n v="665"/>
    <x v="0"/>
    <x v="0"/>
    <x v="1"/>
    <n v="0.13718816372607825"/>
    <x v="0"/>
    <n v="2424.416667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247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269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272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3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349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25"/>
    <x v="0"/>
    <x v="0"/>
    <x v="1"/>
    <n v="0.39632136179988908"/>
    <x v="0"/>
    <n v="7003.8703699999996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130"/>
    <x v="0"/>
    <x v="0"/>
    <x v="1"/>
    <n v="0.1524312929912518"/>
    <x v="0"/>
    <n v="2693.796296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10"/>
    <x v="0"/>
    <x v="0"/>
    <x v="1"/>
    <n v="0.16767442231301138"/>
    <x v="0"/>
    <n v="2963.17592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11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66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86"/>
    <x v="0"/>
    <x v="0"/>
    <x v="1"/>
    <n v="1.08226218014735"/>
    <x v="0"/>
    <n v="19125.953699999998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998"/>
    <x v="0"/>
    <x v="0"/>
    <x v="1"/>
    <n v="0.41156449112164872"/>
    <x v="0"/>
    <n v="7273.25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730"/>
    <x v="0"/>
    <x v="0"/>
    <x v="1"/>
    <n v="0.10670190508255904"/>
    <x v="0"/>
    <n v="1885.657406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142"/>
    <x v="0"/>
    <x v="0"/>
    <x v="1"/>
    <n v="4.5729387903034144E-2"/>
    <x v="0"/>
    <n v="808.13888889999998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44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0"/>
    <n v="89"/>
    <x v="0"/>
    <x v="0"/>
    <x v="1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1"/>
    <s v="16/2011/04"/>
    <x v="1"/>
    <x v="1"/>
    <x v="1"/>
    <x v="1"/>
  </r>
  <r>
    <x v="0"/>
    <x v="0"/>
    <x v="0"/>
    <n v="89"/>
    <x v="0"/>
    <x v="0"/>
    <x v="1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1"/>
    <s v="16/2011/02"/>
    <x v="1"/>
    <x v="1"/>
    <x v="1"/>
    <x v="1"/>
  </r>
  <r>
    <x v="0"/>
    <x v="0"/>
    <x v="4"/>
    <n v="540"/>
    <x v="0"/>
    <x v="0"/>
    <x v="1"/>
    <n v="0.10670190508255904"/>
    <x v="0"/>
    <n v="1885.657406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45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58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238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4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573"/>
    <x v="0"/>
    <x v="0"/>
    <x v="1"/>
    <n v="0.35059197389119634"/>
    <x v="0"/>
    <n v="6195.7314809999998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139"/>
    <x v="0"/>
    <x v="0"/>
    <x v="1"/>
    <n v="4.5729387903034144E-2"/>
    <x v="0"/>
    <n v="808.13888889999998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55"/>
    <x v="0"/>
    <x v="0"/>
    <x v="1"/>
    <n v="0.48778013761727457"/>
    <x v="0"/>
    <n v="8620.1481480000002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285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85"/>
    <x v="0"/>
    <x v="0"/>
    <x v="1"/>
    <n v="2.3169556535122959"/>
    <x v="0"/>
    <n v="40945.703699999998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617"/>
    <x v="0"/>
    <x v="0"/>
    <x v="1"/>
    <n v="0.39632136179988908"/>
    <x v="0"/>
    <n v="7003.8703699999996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769"/>
    <x v="0"/>
    <x v="0"/>
    <x v="1"/>
    <n v="0.70118394766922065"/>
    <x v="0"/>
    <n v="12391.462960000001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288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998"/>
    <x v="0"/>
    <x v="0"/>
    <x v="1"/>
    <n v="0.85238312151288476"/>
    <x v="0"/>
    <n v="15063.485000000001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998"/>
    <x v="0"/>
    <x v="0"/>
    <x v="1"/>
    <n v="1.1317210081370741E-2"/>
    <x v="0"/>
    <n v="200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998"/>
    <x v="0"/>
    <x v="0"/>
    <x v="1"/>
    <n v="7.0732563008567131E-2"/>
    <x v="0"/>
    <n v="1250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0"/>
    <n v="89"/>
    <x v="0"/>
    <x v="0"/>
    <x v="1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1"/>
    <s v="16/2011/13"/>
    <x v="1"/>
    <x v="1"/>
    <x v="1"/>
    <x v="1"/>
  </r>
  <r>
    <x v="0"/>
    <x v="0"/>
    <x v="0"/>
    <n v="89"/>
    <x v="0"/>
    <x v="0"/>
    <x v="1"/>
    <n v="2.8293025203426851E-2"/>
    <x v="0"/>
    <n v="500"/>
    <x v="0"/>
    <x v="0"/>
    <n v="99820"/>
    <s v="CAPACITY BUILIDNG OF MOST"/>
    <x v="0"/>
    <x v="0"/>
    <n v="22000"/>
    <s v="Ob?anské sdružení M.O.S.T."/>
    <x v="2"/>
    <x v="1"/>
    <s v="16/2011/15"/>
    <x v="1"/>
    <x v="1"/>
    <x v="1"/>
    <x v="1"/>
  </r>
  <r>
    <x v="0"/>
    <x v="0"/>
    <x v="0"/>
    <n v="89"/>
    <x v="0"/>
    <x v="0"/>
    <x v="1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1"/>
    <s v="19/2011/07"/>
    <x v="1"/>
    <x v="1"/>
    <x v="1"/>
    <x v="1"/>
  </r>
  <r>
    <x v="0"/>
    <x v="0"/>
    <x v="0"/>
    <n v="998"/>
    <x v="0"/>
    <x v="0"/>
    <x v="1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1"/>
    <s v="19/2011/31"/>
    <x v="1"/>
    <x v="1"/>
    <x v="1"/>
    <x v="1"/>
  </r>
  <r>
    <x v="0"/>
    <x v="0"/>
    <x v="0"/>
    <n v="89"/>
    <x v="0"/>
    <x v="0"/>
    <x v="1"/>
    <n v="0.10226745962585304"/>
    <x v="0"/>
    <n v="1807.2909999999999"/>
    <x v="0"/>
    <x v="0"/>
    <n v="99820"/>
    <s v="OUR WORLD (2010-2012)"/>
    <x v="0"/>
    <x v="0"/>
    <n v="22000"/>
    <s v="?lov?k v tísni, o.p.s."/>
    <x v="2"/>
    <x v="1"/>
    <s v="16/2011/03"/>
    <x v="1"/>
    <x v="1"/>
    <x v="1"/>
    <x v="1"/>
  </r>
  <r>
    <x v="0"/>
    <x v="0"/>
    <x v="0"/>
    <n v="89"/>
    <x v="0"/>
    <x v="0"/>
    <x v="1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1"/>
    <s v="16/2011/01"/>
    <x v="1"/>
    <x v="1"/>
    <x v="1"/>
    <x v="1"/>
  </r>
  <r>
    <x v="0"/>
    <x v="0"/>
    <x v="4"/>
    <n v="271"/>
    <x v="0"/>
    <x v="0"/>
    <x v="1"/>
    <n v="0.1524312929912518"/>
    <x v="0"/>
    <n v="2693.796296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728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4"/>
    <n v="229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1"/>
    <x v="1"/>
  </r>
  <r>
    <x v="0"/>
    <x v="0"/>
    <x v="1"/>
    <n v="298"/>
    <x v="0"/>
    <x v="0"/>
    <x v="1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1"/>
    <s v="114416/2011-ORS"/>
    <x v="1"/>
    <x v="1"/>
    <x v="1"/>
    <x v="1"/>
  </r>
  <r>
    <x v="0"/>
    <x v="0"/>
    <x v="1"/>
    <n v="998"/>
    <x v="0"/>
    <x v="0"/>
    <x v="1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1"/>
    <m/>
    <x v="1"/>
    <x v="1"/>
    <x v="1"/>
    <x v="1"/>
  </r>
  <r>
    <x v="0"/>
    <x v="0"/>
    <x v="1"/>
    <n v="133"/>
    <x v="0"/>
    <x v="0"/>
    <x v="1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1"/>
    <s v="100725/2011-ORS"/>
    <x v="1"/>
    <x v="1"/>
    <x v="1"/>
    <x v="1"/>
  </r>
  <r>
    <x v="0"/>
    <x v="0"/>
    <x v="1"/>
    <n v="540"/>
    <x v="0"/>
    <x v="0"/>
    <x v="1"/>
    <n v="0.14146512601713426"/>
    <x v="0"/>
    <n v="2500"/>
    <x v="0"/>
    <x v="0"/>
    <n v="73010"/>
    <s v="ASSISTANCE FOR AFGHAN REFUGEES IN IRAN"/>
    <x v="0"/>
    <x v="0"/>
    <n v="41121"/>
    <s v="UNHCR"/>
    <x v="6"/>
    <x v="1"/>
    <s v="123606/2011-ORS"/>
    <x v="1"/>
    <x v="1"/>
    <x v="1"/>
    <x v="1"/>
  </r>
  <r>
    <x v="0"/>
    <x v="0"/>
    <x v="1"/>
    <n v="580"/>
    <x v="0"/>
    <x v="0"/>
    <x v="1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1"/>
    <s v="123606/2011-ORS"/>
    <x v="1"/>
    <x v="1"/>
    <x v="1"/>
    <x v="1"/>
  </r>
  <r>
    <x v="0"/>
    <x v="0"/>
    <x v="1"/>
    <n v="550"/>
    <x v="0"/>
    <x v="0"/>
    <x v="1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1"/>
    <s v="123606/2011-ORS"/>
    <x v="1"/>
    <x v="1"/>
    <x v="1"/>
    <x v="1"/>
  </r>
  <r>
    <x v="0"/>
    <x v="0"/>
    <x v="1"/>
    <n v="93"/>
    <x v="0"/>
    <x v="0"/>
    <x v="1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1"/>
    <s v="547/2011-OECD"/>
    <x v="1"/>
    <x v="1"/>
    <x v="1"/>
    <x v="1"/>
  </r>
  <r>
    <x v="0"/>
    <x v="0"/>
    <x v="1"/>
    <n v="619"/>
    <x v="0"/>
    <x v="0"/>
    <x v="1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1"/>
    <s v="547/2011-OECD"/>
    <x v="1"/>
    <x v="1"/>
    <x v="1"/>
    <x v="1"/>
  </r>
  <r>
    <x v="0"/>
    <x v="0"/>
    <x v="1"/>
    <n v="189"/>
    <x v="0"/>
    <x v="0"/>
    <x v="1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1"/>
    <s v="547/2011-OECD"/>
    <x v="1"/>
    <x v="1"/>
    <x v="1"/>
    <x v="1"/>
  </r>
  <r>
    <x v="0"/>
    <x v="0"/>
    <x v="1"/>
    <n v="998"/>
    <x v="0"/>
    <x v="0"/>
    <x v="1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1"/>
    <s v="547/2011-OECD"/>
    <x v="1"/>
    <x v="1"/>
    <x v="1"/>
    <x v="1"/>
  </r>
  <r>
    <x v="0"/>
    <x v="0"/>
    <x v="1"/>
    <n v="273"/>
    <x v="0"/>
    <x v="0"/>
    <x v="1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1"/>
    <s v="110517/2011-ORS"/>
    <x v="1"/>
    <x v="1"/>
    <x v="1"/>
    <x v="1"/>
  </r>
  <r>
    <x v="0"/>
    <x v="0"/>
    <x v="1"/>
    <n v="798"/>
    <x v="0"/>
    <x v="0"/>
    <x v="1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1"/>
    <s v="113.955/2011-ORS"/>
    <x v="1"/>
    <x v="1"/>
    <x v="1"/>
    <x v="1"/>
  </r>
  <r>
    <x v="0"/>
    <x v="0"/>
    <x v="1"/>
    <n v="998"/>
    <x v="0"/>
    <x v="0"/>
    <x v="1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1"/>
    <m/>
    <x v="1"/>
    <x v="1"/>
    <x v="1"/>
    <x v="1"/>
  </r>
  <r>
    <x v="0"/>
    <x v="0"/>
    <x v="1"/>
    <n v="998"/>
    <x v="0"/>
    <x v="0"/>
    <x v="1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1"/>
    <m/>
    <x v="1"/>
    <x v="1"/>
    <x v="1"/>
    <x v="1"/>
  </r>
  <r>
    <x v="0"/>
    <x v="0"/>
    <x v="1"/>
    <n v="998"/>
    <x v="0"/>
    <x v="0"/>
    <x v="1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1"/>
    <m/>
    <x v="1"/>
    <x v="1"/>
    <x v="1"/>
    <x v="1"/>
  </r>
  <r>
    <x v="0"/>
    <x v="0"/>
    <x v="1"/>
    <n v="625"/>
    <x v="0"/>
    <x v="0"/>
    <x v="1"/>
    <n v="9.6196285691651298E-3"/>
    <x v="0"/>
    <n v="170"/>
    <x v="0"/>
    <x v="0"/>
    <n v="15130"/>
    <s v="LAW AND ORDER TRUST FUND."/>
    <x v="0"/>
    <x v="2"/>
    <n v="41114"/>
    <s v="UNDP"/>
    <x v="7"/>
    <x v="1"/>
    <s v="(94341/2012-ORS)"/>
    <x v="1"/>
    <x v="1"/>
    <x v="1"/>
    <x v="1"/>
  </r>
  <r>
    <x v="0"/>
    <x v="0"/>
    <x v="1"/>
    <n v="998"/>
    <x v="0"/>
    <x v="0"/>
    <x v="1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1"/>
    <m/>
    <x v="1"/>
    <x v="1"/>
    <x v="1"/>
    <x v="1"/>
  </r>
  <r>
    <x v="0"/>
    <x v="0"/>
    <x v="7"/>
    <n v="64"/>
    <x v="0"/>
    <x v="0"/>
    <x v="1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1"/>
    <s v="8d"/>
    <x v="1"/>
    <x v="1"/>
    <x v="1"/>
    <x v="1"/>
  </r>
  <r>
    <x v="0"/>
    <x v="0"/>
    <x v="7"/>
    <n v="63"/>
    <x v="0"/>
    <x v="0"/>
    <x v="1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1"/>
    <s v="8b"/>
    <x v="1"/>
    <x v="1"/>
    <x v="1"/>
    <x v="1"/>
  </r>
  <r>
    <x v="0"/>
    <x v="0"/>
    <x v="7"/>
    <n v="93"/>
    <x v="0"/>
    <x v="0"/>
    <x v="1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1"/>
    <s v="8a"/>
    <x v="1"/>
    <x v="1"/>
    <x v="1"/>
    <x v="1"/>
  </r>
  <r>
    <x v="0"/>
    <x v="0"/>
    <x v="7"/>
    <n v="755"/>
    <x v="0"/>
    <x v="0"/>
    <x v="1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1"/>
    <s v="5"/>
    <x v="1"/>
    <x v="1"/>
    <x v="1"/>
    <x v="1"/>
  </r>
  <r>
    <x v="0"/>
    <x v="0"/>
    <x v="7"/>
    <n v="753"/>
    <x v="0"/>
    <x v="0"/>
    <x v="1"/>
    <n v="0.1131721008137074"/>
    <x v="0"/>
    <n v="2000"/>
    <x v="0"/>
    <x v="0"/>
    <n v="32161"/>
    <s v="MEAT AND HIDE PROCESSING PLANT IN MONGOLIA."/>
    <x v="0"/>
    <x v="0"/>
    <n v="52000"/>
    <s v="AlphaCon s.r.o."/>
    <x v="0"/>
    <x v="1"/>
    <s v="2"/>
    <x v="1"/>
    <x v="1"/>
    <x v="1"/>
    <x v="1"/>
  </r>
  <r>
    <x v="0"/>
    <x v="0"/>
    <x v="7"/>
    <n v="354"/>
    <x v="0"/>
    <x v="0"/>
    <x v="1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1"/>
    <s v="4"/>
    <x v="1"/>
    <x v="1"/>
    <x v="1"/>
    <x v="1"/>
  </r>
  <r>
    <x v="0"/>
    <x v="0"/>
    <x v="7"/>
    <n v="71"/>
    <x v="0"/>
    <x v="0"/>
    <x v="1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1"/>
    <s v="6"/>
    <x v="1"/>
    <x v="1"/>
    <x v="1"/>
    <x v="1"/>
  </r>
  <r>
    <x v="0"/>
    <x v="0"/>
    <x v="7"/>
    <n v="255"/>
    <x v="0"/>
    <x v="0"/>
    <x v="1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1"/>
    <s v="7"/>
    <x v="1"/>
    <x v="1"/>
    <x v="1"/>
    <x v="1"/>
  </r>
  <r>
    <x v="0"/>
    <x v="0"/>
    <x v="1"/>
    <n v="57"/>
    <x v="0"/>
    <x v="0"/>
    <x v="1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1"/>
    <s v="92/2012-PRISTI"/>
    <x v="1"/>
    <x v="1"/>
    <x v="1"/>
    <x v="1"/>
  </r>
  <r>
    <x v="0"/>
    <x v="0"/>
    <x v="1"/>
    <n v="57"/>
    <x v="0"/>
    <x v="0"/>
    <x v="1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1"/>
    <s v="92/2012-PRISTI"/>
    <x v="1"/>
    <x v="1"/>
    <x v="1"/>
    <x v="1"/>
  </r>
  <r>
    <x v="0"/>
    <x v="0"/>
    <x v="1"/>
    <n v="261"/>
    <x v="0"/>
    <x v="0"/>
    <x v="1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1"/>
    <s v="NG/11/MZV-1"/>
    <x v="1"/>
    <x v="1"/>
    <x v="1"/>
    <x v="1"/>
  </r>
  <r>
    <x v="0"/>
    <x v="0"/>
    <x v="1"/>
    <n v="665"/>
    <x v="0"/>
    <x v="0"/>
    <x v="1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1"/>
    <s v="PK/11/MZV-1"/>
    <x v="1"/>
    <x v="1"/>
    <x v="1"/>
    <x v="1"/>
  </r>
  <r>
    <x v="0"/>
    <x v="0"/>
    <x v="1"/>
    <n v="454"/>
    <x v="0"/>
    <x v="0"/>
    <x v="1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1"/>
    <s v="PE/11/MZV-1"/>
    <x v="1"/>
    <x v="1"/>
    <x v="1"/>
    <x v="1"/>
  </r>
  <r>
    <x v="0"/>
    <x v="0"/>
    <x v="1"/>
    <n v="625"/>
    <x v="0"/>
    <x v="0"/>
    <x v="1"/>
    <n v="2.433200167494709E-2"/>
    <x v="0"/>
    <n v="430"/>
    <x v="0"/>
    <x v="0"/>
    <n v="21050"/>
    <s v="NATO NRC TRUST FUND ON HELICOPTER MAINTENANCE"/>
    <x v="0"/>
    <x v="0"/>
    <n v="11000"/>
    <s v="MO"/>
    <x v="0"/>
    <x v="1"/>
    <s v="NATO NRS TF 2011"/>
    <x v="1"/>
    <x v="1"/>
    <x v="1"/>
    <x v="1"/>
  </r>
  <r>
    <x v="0"/>
    <x v="0"/>
    <x v="7"/>
    <n v="63"/>
    <x v="0"/>
    <x v="0"/>
    <x v="1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1"/>
    <s v="1"/>
    <x v="1"/>
    <x v="1"/>
    <x v="1"/>
    <x v="1"/>
  </r>
  <r>
    <x v="0"/>
    <x v="0"/>
    <x v="7"/>
    <n v="550"/>
    <x v="0"/>
    <x v="0"/>
    <x v="1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1"/>
    <s v="3"/>
    <x v="1"/>
    <x v="1"/>
    <x v="1"/>
    <x v="1"/>
  </r>
  <r>
    <x v="0"/>
    <x v="0"/>
    <x v="13"/>
    <n v="660"/>
    <x v="0"/>
    <x v="0"/>
    <x v="1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1"/>
    <s v="95045/ENV/11"/>
    <x v="1"/>
    <x v="1"/>
    <x v="1"/>
    <x v="1"/>
  </r>
  <r>
    <x v="0"/>
    <x v="0"/>
    <x v="0"/>
    <n v="238"/>
    <x v="0"/>
    <x v="0"/>
    <x v="1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1"/>
    <s v="02/2011/09"/>
    <x v="1"/>
    <x v="1"/>
    <x v="1"/>
    <x v="1"/>
  </r>
  <r>
    <x v="0"/>
    <x v="0"/>
    <x v="0"/>
    <n v="612"/>
    <x v="0"/>
    <x v="0"/>
    <x v="1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1"/>
    <s v="07/2011/01"/>
    <x v="1"/>
    <x v="1"/>
    <x v="1"/>
    <x v="1"/>
  </r>
  <r>
    <x v="0"/>
    <x v="0"/>
    <x v="0"/>
    <n v="769"/>
    <x v="0"/>
    <x v="0"/>
    <x v="1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1"/>
    <s v="CzDA-VN-2011-27-12191"/>
    <x v="1"/>
    <x v="1"/>
    <x v="1"/>
    <x v="1"/>
  </r>
  <r>
    <x v="0"/>
    <x v="0"/>
    <x v="0"/>
    <n v="63"/>
    <x v="0"/>
    <x v="0"/>
    <x v="1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1"/>
    <s v="CzDA-RS-2011-12-32161"/>
    <x v="1"/>
    <x v="1"/>
    <x v="1"/>
    <x v="1"/>
  </r>
  <r>
    <x v="0"/>
    <x v="0"/>
    <x v="1"/>
    <n v="625"/>
    <x v="0"/>
    <x v="0"/>
    <x v="1"/>
    <n v="5.0000000000000001E-3"/>
    <x v="0"/>
    <n v="5"/>
    <x v="2"/>
    <x v="0"/>
    <n v="31120"/>
    <s v="POULTRY COOPERATIVE I"/>
    <x v="0"/>
    <x v="0"/>
    <n v="11000"/>
    <s v="PRT"/>
    <x v="0"/>
    <x v="1"/>
    <s v="LGR_MZV10_098"/>
    <x v="1"/>
    <x v="1"/>
    <x v="1"/>
    <x v="1"/>
  </r>
  <r>
    <x v="0"/>
    <x v="0"/>
    <x v="1"/>
    <n v="625"/>
    <x v="0"/>
    <x v="0"/>
    <x v="1"/>
    <n v="5.6029999999999995E-3"/>
    <x v="0"/>
    <n v="5.6029999999999998"/>
    <x v="2"/>
    <x v="0"/>
    <n v="12230"/>
    <s v="EQUIPMENT OF ANA ALTIMUR CLINIC"/>
    <x v="0"/>
    <x v="0"/>
    <n v="11000"/>
    <s v="PRT"/>
    <x v="0"/>
    <x v="1"/>
    <s v="LGR_MZV11_121"/>
    <x v="1"/>
    <x v="1"/>
    <x v="1"/>
    <x v="1"/>
  </r>
  <r>
    <x v="0"/>
    <x v="0"/>
    <x v="1"/>
    <n v="625"/>
    <x v="0"/>
    <x v="0"/>
    <x v="1"/>
    <n v="6.914E-3"/>
    <x v="0"/>
    <n v="6.9139999999999997"/>
    <x v="2"/>
    <x v="0"/>
    <n v="15210"/>
    <s v="OBSERVING STATION FOR ANP AND ANA (TANGI WAGHJAN)"/>
    <x v="0"/>
    <x v="0"/>
    <n v="11000"/>
    <s v="PRT"/>
    <x v="0"/>
    <x v="1"/>
    <s v="LGR_MZV09_064"/>
    <x v="1"/>
    <x v="1"/>
    <x v="1"/>
    <x v="1"/>
  </r>
  <r>
    <x v="0"/>
    <x v="0"/>
    <x v="1"/>
    <n v="625"/>
    <x v="0"/>
    <x v="0"/>
    <x v="1"/>
    <n v="8.0000000000000002E-3"/>
    <x v="0"/>
    <n v="8"/>
    <x v="2"/>
    <x v="0"/>
    <n v="31163"/>
    <s v="AGR VETERINARY TRAINING"/>
    <x v="0"/>
    <x v="0"/>
    <n v="11000"/>
    <s v="PRT"/>
    <x v="0"/>
    <x v="1"/>
    <s v="LGR_MZV09_045"/>
    <x v="1"/>
    <x v="1"/>
    <x v="1"/>
    <x v="1"/>
  </r>
  <r>
    <x v="0"/>
    <x v="0"/>
    <x v="1"/>
    <n v="625"/>
    <x v="0"/>
    <x v="0"/>
    <x v="1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1"/>
    <s v="LGR_MZV10_105"/>
    <x v="1"/>
    <x v="1"/>
    <x v="1"/>
    <x v="1"/>
  </r>
  <r>
    <x v="0"/>
    <x v="0"/>
    <x v="0"/>
    <n v="238"/>
    <x v="0"/>
    <x v="0"/>
    <x v="1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1"/>
    <s v="02/2011/02"/>
    <x v="1"/>
    <x v="1"/>
    <x v="1"/>
    <x v="1"/>
  </r>
  <r>
    <x v="0"/>
    <x v="0"/>
    <x v="0"/>
    <n v="238"/>
    <x v="0"/>
    <x v="0"/>
    <x v="1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1"/>
    <s v="02/2011/06"/>
    <x v="1"/>
    <x v="1"/>
    <x v="1"/>
    <x v="1"/>
  </r>
  <r>
    <x v="0"/>
    <x v="0"/>
    <x v="1"/>
    <n v="612"/>
    <x v="0"/>
    <x v="0"/>
    <x v="1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1"/>
    <s v="9/2011/20"/>
    <x v="1"/>
    <x v="1"/>
    <x v="1"/>
    <x v="1"/>
  </r>
  <r>
    <x v="0"/>
    <x v="0"/>
    <x v="1"/>
    <n v="93"/>
    <x v="0"/>
    <x v="0"/>
    <x v="1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1"/>
    <s v="9/2011/03"/>
    <x v="1"/>
    <x v="1"/>
    <x v="1"/>
    <x v="1"/>
  </r>
  <r>
    <x v="0"/>
    <x v="0"/>
    <x v="1"/>
    <n v="63"/>
    <x v="0"/>
    <x v="0"/>
    <x v="1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1"/>
    <s v="9/2011/09"/>
    <x v="1"/>
    <x v="1"/>
    <x v="1"/>
    <x v="1"/>
  </r>
  <r>
    <x v="0"/>
    <x v="0"/>
    <x v="0"/>
    <n v="728"/>
    <x v="0"/>
    <x v="0"/>
    <x v="1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1"/>
    <s v="09/2011/03"/>
    <x v="1"/>
    <x v="1"/>
    <x v="1"/>
    <x v="1"/>
  </r>
  <r>
    <x v="0"/>
    <x v="0"/>
    <x v="0"/>
    <n v="288"/>
    <x v="0"/>
    <x v="0"/>
    <x v="1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1"/>
    <s v="14/2011/02"/>
    <x v="1"/>
    <x v="1"/>
    <x v="1"/>
    <x v="1"/>
  </r>
  <r>
    <x v="0"/>
    <x v="0"/>
    <x v="0"/>
    <n v="238"/>
    <x v="0"/>
    <x v="0"/>
    <x v="1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1"/>
    <s v="02/2011/03"/>
    <x v="1"/>
    <x v="1"/>
    <x v="1"/>
    <x v="1"/>
  </r>
  <r>
    <x v="0"/>
    <x v="0"/>
    <x v="0"/>
    <n v="57"/>
    <x v="0"/>
    <x v="0"/>
    <x v="1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1"/>
    <s v="10/2011/02"/>
    <x v="1"/>
    <x v="1"/>
    <x v="1"/>
    <x v="1"/>
  </r>
  <r>
    <x v="0"/>
    <x v="0"/>
    <x v="0"/>
    <n v="238"/>
    <x v="0"/>
    <x v="0"/>
    <x v="1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1"/>
    <s v="02/2011/08"/>
    <x v="1"/>
    <x v="1"/>
    <x v="1"/>
    <x v="1"/>
  </r>
  <r>
    <x v="0"/>
    <x v="0"/>
    <x v="0"/>
    <n v="769"/>
    <x v="0"/>
    <x v="0"/>
    <x v="1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1"/>
    <s v="13/2011/02"/>
    <x v="1"/>
    <x v="1"/>
    <x v="1"/>
    <x v="1"/>
  </r>
  <r>
    <x v="0"/>
    <x v="0"/>
    <x v="1"/>
    <n v="142"/>
    <x v="0"/>
    <x v="0"/>
    <x v="1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1"/>
    <m/>
    <x v="1"/>
    <x v="1"/>
    <x v="1"/>
    <x v="1"/>
  </r>
  <r>
    <x v="0"/>
    <x v="0"/>
    <x v="1"/>
    <n v="753"/>
    <x v="0"/>
    <x v="0"/>
    <x v="1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1"/>
    <s v="MN/11/MZV-3"/>
    <x v="1"/>
    <x v="1"/>
    <x v="1"/>
    <x v="1"/>
  </r>
  <r>
    <x v="0"/>
    <x v="0"/>
    <x v="1"/>
    <n v="139"/>
    <x v="0"/>
    <x v="0"/>
    <x v="1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1"/>
    <s v="TN/11/MZV-1"/>
    <x v="1"/>
    <x v="1"/>
    <x v="1"/>
    <x v="1"/>
  </r>
  <r>
    <x v="0"/>
    <x v="0"/>
    <x v="1"/>
    <n v="616"/>
    <x v="0"/>
    <x v="0"/>
    <x v="1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"/>
    <m/>
    <x v="1"/>
    <x v="1"/>
    <x v="1"/>
    <x v="1"/>
  </r>
  <r>
    <x v="0"/>
    <x v="0"/>
    <x v="1"/>
    <n v="615"/>
    <x v="0"/>
    <x v="0"/>
    <x v="1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"/>
    <m/>
    <x v="1"/>
    <x v="1"/>
    <x v="1"/>
    <x v="1"/>
  </r>
  <r>
    <x v="0"/>
    <x v="0"/>
    <x v="1"/>
    <n v="93"/>
    <x v="0"/>
    <x v="0"/>
    <x v="1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1"/>
    <m/>
    <x v="1"/>
    <x v="1"/>
    <x v="1"/>
    <x v="1"/>
  </r>
  <r>
    <x v="0"/>
    <x v="0"/>
    <x v="1"/>
    <n v="57"/>
    <x v="0"/>
    <x v="0"/>
    <x v="1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"/>
    <m/>
    <x v="1"/>
    <x v="1"/>
    <x v="1"/>
    <x v="1"/>
  </r>
  <r>
    <x v="0"/>
    <x v="0"/>
    <x v="1"/>
    <n v="65"/>
    <x v="0"/>
    <x v="0"/>
    <x v="1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"/>
    <m/>
    <x v="1"/>
    <x v="1"/>
    <x v="1"/>
    <x v="1"/>
  </r>
  <r>
    <x v="0"/>
    <x v="0"/>
    <x v="0"/>
    <n v="753"/>
    <x v="0"/>
    <x v="0"/>
    <x v="1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1"/>
    <s v="04/2011/07"/>
    <x v="1"/>
    <x v="1"/>
    <x v="1"/>
    <x v="1"/>
  </r>
  <r>
    <x v="0"/>
    <x v="0"/>
    <x v="0"/>
    <n v="238"/>
    <x v="0"/>
    <x v="0"/>
    <x v="1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1"/>
    <s v="02/2011/01"/>
    <x v="1"/>
    <x v="1"/>
    <x v="1"/>
    <x v="1"/>
  </r>
  <r>
    <x v="0"/>
    <x v="0"/>
    <x v="0"/>
    <n v="57"/>
    <x v="0"/>
    <x v="0"/>
    <x v="1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1"/>
    <s v="CZDA-UNK-2011-3-14022"/>
    <x v="1"/>
    <x v="1"/>
    <x v="1"/>
    <x v="1"/>
  </r>
  <r>
    <x v="0"/>
    <x v="0"/>
    <x v="0"/>
    <n v="93"/>
    <x v="0"/>
    <x v="0"/>
    <x v="1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1"/>
    <s v="CzDA-MD-2011-6-14015"/>
    <x v="1"/>
    <x v="1"/>
    <x v="1"/>
    <x v="1"/>
  </r>
  <r>
    <x v="0"/>
    <x v="0"/>
    <x v="0"/>
    <n v="63"/>
    <x v="0"/>
    <x v="0"/>
    <x v="1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1"/>
    <s v="CzDA-RS-2011-10-23020"/>
    <x v="1"/>
    <x v="1"/>
    <x v="1"/>
    <x v="1"/>
  </r>
  <r>
    <x v="0"/>
    <x v="0"/>
    <x v="0"/>
    <n v="63"/>
    <x v="0"/>
    <x v="0"/>
    <x v="1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1"/>
    <s v="CZDA-RS-2011-9-14020"/>
    <x v="1"/>
    <x v="1"/>
    <x v="1"/>
    <x v="1"/>
  </r>
  <r>
    <x v="0"/>
    <x v="0"/>
    <x v="0"/>
    <n v="63"/>
    <x v="0"/>
    <x v="0"/>
    <x v="1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1"/>
    <s v="CzDA-RS-2011-4-21030"/>
    <x v="1"/>
    <x v="1"/>
    <x v="1"/>
    <x v="1"/>
  </r>
  <r>
    <x v="0"/>
    <x v="0"/>
    <x v="0"/>
    <n v="612"/>
    <x v="0"/>
    <x v="0"/>
    <x v="1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1"/>
    <s v="CzDA-GE-2011-8-41050"/>
    <x v="1"/>
    <x v="1"/>
    <x v="1"/>
    <x v="1"/>
  </r>
  <r>
    <x v="0"/>
    <x v="0"/>
    <x v="4"/>
    <n v="88"/>
    <x v="0"/>
    <x v="0"/>
    <x v="1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1"/>
    <s v="MV-62387/OBP-2010"/>
    <x v="1"/>
    <x v="1"/>
    <x v="1"/>
    <x v="1"/>
  </r>
  <r>
    <x v="0"/>
    <x v="0"/>
    <x v="0"/>
    <n v="612"/>
    <x v="0"/>
    <x v="0"/>
    <x v="1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1"/>
    <s v="07/2011/03"/>
    <x v="1"/>
    <x v="1"/>
    <x v="1"/>
    <x v="1"/>
  </r>
  <r>
    <x v="0"/>
    <x v="0"/>
    <x v="0"/>
    <n v="93"/>
    <x v="0"/>
    <x v="0"/>
    <x v="1"/>
    <n v="6.7903260488224454E-2"/>
    <x v="0"/>
    <n v="1200"/>
    <x v="0"/>
    <x v="0"/>
    <n v="31165"/>
    <s v="ORGANIC AGRICULTURE IN MOLDOVA"/>
    <x v="0"/>
    <x v="0"/>
    <n v="22000"/>
    <s v="Charita ?eská republika"/>
    <x v="0"/>
    <x v="1"/>
    <s v="03/2011/04"/>
    <x v="1"/>
    <x v="1"/>
    <x v="1"/>
    <x v="1"/>
  </r>
  <r>
    <x v="0"/>
    <x v="0"/>
    <x v="0"/>
    <n v="612"/>
    <x v="0"/>
    <x v="0"/>
    <x v="1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1"/>
    <s v="07/2011/02"/>
    <x v="1"/>
    <x v="1"/>
    <x v="1"/>
    <x v="1"/>
  </r>
  <r>
    <x v="0"/>
    <x v="0"/>
    <x v="0"/>
    <n v="998"/>
    <x v="0"/>
    <x v="0"/>
    <x v="1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1"/>
    <s v="19/2011/16"/>
    <x v="1"/>
    <x v="1"/>
    <x v="1"/>
    <x v="1"/>
  </r>
  <r>
    <x v="0"/>
    <x v="0"/>
    <x v="1"/>
    <n v="640"/>
    <x v="0"/>
    <x v="0"/>
    <x v="1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1"/>
    <s v="LK/11/MZV-2"/>
    <x v="1"/>
    <x v="1"/>
    <x v="1"/>
    <x v="1"/>
  </r>
  <r>
    <x v="0"/>
    <x v="0"/>
    <x v="1"/>
    <n v="769"/>
    <x v="0"/>
    <x v="0"/>
    <x v="1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1"/>
    <s v="VN/11/MZV-1"/>
    <x v="1"/>
    <x v="1"/>
    <x v="1"/>
    <x v="1"/>
  </r>
  <r>
    <x v="0"/>
    <x v="0"/>
    <x v="1"/>
    <n v="769"/>
    <x v="0"/>
    <x v="0"/>
    <x v="1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1"/>
    <s v="VN/11/MZV-2"/>
    <x v="1"/>
    <x v="1"/>
    <x v="1"/>
    <x v="1"/>
  </r>
  <r>
    <x v="0"/>
    <x v="0"/>
    <x v="1"/>
    <n v="769"/>
    <x v="0"/>
    <x v="0"/>
    <x v="1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1"/>
    <s v="VN/11/MZV-3"/>
    <x v="1"/>
    <x v="1"/>
    <x v="1"/>
    <x v="1"/>
  </r>
  <r>
    <x v="0"/>
    <x v="0"/>
    <x v="1"/>
    <n v="769"/>
    <x v="0"/>
    <x v="0"/>
    <x v="1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1"/>
    <s v="VN/11/MZV-4"/>
    <x v="1"/>
    <x v="1"/>
    <x v="1"/>
    <x v="1"/>
  </r>
  <r>
    <x v="0"/>
    <x v="0"/>
    <x v="1"/>
    <n v="288"/>
    <x v="0"/>
    <x v="0"/>
    <x v="1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1"/>
    <s v="ZM/11/MZV-3"/>
    <x v="1"/>
    <x v="1"/>
    <x v="1"/>
    <x v="1"/>
  </r>
  <r>
    <x v="0"/>
    <x v="0"/>
    <x v="1"/>
    <n v="288"/>
    <x v="0"/>
    <x v="0"/>
    <x v="1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1"/>
    <s v="ZM/11/MZV-2"/>
    <x v="1"/>
    <x v="1"/>
    <x v="1"/>
    <x v="1"/>
  </r>
  <r>
    <x v="0"/>
    <x v="0"/>
    <x v="1"/>
    <n v="64"/>
    <x v="0"/>
    <x v="0"/>
    <x v="1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1"/>
    <m/>
    <x v="1"/>
    <x v="1"/>
    <x v="1"/>
    <x v="1"/>
  </r>
  <r>
    <x v="0"/>
    <x v="0"/>
    <x v="1"/>
    <n v="265"/>
    <x v="0"/>
    <x v="0"/>
    <x v="1"/>
    <n v="1.2447742782449272E-2"/>
    <x v="0"/>
    <n v="219.97900000000001"/>
    <x v="0"/>
    <x v="0"/>
    <n v="43010"/>
    <s v="LOCAL EXPERTS IMPLEMENTING 'SMALL LOCAL PROJECTS'"/>
    <x v="0"/>
    <x v="0"/>
    <n v="11000"/>
    <s v="ZÚ Harare"/>
    <x v="0"/>
    <x v="1"/>
    <s v="124.467/2011-ORS"/>
    <x v="1"/>
    <x v="1"/>
    <x v="1"/>
    <x v="1"/>
  </r>
  <r>
    <x v="0"/>
    <x v="0"/>
    <x v="1"/>
    <n v="769"/>
    <x v="0"/>
    <x v="0"/>
    <x v="1"/>
    <n v="1.244830864295334E-2"/>
    <x v="0"/>
    <n v="219.989"/>
    <x v="0"/>
    <x v="0"/>
    <n v="43010"/>
    <s v="LOCAL EXPERTS IMPLEMENTING 'SMALL LOCAL PROJECTS'"/>
    <x v="0"/>
    <x v="0"/>
    <n v="11000"/>
    <s v="ZÚ Hanoj"/>
    <x v="0"/>
    <x v="1"/>
    <s v="124.467/2011-ORS"/>
    <x v="1"/>
    <x v="1"/>
    <x v="1"/>
    <x v="1"/>
  </r>
  <r>
    <x v="0"/>
    <x v="0"/>
    <x v="1"/>
    <n v="57"/>
    <x v="0"/>
    <x v="0"/>
    <x v="1"/>
    <n v="1.2788673736150565E-2"/>
    <x v="0"/>
    <n v="226.00399999999999"/>
    <x v="0"/>
    <x v="0"/>
    <n v="43010"/>
    <s v="LOCAL EXPERTS IMPLEMENTING 'SMALL LOCAL PROJECTS'"/>
    <x v="0"/>
    <x v="0"/>
    <n v="11000"/>
    <s v="ZÚ Priština"/>
    <x v="0"/>
    <x v="1"/>
    <s v="124.467/2011-ORS"/>
    <x v="1"/>
    <x v="1"/>
    <x v="1"/>
    <x v="1"/>
  </r>
  <r>
    <x v="0"/>
    <x v="0"/>
    <x v="1"/>
    <n v="142"/>
    <x v="0"/>
    <x v="0"/>
    <x v="1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1"/>
    <s v="9/2011/31"/>
    <x v="1"/>
    <x v="1"/>
    <x v="1"/>
    <x v="1"/>
  </r>
  <r>
    <x v="0"/>
    <x v="0"/>
    <x v="1"/>
    <n v="753"/>
    <x v="0"/>
    <x v="0"/>
    <x v="1"/>
    <n v="1.3466404861873451E-2"/>
    <x v="0"/>
    <n v="237.98099999999999"/>
    <x v="0"/>
    <x v="0"/>
    <n v="43010"/>
    <s v="LOCAL EXPERTS IMPLEMENTING 'SMALL LOCAL PROJECTS'"/>
    <x v="0"/>
    <x v="0"/>
    <n v="11000"/>
    <s v="ZÚ Ulánbátar"/>
    <x v="0"/>
    <x v="1"/>
    <s v="124.467/2011-ORS"/>
    <x v="1"/>
    <x v="1"/>
    <x v="1"/>
    <x v="1"/>
  </r>
  <r>
    <x v="0"/>
    <x v="0"/>
    <x v="0"/>
    <n v="728"/>
    <x v="0"/>
    <x v="0"/>
    <x v="1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1"/>
    <s v="09/2011/02"/>
    <x v="1"/>
    <x v="1"/>
    <x v="1"/>
    <x v="1"/>
  </r>
  <r>
    <x v="0"/>
    <x v="0"/>
    <x v="0"/>
    <n v="753"/>
    <x v="0"/>
    <x v="0"/>
    <x v="1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1"/>
    <s v="04/2011/04"/>
    <x v="1"/>
    <x v="1"/>
    <x v="1"/>
    <x v="1"/>
  </r>
  <r>
    <x v="0"/>
    <x v="0"/>
    <x v="0"/>
    <n v="288"/>
    <x v="0"/>
    <x v="0"/>
    <x v="1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1"/>
    <s v="14/2011/03"/>
    <x v="1"/>
    <x v="1"/>
    <x v="1"/>
    <x v="1"/>
  </r>
  <r>
    <x v="0"/>
    <x v="0"/>
    <x v="1"/>
    <n v="57"/>
    <x v="0"/>
    <x v="0"/>
    <x v="1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1"/>
    <m/>
    <x v="1"/>
    <x v="1"/>
    <x v="1"/>
    <x v="1"/>
  </r>
  <r>
    <x v="0"/>
    <x v="0"/>
    <x v="1"/>
    <n v="85"/>
    <x v="0"/>
    <x v="0"/>
    <x v="1"/>
    <n v="1.4146512601713426E-2"/>
    <x v="0"/>
    <n v="250"/>
    <x v="0"/>
    <x v="0"/>
    <n v="15150"/>
    <s v="SUPPORT TO ACTIVITIES OF UKRAINIAN HELSINKI GROUP"/>
    <x v="0"/>
    <x v="0"/>
    <n v="11000"/>
    <s v="CZ MFA"/>
    <x v="0"/>
    <x v="1"/>
    <m/>
    <x v="1"/>
    <x v="1"/>
    <x v="1"/>
    <x v="1"/>
  </r>
  <r>
    <x v="0"/>
    <x v="0"/>
    <x v="1"/>
    <n v="635"/>
    <x v="0"/>
    <x v="0"/>
    <x v="1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1"/>
    <s v="MM/11/MZV-5"/>
    <x v="1"/>
    <x v="1"/>
    <x v="1"/>
    <x v="1"/>
  </r>
  <r>
    <x v="0"/>
    <x v="0"/>
    <x v="1"/>
    <n v="64"/>
    <x v="0"/>
    <x v="0"/>
    <x v="1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1"/>
    <m/>
    <x v="1"/>
    <x v="1"/>
    <x v="1"/>
    <x v="1"/>
  </r>
  <r>
    <x v="0"/>
    <x v="0"/>
    <x v="1"/>
    <n v="612"/>
    <x v="0"/>
    <x v="0"/>
    <x v="1"/>
    <n v="1.4110863389957108E-2"/>
    <x v="0"/>
    <n v="249.37"/>
    <x v="0"/>
    <x v="0"/>
    <n v="15150"/>
    <s v="SUPPORT TO HUMAN RIGHTS HOUSE IN TBILISI"/>
    <x v="0"/>
    <x v="0"/>
    <n v="11000"/>
    <s v="CZ MFA"/>
    <x v="0"/>
    <x v="1"/>
    <m/>
    <x v="1"/>
    <x v="1"/>
    <x v="1"/>
    <x v="1"/>
  </r>
  <r>
    <x v="0"/>
    <x v="0"/>
    <x v="1"/>
    <n v="71"/>
    <x v="0"/>
    <x v="0"/>
    <x v="1"/>
    <n v="1.4110863389957108E-2"/>
    <x v="0"/>
    <n v="249.37"/>
    <x v="0"/>
    <x v="0"/>
    <n v="32130"/>
    <s v="SUCCESSFUL WOMEN IN SUCCESSFUL ENTREPRENEURSHIP"/>
    <x v="0"/>
    <x v="0"/>
    <m/>
    <s v="Partners Albania"/>
    <x v="0"/>
    <x v="1"/>
    <m/>
    <x v="1"/>
    <x v="1"/>
    <x v="1"/>
    <x v="1"/>
  </r>
  <r>
    <x v="0"/>
    <x v="0"/>
    <x v="1"/>
    <n v="238"/>
    <x v="0"/>
    <x v="0"/>
    <x v="1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1"/>
    <s v="ET/11/MZV-10"/>
    <x v="1"/>
    <x v="1"/>
    <x v="1"/>
    <x v="1"/>
  </r>
  <r>
    <x v="0"/>
    <x v="0"/>
    <x v="1"/>
    <n v="549"/>
    <x v="0"/>
    <x v="0"/>
    <x v="1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1"/>
    <s v="JO/11/MZV-2"/>
    <x v="1"/>
    <x v="1"/>
    <x v="1"/>
    <x v="1"/>
  </r>
  <r>
    <x v="0"/>
    <x v="0"/>
    <x v="1"/>
    <n v="93"/>
    <x v="0"/>
    <x v="0"/>
    <x v="1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1"/>
    <s v="MD/11/MZV-7"/>
    <x v="1"/>
    <x v="1"/>
    <x v="1"/>
    <x v="1"/>
  </r>
  <r>
    <x v="0"/>
    <x v="0"/>
    <x v="1"/>
    <n v="93"/>
    <x v="0"/>
    <x v="0"/>
    <x v="1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1"/>
    <m/>
    <x v="1"/>
    <x v="1"/>
    <x v="1"/>
    <x v="1"/>
  </r>
  <r>
    <x v="0"/>
    <x v="0"/>
    <x v="1"/>
    <n v="998"/>
    <x v="0"/>
    <x v="0"/>
    <x v="1"/>
    <n v="1.4332510949400754E-2"/>
    <x v="0"/>
    <n v="253.28700000000001"/>
    <x v="0"/>
    <x v="0"/>
    <n v="15150"/>
    <s v="SUPPORT TO HUMAN RIGHTS DEFENDERS"/>
    <x v="0"/>
    <x v="0"/>
    <n v="11000"/>
    <s v="CZ MFA"/>
    <x v="0"/>
    <x v="1"/>
    <m/>
    <x v="1"/>
    <x v="1"/>
    <x v="1"/>
    <x v="1"/>
  </r>
  <r>
    <x v="0"/>
    <x v="0"/>
    <x v="1"/>
    <n v="288"/>
    <x v="0"/>
    <x v="0"/>
    <x v="1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1"/>
    <s v="ZM/11/MZV-1"/>
    <x v="1"/>
    <x v="1"/>
    <x v="1"/>
    <x v="1"/>
  </r>
  <r>
    <x v="0"/>
    <x v="0"/>
    <x v="1"/>
    <n v="63"/>
    <x v="0"/>
    <x v="0"/>
    <x v="1"/>
    <n v="1.5301603648668531E-2"/>
    <x v="0"/>
    <n v="270.41300000000001"/>
    <x v="0"/>
    <x v="0"/>
    <n v="43010"/>
    <s v="LOCAL EXPERTS IMPLEMENTING 'SMALL LOCAL PROJECTS'"/>
    <x v="0"/>
    <x v="0"/>
    <n v="11000"/>
    <s v="ZÚ B?lehrad"/>
    <x v="0"/>
    <x v="1"/>
    <s v="124.467/2011-ORS"/>
    <x v="1"/>
    <x v="1"/>
    <x v="1"/>
    <x v="1"/>
  </r>
  <r>
    <x v="0"/>
    <x v="0"/>
    <x v="1"/>
    <n v="580"/>
    <x v="0"/>
    <x v="0"/>
    <x v="1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1"/>
    <s v="YE/11/MZV-2"/>
    <x v="1"/>
    <x v="1"/>
    <x v="1"/>
    <x v="1"/>
  </r>
  <r>
    <x v="0"/>
    <x v="0"/>
    <x v="1"/>
    <n v="625"/>
    <x v="0"/>
    <x v="0"/>
    <x v="1"/>
    <n v="2.8487999999999999E-2"/>
    <x v="0"/>
    <n v="28.488"/>
    <x v="2"/>
    <x v="0"/>
    <n v="31120"/>
    <s v="POULTRY COOPERATIVESZAKUM KHEIL AND JELGA"/>
    <x v="0"/>
    <x v="0"/>
    <n v="11000"/>
    <s v="PRT"/>
    <x v="0"/>
    <x v="1"/>
    <s v="LGR_MZV11_117"/>
    <x v="1"/>
    <x v="1"/>
    <x v="1"/>
    <x v="1"/>
  </r>
  <r>
    <x v="0"/>
    <x v="0"/>
    <x v="1"/>
    <n v="625"/>
    <x v="0"/>
    <x v="0"/>
    <x v="1"/>
    <n v="2.8674999999999999E-2"/>
    <x v="0"/>
    <n v="28.675000000000001"/>
    <x v="2"/>
    <x v="0"/>
    <n v="31120"/>
    <s v="DAIRY FARMERS TRAININIG"/>
    <x v="0"/>
    <x v="0"/>
    <n v="11000"/>
    <s v="PRT"/>
    <x v="0"/>
    <x v="1"/>
    <s v="LGR_MZV09_090"/>
    <x v="1"/>
    <x v="1"/>
    <x v="1"/>
    <x v="1"/>
  </r>
  <r>
    <x v="0"/>
    <x v="0"/>
    <x v="1"/>
    <n v="625"/>
    <x v="0"/>
    <x v="0"/>
    <x v="1"/>
    <n v="2.9917000000000003E-2"/>
    <x v="0"/>
    <n v="29.917000000000002"/>
    <x v="2"/>
    <x v="0"/>
    <n v="14031"/>
    <s v="REKONSTRUCTION OF CHINAREY WATER SYSTEM"/>
    <x v="0"/>
    <x v="0"/>
    <n v="11000"/>
    <s v="PRT"/>
    <x v="0"/>
    <x v="1"/>
    <s v="LGR_MZV11_119"/>
    <x v="1"/>
    <x v="1"/>
    <x v="1"/>
    <x v="1"/>
  </r>
  <r>
    <x v="0"/>
    <x v="0"/>
    <x v="1"/>
    <n v="625"/>
    <x v="0"/>
    <x v="0"/>
    <x v="1"/>
    <n v="0.03"/>
    <x v="0"/>
    <n v="30"/>
    <x v="2"/>
    <x v="0"/>
    <n v="15210"/>
    <s v="CONSTRUCTION OF HQ ANA ALTIMUR"/>
    <x v="0"/>
    <x v="0"/>
    <n v="11000"/>
    <s v="PRT"/>
    <x v="0"/>
    <x v="1"/>
    <s v="LGR_MZV11_122"/>
    <x v="1"/>
    <x v="1"/>
    <x v="1"/>
    <x v="1"/>
  </r>
  <r>
    <x v="0"/>
    <x v="0"/>
    <x v="1"/>
    <n v="612"/>
    <x v="0"/>
    <x v="0"/>
    <x v="1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"/>
    <m/>
    <x v="1"/>
    <x v="1"/>
    <x v="1"/>
    <x v="1"/>
  </r>
  <r>
    <x v="0"/>
    <x v="0"/>
    <x v="1"/>
    <n v="93"/>
    <x v="0"/>
    <x v="0"/>
    <x v="1"/>
    <n v="1.2406E-2"/>
    <x v="0"/>
    <n v="12.406000000000001"/>
    <x v="2"/>
    <x v="0"/>
    <n v="13040"/>
    <s v="IMPLEMENTED BY THE CZECH-UNDP TRUST FUND."/>
    <x v="0"/>
    <x v="0"/>
    <n v="41114"/>
    <s v="ResAd"/>
    <x v="0"/>
    <x v="1"/>
    <m/>
    <x v="1"/>
    <x v="1"/>
    <x v="1"/>
    <x v="1"/>
  </r>
  <r>
    <x v="0"/>
    <x v="0"/>
    <x v="1"/>
    <n v="615"/>
    <x v="0"/>
    <x v="0"/>
    <x v="1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"/>
    <m/>
    <x v="1"/>
    <x v="1"/>
    <x v="1"/>
    <x v="1"/>
  </r>
  <r>
    <x v="0"/>
    <x v="0"/>
    <x v="1"/>
    <n v="238"/>
    <x v="0"/>
    <x v="0"/>
    <x v="1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1"/>
    <s v="ET/11/MZV-1"/>
    <x v="1"/>
    <x v="1"/>
    <x v="1"/>
    <x v="1"/>
  </r>
  <r>
    <x v="0"/>
    <x v="0"/>
    <x v="1"/>
    <n v="612"/>
    <x v="0"/>
    <x v="0"/>
    <x v="1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1"/>
    <s v="GE/MZV/11-3"/>
    <x v="1"/>
    <x v="1"/>
    <x v="1"/>
    <x v="1"/>
  </r>
  <r>
    <x v="0"/>
    <x v="0"/>
    <x v="1"/>
    <n v="241"/>
    <x v="0"/>
    <x v="0"/>
    <x v="1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1"/>
    <s v="GH/11/MZV-1"/>
    <x v="1"/>
    <x v="1"/>
    <x v="1"/>
    <x v="1"/>
  </r>
  <r>
    <x v="0"/>
    <x v="0"/>
    <x v="1"/>
    <n v="218"/>
    <x v="0"/>
    <x v="0"/>
    <x v="1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1"/>
    <s v="ZA/11/MZV-1"/>
    <x v="1"/>
    <x v="1"/>
    <x v="1"/>
    <x v="1"/>
  </r>
  <r>
    <x v="0"/>
    <x v="0"/>
    <x v="1"/>
    <n v="549"/>
    <x v="0"/>
    <x v="0"/>
    <x v="1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1"/>
    <s v="JO/11/MZV-1"/>
    <x v="1"/>
    <x v="1"/>
    <x v="1"/>
    <x v="1"/>
  </r>
  <r>
    <x v="0"/>
    <x v="0"/>
    <x v="1"/>
    <n v="275"/>
    <x v="0"/>
    <x v="0"/>
    <x v="1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1"/>
    <s v="NA/11/MZV-1"/>
    <x v="1"/>
    <x v="1"/>
    <x v="1"/>
    <x v="1"/>
  </r>
  <r>
    <x v="0"/>
    <x v="0"/>
    <x v="1"/>
    <n v="625"/>
    <x v="0"/>
    <x v="0"/>
    <x v="1"/>
    <n v="3.0499999999999999E-2"/>
    <x v="0"/>
    <n v="30.5"/>
    <x v="2"/>
    <x v="0"/>
    <n v="14040"/>
    <s v="RECONSTRUCTION OF BANDI GHAZI AND JOE CHALLOW WEIRS"/>
    <x v="0"/>
    <x v="0"/>
    <n v="11000"/>
    <s v="PRT"/>
    <x v="0"/>
    <x v="1"/>
    <s v="LGR_MZV08_016"/>
    <x v="1"/>
    <x v="1"/>
    <x v="1"/>
    <x v="1"/>
  </r>
  <r>
    <x v="0"/>
    <x v="0"/>
    <x v="1"/>
    <n v="625"/>
    <x v="0"/>
    <x v="0"/>
    <x v="1"/>
    <n v="3.3994999999999997E-2"/>
    <x v="0"/>
    <n v="33.994999999999997"/>
    <x v="2"/>
    <x v="0"/>
    <n v="21020"/>
    <s v="CONSTRUCTION OF TANGI WAGHJAN BRIDGES"/>
    <x v="0"/>
    <x v="0"/>
    <n v="11000"/>
    <s v="PRT"/>
    <x v="0"/>
    <x v="1"/>
    <s v="LGR_MZV08_028"/>
    <x v="1"/>
    <x v="1"/>
    <x v="1"/>
    <x v="1"/>
  </r>
  <r>
    <x v="0"/>
    <x v="0"/>
    <x v="1"/>
    <n v="625"/>
    <x v="0"/>
    <x v="0"/>
    <x v="1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1"/>
    <s v="LGR_MZV10_101"/>
    <x v="1"/>
    <x v="1"/>
    <x v="1"/>
    <x v="1"/>
  </r>
  <r>
    <x v="0"/>
    <x v="0"/>
    <x v="1"/>
    <n v="625"/>
    <x v="0"/>
    <x v="0"/>
    <x v="1"/>
    <n v="5.0999999999999997E-2"/>
    <x v="0"/>
    <n v="51"/>
    <x v="2"/>
    <x v="0"/>
    <n v="15210"/>
    <s v="CHECKPOINT CONSTRUCTION ANP KHOSHI"/>
    <x v="0"/>
    <x v="0"/>
    <n v="11000"/>
    <s v="PRT"/>
    <x v="0"/>
    <x v="1"/>
    <s v="LGR_MZV08_063"/>
    <x v="1"/>
    <x v="1"/>
    <x v="1"/>
    <x v="1"/>
  </r>
  <r>
    <x v="0"/>
    <x v="0"/>
    <x v="1"/>
    <n v="625"/>
    <x v="0"/>
    <x v="0"/>
    <x v="1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1"/>
    <s v="LGR_MZV11_135"/>
    <x v="1"/>
    <x v="1"/>
    <x v="1"/>
    <x v="1"/>
  </r>
  <r>
    <x v="0"/>
    <x v="0"/>
    <x v="1"/>
    <n v="625"/>
    <x v="0"/>
    <x v="0"/>
    <x v="1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1"/>
    <s v="LGR_MZV10_107"/>
    <x v="1"/>
    <x v="1"/>
    <x v="1"/>
    <x v="1"/>
  </r>
  <r>
    <x v="0"/>
    <x v="0"/>
    <x v="1"/>
    <n v="625"/>
    <x v="0"/>
    <x v="0"/>
    <x v="1"/>
    <n v="8.054E-2"/>
    <x v="0"/>
    <n v="80.540000000000006"/>
    <x v="2"/>
    <x v="0"/>
    <n v="31120"/>
    <s v="MILK PRODUCTION SUPPORT IN JELGA AND SABZAK"/>
    <x v="0"/>
    <x v="0"/>
    <n v="11000"/>
    <s v="PRT"/>
    <x v="0"/>
    <x v="1"/>
    <s v="LGR_MZV09_096"/>
    <x v="1"/>
    <x v="1"/>
    <x v="1"/>
    <x v="1"/>
  </r>
  <r>
    <x v="0"/>
    <x v="0"/>
    <x v="0"/>
    <n v="93"/>
    <x v="0"/>
    <x v="0"/>
    <x v="1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1"/>
    <s v="CzDA-MD-2009-14-14015/1"/>
    <x v="1"/>
    <x v="1"/>
    <x v="1"/>
    <x v="1"/>
  </r>
  <r>
    <x v="0"/>
    <x v="0"/>
    <x v="0"/>
    <n v="728"/>
    <x v="0"/>
    <x v="0"/>
    <x v="1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1"/>
    <s v="09/2011/04"/>
    <x v="1"/>
    <x v="1"/>
    <x v="1"/>
    <x v="1"/>
  </r>
  <r>
    <x v="0"/>
    <x v="0"/>
    <x v="0"/>
    <n v="288"/>
    <x v="0"/>
    <x v="0"/>
    <x v="1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1"/>
    <s v="14/2011/01"/>
    <x v="1"/>
    <x v="1"/>
    <x v="1"/>
    <x v="1"/>
  </r>
  <r>
    <x v="0"/>
    <x v="0"/>
    <x v="1"/>
    <n v="65"/>
    <x v="0"/>
    <x v="0"/>
    <x v="1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"/>
    <m/>
    <x v="1"/>
    <x v="1"/>
    <x v="1"/>
    <x v="1"/>
  </r>
  <r>
    <x v="0"/>
    <x v="0"/>
    <x v="1"/>
    <n v="612"/>
    <x v="0"/>
    <x v="0"/>
    <x v="1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"/>
    <m/>
    <x v="1"/>
    <x v="1"/>
    <x v="1"/>
    <x v="1"/>
  </r>
  <r>
    <x v="0"/>
    <x v="0"/>
    <x v="1"/>
    <n v="64"/>
    <x v="0"/>
    <x v="0"/>
    <x v="1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1"/>
    <m/>
    <x v="1"/>
    <x v="1"/>
    <x v="1"/>
    <x v="1"/>
  </r>
  <r>
    <x v="0"/>
    <x v="0"/>
    <x v="1"/>
    <n v="238"/>
    <x v="0"/>
    <x v="0"/>
    <x v="1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1"/>
    <m/>
    <x v="1"/>
    <x v="1"/>
    <x v="1"/>
    <x v="1"/>
  </r>
  <r>
    <x v="0"/>
    <x v="0"/>
    <x v="1"/>
    <n v="85"/>
    <x v="0"/>
    <x v="0"/>
    <x v="1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1"/>
    <s v="UA/11/MZV-3"/>
    <x v="1"/>
    <x v="1"/>
    <x v="1"/>
    <x v="1"/>
  </r>
  <r>
    <x v="0"/>
    <x v="0"/>
    <x v="1"/>
    <n v="265"/>
    <x v="0"/>
    <x v="0"/>
    <x v="1"/>
    <n v="3.796697638098256E-3"/>
    <x v="0"/>
    <n v="67.096000000000004"/>
    <x v="0"/>
    <x v="0"/>
    <n v="43010"/>
    <s v="LOCAL EXPERTS IMPLEMENTING 'SMALL LOCAL PROJECTS'"/>
    <x v="0"/>
    <x v="0"/>
    <n v="11000"/>
    <s v="ZÚ Harare"/>
    <x v="0"/>
    <x v="1"/>
    <s v="124.467/2011-ORS"/>
    <x v="1"/>
    <x v="1"/>
    <x v="1"/>
    <x v="1"/>
  </r>
  <r>
    <x v="0"/>
    <x v="0"/>
    <x v="1"/>
    <n v="612"/>
    <x v="0"/>
    <x v="0"/>
    <x v="1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1"/>
    <s v="GE/11/MZV-6"/>
    <x v="1"/>
    <x v="1"/>
    <x v="1"/>
    <x v="1"/>
  </r>
  <r>
    <x v="0"/>
    <x v="0"/>
    <x v="1"/>
    <n v="142"/>
    <x v="0"/>
    <x v="0"/>
    <x v="1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1"/>
    <s v="9/2011/33"/>
    <x v="1"/>
    <x v="1"/>
    <x v="1"/>
    <x v="1"/>
  </r>
  <r>
    <x v="0"/>
    <x v="0"/>
    <x v="1"/>
    <n v="769"/>
    <x v="0"/>
    <x v="0"/>
    <x v="1"/>
    <n v="4.5406344427971618E-3"/>
    <x v="0"/>
    <n v="80.242999999999995"/>
    <x v="0"/>
    <x v="0"/>
    <n v="43010"/>
    <s v="LOCAL EXPERTS IMPLEMENTING 'SMALL LOCAL PROJECTS'"/>
    <x v="0"/>
    <x v="0"/>
    <n v="11000"/>
    <s v="ZÚ Hanoj"/>
    <x v="0"/>
    <x v="1"/>
    <s v="124.467/2011-ORS"/>
    <x v="1"/>
    <x v="1"/>
    <x v="1"/>
    <x v="1"/>
  </r>
  <r>
    <x v="0"/>
    <x v="0"/>
    <x v="1"/>
    <n v="614"/>
    <x v="0"/>
    <x v="0"/>
    <x v="1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1"/>
    <m/>
    <x v="1"/>
    <x v="1"/>
    <x v="1"/>
    <x v="1"/>
  </r>
  <r>
    <x v="0"/>
    <x v="0"/>
    <x v="1"/>
    <n v="550"/>
    <x v="0"/>
    <x v="0"/>
    <x v="1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1"/>
    <s v="PS/11/MZV-2"/>
    <x v="1"/>
    <x v="1"/>
    <x v="1"/>
    <x v="1"/>
  </r>
  <r>
    <x v="0"/>
    <x v="0"/>
    <x v="1"/>
    <n v="278"/>
    <x v="0"/>
    <x v="0"/>
    <x v="1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1"/>
    <m/>
    <x v="1"/>
    <x v="1"/>
    <x v="1"/>
    <x v="1"/>
  </r>
  <r>
    <x v="0"/>
    <x v="0"/>
    <x v="1"/>
    <n v="635"/>
    <x v="0"/>
    <x v="0"/>
    <x v="1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1"/>
    <s v="MM/11/MZV-1"/>
    <x v="1"/>
    <x v="1"/>
    <x v="1"/>
    <x v="1"/>
  </r>
  <r>
    <x v="0"/>
    <x v="0"/>
    <x v="1"/>
    <n v="64"/>
    <x v="0"/>
    <x v="0"/>
    <x v="1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1"/>
    <s v="BA/11/MZV-11"/>
    <x v="1"/>
    <x v="1"/>
    <x v="1"/>
    <x v="1"/>
  </r>
  <r>
    <x v="0"/>
    <x v="0"/>
    <x v="1"/>
    <n v="238"/>
    <x v="0"/>
    <x v="0"/>
    <x v="1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1"/>
    <s v="ET/11/MZV-12"/>
    <x v="1"/>
    <x v="1"/>
    <x v="1"/>
    <x v="1"/>
  </r>
  <r>
    <x v="0"/>
    <x v="0"/>
    <x v="1"/>
    <n v="612"/>
    <x v="0"/>
    <x v="0"/>
    <x v="1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1"/>
    <s v="GE/11/MZV-5"/>
    <x v="1"/>
    <x v="1"/>
    <x v="1"/>
    <x v="1"/>
  </r>
  <r>
    <x v="0"/>
    <x v="0"/>
    <x v="1"/>
    <n v="336"/>
    <x v="0"/>
    <x v="0"/>
    <x v="1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1"/>
    <s v="CR/11/MZV-1"/>
    <x v="1"/>
    <x v="1"/>
    <x v="1"/>
    <x v="1"/>
  </r>
  <r>
    <x v="0"/>
    <x v="0"/>
    <x v="1"/>
    <n v="64"/>
    <x v="0"/>
    <x v="0"/>
    <x v="1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1"/>
    <s v="BA/11/MZV-6"/>
    <x v="1"/>
    <x v="1"/>
    <x v="1"/>
    <x v="1"/>
  </r>
  <r>
    <x v="0"/>
    <x v="0"/>
    <x v="1"/>
    <n v="64"/>
    <x v="0"/>
    <x v="0"/>
    <x v="1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1"/>
    <s v="BA/11/MZV-3"/>
    <x v="1"/>
    <x v="1"/>
    <x v="1"/>
    <x v="1"/>
  </r>
  <r>
    <x v="0"/>
    <x v="0"/>
    <x v="1"/>
    <n v="298"/>
    <x v="0"/>
    <x v="0"/>
    <x v="1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1"/>
    <m/>
    <x v="1"/>
    <x v="1"/>
    <x v="1"/>
    <x v="1"/>
  </r>
  <r>
    <x v="0"/>
    <x v="0"/>
    <x v="1"/>
    <n v="612"/>
    <x v="0"/>
    <x v="0"/>
    <x v="1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1"/>
    <s v="GE/11/MZV-2"/>
    <x v="1"/>
    <x v="1"/>
    <x v="1"/>
    <x v="1"/>
  </r>
  <r>
    <x v="0"/>
    <x v="0"/>
    <x v="1"/>
    <n v="612"/>
    <x v="0"/>
    <x v="0"/>
    <x v="1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1"/>
    <s v="113.215/2011-ORS"/>
    <x v="1"/>
    <x v="1"/>
    <x v="1"/>
    <x v="1"/>
  </r>
  <r>
    <x v="0"/>
    <x v="0"/>
    <x v="1"/>
    <n v="265"/>
    <x v="0"/>
    <x v="0"/>
    <x v="1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1"/>
    <s v="ZW/11/MZV-2"/>
    <x v="1"/>
    <x v="1"/>
    <x v="1"/>
    <x v="1"/>
  </r>
  <r>
    <x v="0"/>
    <x v="0"/>
    <x v="1"/>
    <n v="543"/>
    <x v="0"/>
    <x v="0"/>
    <x v="1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1"/>
    <s v="IQ/11/MZV-3"/>
    <x v="1"/>
    <x v="1"/>
    <x v="1"/>
    <x v="1"/>
  </r>
  <r>
    <x v="0"/>
    <x v="0"/>
    <x v="1"/>
    <n v="66"/>
    <x v="0"/>
    <x v="0"/>
    <x v="1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1"/>
    <s v="MK/11/MZV-2"/>
    <x v="1"/>
    <x v="1"/>
    <x v="1"/>
    <x v="1"/>
  </r>
  <r>
    <x v="0"/>
    <x v="0"/>
    <x v="1"/>
    <n v="64"/>
    <x v="0"/>
    <x v="0"/>
    <x v="1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1"/>
    <s v="BA/11/MZV-2"/>
    <x v="1"/>
    <x v="1"/>
    <x v="1"/>
    <x v="1"/>
  </r>
  <r>
    <x v="0"/>
    <x v="0"/>
    <x v="1"/>
    <n v="612"/>
    <x v="0"/>
    <x v="0"/>
    <x v="1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1"/>
    <s v="113.215/2011-ORS"/>
    <x v="1"/>
    <x v="1"/>
    <x v="1"/>
    <x v="1"/>
  </r>
  <r>
    <x v="0"/>
    <x v="0"/>
    <x v="1"/>
    <n v="612"/>
    <x v="0"/>
    <x v="0"/>
    <x v="1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1"/>
    <s v="113.215/2011-ORS"/>
    <x v="1"/>
    <x v="1"/>
    <x v="1"/>
    <x v="1"/>
  </r>
  <r>
    <x v="0"/>
    <x v="0"/>
    <x v="1"/>
    <n v="142"/>
    <x v="0"/>
    <x v="0"/>
    <x v="1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1"/>
    <s v="9/2011/35"/>
    <x v="1"/>
    <x v="1"/>
    <x v="1"/>
    <x v="1"/>
  </r>
  <r>
    <x v="0"/>
    <x v="0"/>
    <x v="1"/>
    <n v="272"/>
    <x v="0"/>
    <x v="0"/>
    <x v="1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1"/>
    <m/>
    <x v="1"/>
    <x v="1"/>
    <x v="1"/>
    <x v="1"/>
  </r>
  <r>
    <x v="0"/>
    <x v="0"/>
    <x v="1"/>
    <n v="238"/>
    <x v="0"/>
    <x v="0"/>
    <x v="1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1"/>
    <s v="ET/11/MZV-2"/>
    <x v="1"/>
    <x v="1"/>
    <x v="1"/>
    <x v="1"/>
  </r>
  <r>
    <x v="0"/>
    <x v="0"/>
    <x v="1"/>
    <n v="728"/>
    <x v="0"/>
    <x v="0"/>
    <x v="1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1"/>
    <s v="KH/11/MZV-1"/>
    <x v="1"/>
    <x v="1"/>
    <x v="1"/>
    <x v="1"/>
  </r>
  <r>
    <x v="0"/>
    <x v="0"/>
    <x v="1"/>
    <n v="57"/>
    <x v="0"/>
    <x v="0"/>
    <x v="1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1"/>
    <s v="KOS/11/MZV-3"/>
    <x v="1"/>
    <x v="1"/>
    <x v="1"/>
    <x v="1"/>
  </r>
  <r>
    <x v="0"/>
    <x v="0"/>
    <x v="1"/>
    <n v="85"/>
    <x v="0"/>
    <x v="0"/>
    <x v="1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1"/>
    <s v="UA/11/MZV-1"/>
    <x v="1"/>
    <x v="1"/>
    <x v="1"/>
    <x v="1"/>
  </r>
  <r>
    <x v="0"/>
    <x v="0"/>
    <x v="1"/>
    <n v="142"/>
    <x v="0"/>
    <x v="0"/>
    <x v="1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1"/>
    <s v="9/2011/37"/>
    <x v="1"/>
    <x v="1"/>
    <x v="1"/>
    <x v="1"/>
  </r>
  <r>
    <x v="0"/>
    <x v="0"/>
    <x v="1"/>
    <n v="265"/>
    <x v="0"/>
    <x v="0"/>
    <x v="1"/>
    <n v="4.2439335792940326E-2"/>
    <x v="0"/>
    <n v="749.99643000000003"/>
    <x v="0"/>
    <x v="0"/>
    <n v="15150"/>
    <s v="SUPPORT TO CIVIL SOCIETY IN ZIMBABWE"/>
    <x v="0"/>
    <x v="0"/>
    <n v="11000"/>
    <s v="CZ MFA"/>
    <x v="0"/>
    <x v="1"/>
    <m/>
    <x v="1"/>
    <x v="1"/>
    <x v="1"/>
    <x v="1"/>
  </r>
  <r>
    <x v="0"/>
    <x v="0"/>
    <x v="1"/>
    <n v="612"/>
    <x v="0"/>
    <x v="0"/>
    <x v="1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1"/>
    <s v="9/2011/22"/>
    <x v="1"/>
    <x v="1"/>
    <x v="1"/>
    <x v="1"/>
  </r>
  <r>
    <x v="0"/>
    <x v="0"/>
    <x v="1"/>
    <n v="142"/>
    <x v="0"/>
    <x v="0"/>
    <x v="1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1"/>
    <s v="9/2011/36"/>
    <x v="1"/>
    <x v="1"/>
    <x v="1"/>
    <x v="1"/>
  </r>
  <r>
    <x v="0"/>
    <x v="0"/>
    <x v="1"/>
    <n v="751"/>
    <x v="0"/>
    <x v="0"/>
    <x v="1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1"/>
    <s v="98562/2011-ORS"/>
    <x v="1"/>
    <x v="1"/>
    <x v="1"/>
    <x v="1"/>
  </r>
  <r>
    <x v="0"/>
    <x v="0"/>
    <x v="1"/>
    <n v="85"/>
    <x v="0"/>
    <x v="0"/>
    <x v="1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1"/>
    <s v="9/2011/04"/>
    <x v="1"/>
    <x v="1"/>
    <x v="1"/>
    <x v="1"/>
  </r>
  <r>
    <x v="0"/>
    <x v="0"/>
    <x v="1"/>
    <n v="86"/>
    <x v="0"/>
    <x v="0"/>
    <x v="1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1"/>
    <s v="9/2011/27"/>
    <x v="1"/>
    <x v="1"/>
    <x v="1"/>
    <x v="1"/>
  </r>
  <r>
    <x v="0"/>
    <x v="0"/>
    <x v="1"/>
    <n v="349"/>
    <x v="0"/>
    <x v="0"/>
    <x v="1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1"/>
    <s v="10-CZ-INT-016"/>
    <x v="1"/>
    <x v="1"/>
    <x v="1"/>
    <x v="1"/>
  </r>
  <r>
    <x v="0"/>
    <x v="0"/>
    <x v="1"/>
    <n v="85"/>
    <x v="0"/>
    <x v="0"/>
    <x v="1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1"/>
    <s v="9/2011/28"/>
    <x v="1"/>
    <x v="1"/>
    <x v="1"/>
    <x v="1"/>
  </r>
  <r>
    <x v="0"/>
    <x v="0"/>
    <x v="1"/>
    <n v="625"/>
    <x v="0"/>
    <x v="0"/>
    <x v="1"/>
    <n v="6.3659306707710417E-2"/>
    <x v="0"/>
    <n v="1125"/>
    <x v="0"/>
    <x v="0"/>
    <n v="15210"/>
    <s v="CONTRIBUTION TO ANA TRUST FUND"/>
    <x v="0"/>
    <x v="0"/>
    <n v="11000"/>
    <s v="MO"/>
    <x v="0"/>
    <x v="1"/>
    <s v="ANA TF 2011"/>
    <x v="1"/>
    <x v="1"/>
    <x v="1"/>
    <x v="1"/>
  </r>
  <r>
    <x v="0"/>
    <x v="0"/>
    <x v="1"/>
    <n v="612"/>
    <x v="0"/>
    <x v="0"/>
    <x v="1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1"/>
    <s v="9/2011/13"/>
    <x v="1"/>
    <x v="1"/>
    <x v="1"/>
    <x v="1"/>
  </r>
  <r>
    <x v="0"/>
    <x v="0"/>
    <x v="1"/>
    <n v="85"/>
    <x v="0"/>
    <x v="0"/>
    <x v="1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1"/>
    <s v="9/2011/14"/>
    <x v="1"/>
    <x v="1"/>
    <x v="1"/>
    <x v="1"/>
  </r>
  <r>
    <x v="0"/>
    <x v="0"/>
    <x v="1"/>
    <n v="85"/>
    <x v="0"/>
    <x v="0"/>
    <x v="1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1"/>
    <s v="9/2011/10"/>
    <x v="1"/>
    <x v="1"/>
    <x v="1"/>
    <x v="1"/>
  </r>
  <r>
    <x v="0"/>
    <x v="0"/>
    <x v="1"/>
    <n v="635"/>
    <x v="0"/>
    <x v="0"/>
    <x v="1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1"/>
    <s v="9/2011/24"/>
    <x v="1"/>
    <x v="1"/>
    <x v="1"/>
    <x v="1"/>
  </r>
  <r>
    <x v="0"/>
    <x v="0"/>
    <x v="1"/>
    <n v="64"/>
    <x v="0"/>
    <x v="0"/>
    <x v="1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1"/>
    <s v="9/2011/08"/>
    <x v="1"/>
    <x v="1"/>
    <x v="1"/>
    <x v="1"/>
  </r>
  <r>
    <x v="0"/>
    <x v="0"/>
    <x v="1"/>
    <n v="86"/>
    <x v="0"/>
    <x v="0"/>
    <x v="1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1"/>
    <s v="9/2011/15"/>
    <x v="1"/>
    <x v="1"/>
    <x v="1"/>
    <x v="1"/>
  </r>
  <r>
    <x v="0"/>
    <x v="0"/>
    <x v="1"/>
    <n v="769"/>
    <x v="0"/>
    <x v="0"/>
    <x v="1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1"/>
    <s v="125362/2011-ORS, 124.990/2011-ORS"/>
    <x v="1"/>
    <x v="1"/>
    <x v="1"/>
    <x v="1"/>
  </r>
  <r>
    <x v="0"/>
    <x v="0"/>
    <x v="1"/>
    <n v="63"/>
    <x v="0"/>
    <x v="0"/>
    <x v="1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1"/>
    <s v="124.990/2011-ORS"/>
    <x v="1"/>
    <x v="1"/>
    <x v="1"/>
    <x v="1"/>
  </r>
  <r>
    <x v="0"/>
    <x v="0"/>
    <x v="1"/>
    <n v="338"/>
    <x v="0"/>
    <x v="0"/>
    <x v="1"/>
    <n v="8.5727866366383354E-2"/>
    <x v="0"/>
    <n v="1515"/>
    <x v="0"/>
    <x v="0"/>
    <n v="15150"/>
    <s v="SUPPORT TO CIVIL SOCIETY IN CUBA"/>
    <x v="0"/>
    <x v="0"/>
    <n v="22000"/>
    <s v="?lov?k v tísni o.p.s."/>
    <x v="0"/>
    <x v="1"/>
    <s v="9/2011/01"/>
    <x v="1"/>
    <x v="1"/>
    <x v="1"/>
    <x v="1"/>
  </r>
  <r>
    <x v="0"/>
    <x v="0"/>
    <x v="1"/>
    <n v="635"/>
    <x v="0"/>
    <x v="0"/>
    <x v="1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1"/>
    <s v="9/2011/16"/>
    <x v="1"/>
    <x v="1"/>
    <x v="1"/>
    <x v="1"/>
  </r>
  <r>
    <x v="0"/>
    <x v="0"/>
    <x v="1"/>
    <n v="63"/>
    <x v="0"/>
    <x v="0"/>
    <x v="1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1"/>
    <s v="9/2011/29"/>
    <x v="1"/>
    <x v="1"/>
    <x v="1"/>
    <x v="1"/>
  </r>
  <r>
    <x v="0"/>
    <x v="0"/>
    <x v="1"/>
    <n v="755"/>
    <x v="0"/>
    <x v="0"/>
    <x v="1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1"/>
    <s v="125596/2011-ORS"/>
    <x v="1"/>
    <x v="1"/>
    <x v="1"/>
    <x v="1"/>
  </r>
  <r>
    <x v="0"/>
    <x v="0"/>
    <x v="1"/>
    <n v="93"/>
    <x v="0"/>
    <x v="0"/>
    <x v="1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1"/>
    <s v="9/2011/06"/>
    <x v="1"/>
    <x v="1"/>
    <x v="1"/>
    <x v="1"/>
  </r>
  <r>
    <x v="0"/>
    <x v="0"/>
    <x v="1"/>
    <n v="349"/>
    <x v="0"/>
    <x v="0"/>
    <x v="1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1"/>
    <s v="8/2011/10"/>
    <x v="1"/>
    <x v="1"/>
    <x v="1"/>
    <x v="1"/>
  </r>
  <r>
    <x v="0"/>
    <x v="0"/>
    <x v="1"/>
    <n v="86"/>
    <x v="0"/>
    <x v="0"/>
    <x v="1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1"/>
    <s v="9/2011/25"/>
    <x v="1"/>
    <x v="1"/>
    <x v="1"/>
    <x v="1"/>
  </r>
  <r>
    <x v="0"/>
    <x v="0"/>
    <x v="1"/>
    <n v="93"/>
    <x v="0"/>
    <x v="0"/>
    <x v="1"/>
    <n v="0.10185489073233667"/>
    <x v="0"/>
    <n v="1800"/>
    <x v="0"/>
    <x v="0"/>
    <n v="15150"/>
    <s v="MOLDOVAN YOUTH FOR EUROPE"/>
    <x v="0"/>
    <x v="0"/>
    <n v="22000"/>
    <s v="Charita ?eská republika"/>
    <x v="0"/>
    <x v="1"/>
    <s v="9/2011/17"/>
    <x v="1"/>
    <x v="1"/>
    <x v="1"/>
    <x v="1"/>
  </r>
  <r>
    <x v="0"/>
    <x v="0"/>
    <x v="1"/>
    <n v="349"/>
    <x v="0"/>
    <x v="0"/>
    <x v="1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1"/>
    <s v="8/2011/13"/>
    <x v="1"/>
    <x v="1"/>
    <x v="1"/>
    <x v="1"/>
  </r>
  <r>
    <x v="0"/>
    <x v="0"/>
    <x v="1"/>
    <n v="349"/>
    <x v="0"/>
    <x v="0"/>
    <x v="1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1"/>
    <s v="8/2011/14"/>
    <x v="1"/>
    <x v="1"/>
    <x v="1"/>
    <x v="1"/>
  </r>
  <r>
    <x v="0"/>
    <x v="0"/>
    <x v="1"/>
    <n v="640"/>
    <x v="0"/>
    <x v="0"/>
    <x v="1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1"/>
    <s v="8/2011/03"/>
    <x v="1"/>
    <x v="1"/>
    <x v="1"/>
    <x v="1"/>
  </r>
  <r>
    <x v="0"/>
    <x v="0"/>
    <x v="1"/>
    <n v="64"/>
    <x v="0"/>
    <x v="0"/>
    <x v="1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1"/>
    <s v="BA/11/MZV-4"/>
    <x v="1"/>
    <x v="1"/>
    <x v="1"/>
    <x v="1"/>
  </r>
  <r>
    <x v="0"/>
    <x v="0"/>
    <x v="1"/>
    <n v="64"/>
    <x v="0"/>
    <x v="0"/>
    <x v="1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1"/>
    <s v="BA/11/MZV-10"/>
    <x v="1"/>
    <x v="1"/>
    <x v="1"/>
    <x v="1"/>
  </r>
  <r>
    <x v="0"/>
    <x v="0"/>
    <x v="1"/>
    <n v="64"/>
    <x v="0"/>
    <x v="0"/>
    <x v="1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1"/>
    <m/>
    <x v="1"/>
    <x v="1"/>
    <x v="1"/>
    <x v="1"/>
  </r>
  <r>
    <x v="0"/>
    <x v="0"/>
    <x v="1"/>
    <n v="64"/>
    <x v="0"/>
    <x v="0"/>
    <x v="1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1"/>
    <s v="BA/11/MZV-5"/>
    <x v="1"/>
    <x v="1"/>
    <x v="1"/>
    <x v="1"/>
  </r>
  <r>
    <x v="0"/>
    <x v="0"/>
    <x v="1"/>
    <n v="338"/>
    <x v="0"/>
    <x v="0"/>
    <x v="1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1"/>
    <s v="CU/11/MZV-1"/>
    <x v="1"/>
    <x v="1"/>
    <x v="1"/>
    <x v="1"/>
  </r>
  <r>
    <x v="0"/>
    <x v="0"/>
    <x v="1"/>
    <n v="635"/>
    <x v="0"/>
    <x v="0"/>
    <x v="1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1"/>
    <s v="MM/11/MZV-4"/>
    <x v="1"/>
    <x v="1"/>
    <x v="1"/>
    <x v="1"/>
  </r>
  <r>
    <x v="0"/>
    <x v="0"/>
    <x v="1"/>
    <n v="338"/>
    <x v="0"/>
    <x v="0"/>
    <x v="1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1"/>
    <s v="CU/11/MZV-2"/>
    <x v="1"/>
    <x v="1"/>
    <x v="1"/>
    <x v="1"/>
  </r>
  <r>
    <x v="0"/>
    <x v="0"/>
    <x v="1"/>
    <n v="63"/>
    <x v="0"/>
    <x v="0"/>
    <x v="1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1"/>
    <s v="RS/11/MZV-3"/>
    <x v="1"/>
    <x v="1"/>
    <x v="1"/>
    <x v="1"/>
  </r>
  <r>
    <x v="0"/>
    <x v="0"/>
    <x v="1"/>
    <n v="265"/>
    <x v="0"/>
    <x v="0"/>
    <x v="1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1"/>
    <s v="ZW/11/MZV-1"/>
    <x v="1"/>
    <x v="1"/>
    <x v="1"/>
    <x v="1"/>
  </r>
  <r>
    <x v="0"/>
    <x v="0"/>
    <x v="1"/>
    <n v="265"/>
    <x v="0"/>
    <x v="0"/>
    <x v="1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1"/>
    <s v="ZW/11/MZV-3"/>
    <x v="1"/>
    <x v="1"/>
    <x v="1"/>
    <x v="1"/>
  </r>
  <r>
    <x v="0"/>
    <x v="0"/>
    <x v="1"/>
    <n v="64"/>
    <x v="0"/>
    <x v="0"/>
    <x v="1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1"/>
    <s v="BA/11/MZV-7"/>
    <x v="1"/>
    <x v="1"/>
    <x v="1"/>
    <x v="1"/>
  </r>
  <r>
    <x v="0"/>
    <x v="0"/>
    <x v="1"/>
    <n v="248"/>
    <x v="0"/>
    <x v="0"/>
    <x v="1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1"/>
    <s v="KE/11/MZV-1"/>
    <x v="1"/>
    <x v="1"/>
    <x v="1"/>
    <x v="1"/>
  </r>
  <r>
    <x v="0"/>
    <x v="0"/>
    <x v="1"/>
    <n v="248"/>
    <x v="0"/>
    <x v="0"/>
    <x v="1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1"/>
    <s v="KE/11/MZV-3"/>
    <x v="1"/>
    <x v="1"/>
    <x v="1"/>
    <x v="1"/>
  </r>
  <r>
    <x v="0"/>
    <x v="0"/>
    <x v="1"/>
    <n v="389"/>
    <x v="0"/>
    <x v="0"/>
    <x v="1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1"/>
    <s v="SV/11/MZV-1"/>
    <x v="1"/>
    <x v="1"/>
    <x v="1"/>
    <x v="1"/>
  </r>
  <r>
    <x v="0"/>
    <x v="0"/>
    <x v="1"/>
    <n v="89"/>
    <x v="0"/>
    <x v="0"/>
    <x v="1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1"/>
    <s v="9/2011/41"/>
    <x v="1"/>
    <x v="1"/>
    <x v="1"/>
    <x v="1"/>
  </r>
  <r>
    <x v="0"/>
    <x v="0"/>
    <x v="1"/>
    <n v="540"/>
    <x v="0"/>
    <x v="0"/>
    <x v="1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1"/>
    <s v="IR/11/MZV-1"/>
    <x v="1"/>
    <x v="1"/>
    <x v="1"/>
    <x v="1"/>
  </r>
  <r>
    <x v="0"/>
    <x v="0"/>
    <x v="1"/>
    <n v="728"/>
    <x v="0"/>
    <x v="0"/>
    <x v="1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1"/>
    <s v="KH/11/MZV-3"/>
    <x v="1"/>
    <x v="1"/>
    <x v="1"/>
    <x v="1"/>
  </r>
  <r>
    <x v="0"/>
    <x v="0"/>
    <x v="1"/>
    <n v="753"/>
    <x v="0"/>
    <x v="0"/>
    <x v="1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1"/>
    <s v="MN/11/MZV-4"/>
    <x v="1"/>
    <x v="1"/>
    <x v="1"/>
    <x v="1"/>
  </r>
  <r>
    <x v="0"/>
    <x v="0"/>
    <x v="1"/>
    <n v="580"/>
    <x v="0"/>
    <x v="0"/>
    <x v="1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1"/>
    <s v="YE/11/MZV-1"/>
    <x v="1"/>
    <x v="1"/>
    <x v="1"/>
    <x v="1"/>
  </r>
  <r>
    <x v="0"/>
    <x v="0"/>
    <x v="1"/>
    <n v="86"/>
    <x v="0"/>
    <x v="0"/>
    <x v="1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1"/>
    <m/>
    <x v="1"/>
    <x v="1"/>
    <x v="1"/>
    <x v="1"/>
  </r>
  <r>
    <x v="0"/>
    <x v="0"/>
    <x v="1"/>
    <n v="71"/>
    <x v="0"/>
    <x v="0"/>
    <x v="1"/>
    <n v="2.1502699154604406E-2"/>
    <x v="0"/>
    <n v="380"/>
    <x v="0"/>
    <x v="0"/>
    <n v="14050"/>
    <s v="DISPOSAL OF HAZARDOUS CHEMICAL SUBSTANCES PROJECT"/>
    <x v="0"/>
    <x v="0"/>
    <n v="47131"/>
    <s v="OSCE"/>
    <x v="0"/>
    <x v="1"/>
    <m/>
    <x v="1"/>
    <x v="1"/>
    <x v="1"/>
    <x v="1"/>
  </r>
  <r>
    <x v="0"/>
    <x v="0"/>
    <x v="1"/>
    <n v="66"/>
    <x v="0"/>
    <x v="0"/>
    <x v="1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1"/>
    <m/>
    <x v="1"/>
    <x v="1"/>
    <x v="1"/>
    <x v="1"/>
  </r>
  <r>
    <x v="0"/>
    <x v="0"/>
    <x v="1"/>
    <n v="63"/>
    <x v="0"/>
    <x v="0"/>
    <x v="1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1"/>
    <m/>
    <x v="1"/>
    <x v="1"/>
    <x v="1"/>
    <x v="1"/>
  </r>
  <r>
    <x v="0"/>
    <x v="0"/>
    <x v="1"/>
    <n v="142"/>
    <x v="0"/>
    <x v="0"/>
    <x v="1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1"/>
    <s v="9/2011/32"/>
    <x v="1"/>
    <x v="1"/>
    <x v="1"/>
    <x v="1"/>
  </r>
  <r>
    <x v="0"/>
    <x v="0"/>
    <x v="1"/>
    <n v="755"/>
    <x v="0"/>
    <x v="0"/>
    <x v="1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1"/>
    <s v="PH/11/MZV-1"/>
    <x v="1"/>
    <x v="1"/>
    <x v="1"/>
    <x v="1"/>
  </r>
  <r>
    <x v="0"/>
    <x v="0"/>
    <x v="1"/>
    <n v="612"/>
    <x v="0"/>
    <x v="0"/>
    <x v="1"/>
    <n v="0.16975815122056109"/>
    <x v="0"/>
    <n v="3000"/>
    <x v="0"/>
    <x v="0"/>
    <n v="15150"/>
    <s v="SUPPORT TO CIVIC PARTICIPATION IN GEORGIA"/>
    <x v="0"/>
    <x v="0"/>
    <n v="22000"/>
    <s v="AGORA CE"/>
    <x v="0"/>
    <x v="1"/>
    <s v="9/2011/11"/>
    <x v="1"/>
    <x v="1"/>
    <x v="1"/>
    <x v="1"/>
  </r>
  <r>
    <x v="0"/>
    <x v="0"/>
    <x v="1"/>
    <n v="625"/>
    <x v="0"/>
    <x v="0"/>
    <x v="1"/>
    <n v="0.15156098278652347"/>
    <x v="0"/>
    <n v="2678.4160000000002"/>
    <x v="0"/>
    <x v="0"/>
    <n v="73010"/>
    <s v="QUICK IMPACT PROJECTS IN LOGAR"/>
    <x v="0"/>
    <x v="0"/>
    <n v="11000"/>
    <s v="ZÚ Kábul"/>
    <x v="0"/>
    <x v="1"/>
    <s v="95239/2011-ORS"/>
    <x v="1"/>
    <x v="1"/>
    <x v="1"/>
    <x v="1"/>
  </r>
  <r>
    <x v="0"/>
    <x v="0"/>
    <x v="1"/>
    <n v="665"/>
    <x v="0"/>
    <x v="0"/>
    <x v="1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1"/>
    <s v="116518/2011-ORS"/>
    <x v="1"/>
    <x v="1"/>
    <x v="1"/>
    <x v="1"/>
  </r>
  <r>
    <x v="0"/>
    <x v="0"/>
    <x v="1"/>
    <n v="265"/>
    <x v="0"/>
    <x v="0"/>
    <x v="1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1"/>
    <s v="118421/2011-ORS"/>
    <x v="1"/>
    <x v="1"/>
    <x v="1"/>
    <x v="1"/>
  </r>
  <r>
    <x v="0"/>
    <x v="0"/>
    <x v="1"/>
    <n v="89"/>
    <x v="0"/>
    <x v="0"/>
    <x v="1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1"/>
    <s v="124.990/2011-ORS"/>
    <x v="1"/>
    <x v="1"/>
    <x v="1"/>
    <x v="1"/>
  </r>
  <r>
    <x v="0"/>
    <x v="0"/>
    <x v="1"/>
    <n v="543"/>
    <x v="0"/>
    <x v="0"/>
    <x v="1"/>
    <n v="0.18673396634261721"/>
    <x v="0"/>
    <n v="3300"/>
    <x v="0"/>
    <x v="0"/>
    <n v="15150"/>
    <s v="SUPPORT TO CIVIL SOCIETY IN IRAQ"/>
    <x v="0"/>
    <x v="0"/>
    <n v="22000"/>
    <s v="?lov?k v tísni"/>
    <x v="0"/>
    <x v="1"/>
    <s v="9/2011/23"/>
    <x v="1"/>
    <x v="1"/>
    <x v="1"/>
    <x v="1"/>
  </r>
  <r>
    <x v="0"/>
    <x v="0"/>
    <x v="1"/>
    <n v="86"/>
    <x v="0"/>
    <x v="0"/>
    <x v="1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1"/>
    <s v="9/2011/26"/>
    <x v="1"/>
    <x v="1"/>
    <x v="1"/>
    <x v="1"/>
  </r>
  <r>
    <x v="0"/>
    <x v="0"/>
    <x v="1"/>
    <n v="665"/>
    <x v="0"/>
    <x v="0"/>
    <x v="1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1"/>
    <s v="8/2011/09"/>
    <x v="1"/>
    <x v="1"/>
    <x v="1"/>
    <x v="1"/>
  </r>
  <r>
    <x v="0"/>
    <x v="0"/>
    <x v="1"/>
    <n v="278"/>
    <x v="0"/>
    <x v="0"/>
    <x v="1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1"/>
    <s v="108507/2011-ORS"/>
    <x v="1"/>
    <x v="1"/>
    <x v="1"/>
    <x v="1"/>
  </r>
  <r>
    <x v="0"/>
    <x v="0"/>
    <x v="0"/>
    <n v="998"/>
    <x v="0"/>
    <x v="0"/>
    <x v="1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1"/>
    <s v="20/2011/01"/>
    <x v="1"/>
    <x v="1"/>
    <x v="1"/>
    <x v="1"/>
  </r>
  <r>
    <x v="0"/>
    <x v="0"/>
    <x v="0"/>
    <n v="64"/>
    <x v="0"/>
    <x v="0"/>
    <x v="1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1"/>
    <s v="CzDA-BA-2010-14-31120"/>
    <x v="1"/>
    <x v="1"/>
    <x v="1"/>
    <x v="1"/>
  </r>
  <r>
    <x v="0"/>
    <x v="0"/>
    <x v="0"/>
    <n v="57"/>
    <x v="0"/>
    <x v="0"/>
    <x v="1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1"/>
    <s v="CzDA-UNK-2010-10-11230"/>
    <x v="1"/>
    <x v="1"/>
    <x v="1"/>
    <x v="1"/>
  </r>
  <r>
    <x v="0"/>
    <x v="0"/>
    <x v="0"/>
    <n v="998"/>
    <x v="0"/>
    <x v="0"/>
    <x v="1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1"/>
    <s v="19/2011/12"/>
    <x v="1"/>
    <x v="1"/>
    <x v="1"/>
    <x v="1"/>
  </r>
  <r>
    <x v="0"/>
    <x v="0"/>
    <x v="0"/>
    <n v="998"/>
    <x v="0"/>
    <x v="0"/>
    <x v="1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1"/>
    <s v="20/2011/10"/>
    <x v="1"/>
    <x v="1"/>
    <x v="1"/>
    <x v="1"/>
  </r>
  <r>
    <x v="0"/>
    <x v="0"/>
    <x v="0"/>
    <n v="612"/>
    <x v="0"/>
    <x v="0"/>
    <x v="1"/>
    <n v="4.2609295956360836E-2"/>
    <x v="0"/>
    <n v="753"/>
    <x v="0"/>
    <x v="0"/>
    <n v="12110"/>
    <s v="HOMECARE SHIDA KARTLI"/>
    <x v="0"/>
    <x v="0"/>
    <n v="22000"/>
    <s v="Charita ?eská republika"/>
    <x v="0"/>
    <x v="1"/>
    <s v="07/2011/04"/>
    <x v="1"/>
    <x v="1"/>
    <x v="1"/>
    <x v="1"/>
  </r>
  <r>
    <x v="0"/>
    <x v="0"/>
    <x v="0"/>
    <n v="753"/>
    <x v="0"/>
    <x v="0"/>
    <x v="1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1"/>
    <s v="CzDA-MN-2011-23-14020"/>
    <x v="1"/>
    <x v="1"/>
    <x v="1"/>
    <x v="1"/>
  </r>
  <r>
    <x v="0"/>
    <x v="0"/>
    <x v="0"/>
    <n v="93"/>
    <x v="0"/>
    <x v="0"/>
    <x v="1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1"/>
    <s v="03/2011/05"/>
    <x v="1"/>
    <x v="1"/>
    <x v="1"/>
    <x v="1"/>
  </r>
  <r>
    <x v="0"/>
    <x v="0"/>
    <x v="0"/>
    <n v="93"/>
    <x v="0"/>
    <x v="0"/>
    <x v="1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1"/>
    <s v="03/2011/06"/>
    <x v="1"/>
    <x v="1"/>
    <x v="1"/>
    <x v="1"/>
  </r>
  <r>
    <x v="0"/>
    <x v="0"/>
    <x v="0"/>
    <n v="998"/>
    <x v="0"/>
    <x v="0"/>
    <x v="1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1"/>
    <s v="19/2011/09"/>
    <x v="1"/>
    <x v="1"/>
    <x v="1"/>
    <x v="1"/>
  </r>
  <r>
    <x v="0"/>
    <x v="0"/>
    <x v="0"/>
    <n v="998"/>
    <x v="0"/>
    <x v="0"/>
    <x v="1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1"/>
    <s v="20/2011/09"/>
    <x v="1"/>
    <x v="1"/>
    <x v="1"/>
    <x v="1"/>
  </r>
  <r>
    <x v="0"/>
    <x v="0"/>
    <x v="0"/>
    <n v="769"/>
    <x v="0"/>
    <x v="0"/>
    <x v="1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1"/>
    <s v="CzDA-VN-2011-26-12191"/>
    <x v="1"/>
    <x v="1"/>
    <x v="1"/>
    <x v="1"/>
  </r>
  <r>
    <x v="0"/>
    <x v="0"/>
    <x v="0"/>
    <n v="93"/>
    <x v="0"/>
    <x v="0"/>
    <x v="1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1"/>
    <s v="CzDA-MD-2009-19-14020/1"/>
    <x v="1"/>
    <x v="1"/>
    <x v="1"/>
    <x v="1"/>
  </r>
  <r>
    <x v="0"/>
    <x v="0"/>
    <x v="0"/>
    <n v="753"/>
    <x v="0"/>
    <x v="0"/>
    <x v="1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1"/>
    <s v="CzDA-MN-2011-7-23063"/>
    <x v="1"/>
    <x v="1"/>
    <x v="1"/>
    <x v="1"/>
  </r>
  <r>
    <x v="0"/>
    <x v="0"/>
    <x v="1"/>
    <n v="57"/>
    <x v="0"/>
    <x v="0"/>
    <x v="1"/>
    <n v="5.2489220357397495E-4"/>
    <x v="0"/>
    <n v="9.2759999999999998"/>
    <x v="0"/>
    <x v="0"/>
    <n v="43010"/>
    <s v="LOCAL EXPERTS IMPLEMENTING 'SMALL LOCAL PROJECTS'"/>
    <x v="0"/>
    <x v="0"/>
    <n v="11000"/>
    <s v="ZÚ Priština"/>
    <x v="0"/>
    <x v="1"/>
    <s v="124.467/2011-ORS"/>
    <x v="1"/>
    <x v="1"/>
    <x v="1"/>
    <x v="1"/>
  </r>
  <r>
    <x v="0"/>
    <x v="0"/>
    <x v="1"/>
    <n v="63"/>
    <x v="0"/>
    <x v="0"/>
    <x v="1"/>
    <n v="1.3121173368341238E-3"/>
    <x v="0"/>
    <n v="23.187999999999999"/>
    <x v="0"/>
    <x v="0"/>
    <n v="43010"/>
    <s v="LOCAL EXPERTS IMPLEMENTING 'SMALL LOCAL PROJECTS'"/>
    <x v="0"/>
    <x v="0"/>
    <n v="11000"/>
    <s v="ZÚ B?lehrad"/>
    <x v="0"/>
    <x v="1"/>
    <s v="124.467/2011-ORS"/>
    <x v="1"/>
    <x v="1"/>
    <x v="1"/>
    <x v="1"/>
  </r>
  <r>
    <x v="0"/>
    <x v="0"/>
    <x v="0"/>
    <n v="998"/>
    <x v="0"/>
    <x v="0"/>
    <x v="1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1"/>
    <s v="19/2011/08"/>
    <x v="1"/>
    <x v="1"/>
    <x v="1"/>
    <x v="1"/>
  </r>
  <r>
    <x v="0"/>
    <x v="0"/>
    <x v="1"/>
    <n v="66"/>
    <x v="0"/>
    <x v="0"/>
    <x v="1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1"/>
    <m/>
    <x v="1"/>
    <x v="1"/>
    <x v="1"/>
    <x v="1"/>
  </r>
  <r>
    <x v="0"/>
    <x v="0"/>
    <x v="1"/>
    <n v="66"/>
    <x v="0"/>
    <x v="0"/>
    <x v="1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1"/>
    <m/>
    <x v="1"/>
    <x v="1"/>
    <x v="1"/>
    <x v="1"/>
  </r>
  <r>
    <x v="0"/>
    <x v="0"/>
    <x v="1"/>
    <n v="64"/>
    <x v="0"/>
    <x v="0"/>
    <x v="1"/>
    <n v="1.5400459478729304E-3"/>
    <x v="0"/>
    <n v="27.216000000000001"/>
    <x v="0"/>
    <x v="0"/>
    <n v="43010"/>
    <s v="LOCAL EXPERTS IMPLEMENTING 'SMALL LOCAL PROJECTS'"/>
    <x v="0"/>
    <x v="0"/>
    <n v="11000"/>
    <s v="ZÚ Sarajevo"/>
    <x v="0"/>
    <x v="1"/>
    <s v="124.467/2011-ORS"/>
    <x v="1"/>
    <x v="1"/>
    <x v="1"/>
    <x v="1"/>
  </r>
  <r>
    <x v="0"/>
    <x v="0"/>
    <x v="1"/>
    <n v="580"/>
    <x v="0"/>
    <x v="0"/>
    <x v="1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1"/>
    <s v="124.467/2011-ORS"/>
    <x v="1"/>
    <x v="1"/>
    <x v="1"/>
    <x v="1"/>
  </r>
  <r>
    <x v="0"/>
    <x v="0"/>
    <x v="1"/>
    <n v="238"/>
    <x v="0"/>
    <x v="0"/>
    <x v="1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1"/>
    <s v="104.694/2011-ORS"/>
    <x v="1"/>
    <x v="1"/>
    <x v="1"/>
    <x v="1"/>
  </r>
  <r>
    <x v="0"/>
    <x v="0"/>
    <x v="1"/>
    <n v="93"/>
    <x v="0"/>
    <x v="0"/>
    <x v="1"/>
    <n v="2.1798078337728183E-3"/>
    <x v="0"/>
    <n v="38.521999999999998"/>
    <x v="0"/>
    <x v="0"/>
    <n v="43010"/>
    <s v="LOCAL EXPERTS IMPLEMENTING 'SMALL LOCAL PROJECTS'"/>
    <x v="0"/>
    <x v="0"/>
    <n v="11000"/>
    <s v="ZÚ Kišin?v"/>
    <x v="0"/>
    <x v="1"/>
    <s v="124.467/2011-ORS"/>
    <x v="1"/>
    <x v="1"/>
    <x v="1"/>
    <x v="1"/>
  </r>
  <r>
    <x v="0"/>
    <x v="0"/>
    <x v="1"/>
    <n v="753"/>
    <x v="0"/>
    <x v="0"/>
    <x v="1"/>
    <n v="3.2435689953712607E-3"/>
    <x v="0"/>
    <n v="57.320999999999998"/>
    <x v="0"/>
    <x v="0"/>
    <n v="43010"/>
    <s v="LOCAL EXPERTS IMPLEMENTING 'SMALL LOCAL PROJECTS'"/>
    <x v="0"/>
    <x v="0"/>
    <n v="11000"/>
    <s v="ZÚ Ulánbátar"/>
    <x v="0"/>
    <x v="1"/>
    <s v="124.467/2011-ORS"/>
    <x v="1"/>
    <x v="1"/>
    <x v="1"/>
    <x v="1"/>
  </r>
  <r>
    <x v="0"/>
    <x v="0"/>
    <x v="1"/>
    <n v="625"/>
    <x v="0"/>
    <x v="0"/>
    <x v="1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1"/>
    <s v="AF/11/MZV-1"/>
    <x v="1"/>
    <x v="1"/>
    <x v="1"/>
    <x v="1"/>
  </r>
  <r>
    <x v="0"/>
    <x v="0"/>
    <x v="1"/>
    <n v="625"/>
    <x v="0"/>
    <x v="0"/>
    <x v="1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1"/>
    <s v="AF/11/MZV-2"/>
    <x v="1"/>
    <x v="1"/>
    <x v="1"/>
    <x v="1"/>
  </r>
  <r>
    <x v="0"/>
    <x v="0"/>
    <x v="1"/>
    <n v="86"/>
    <x v="0"/>
    <x v="0"/>
    <x v="1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1"/>
    <s v="BY/11/MZV-1"/>
    <x v="1"/>
    <x v="1"/>
    <x v="1"/>
    <x v="1"/>
  </r>
  <r>
    <x v="0"/>
    <x v="0"/>
    <x v="0"/>
    <n v="998"/>
    <x v="0"/>
    <x v="0"/>
    <x v="1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1"/>
    <s v="19/2011/17"/>
    <x v="1"/>
    <x v="1"/>
    <x v="1"/>
    <x v="1"/>
  </r>
  <r>
    <x v="0"/>
    <x v="0"/>
    <x v="0"/>
    <n v="998"/>
    <x v="0"/>
    <x v="0"/>
    <x v="1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1"/>
    <s v="20/2011/07"/>
    <x v="1"/>
    <x v="1"/>
    <x v="1"/>
    <x v="1"/>
  </r>
  <r>
    <x v="0"/>
    <x v="0"/>
    <x v="1"/>
    <n v="136"/>
    <x v="0"/>
    <x v="0"/>
    <x v="1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1"/>
    <s v="MA/11/MZV-1"/>
    <x v="1"/>
    <x v="1"/>
    <x v="1"/>
    <x v="1"/>
  </r>
  <r>
    <x v="0"/>
    <x v="0"/>
    <x v="1"/>
    <n v="261"/>
    <x v="0"/>
    <x v="0"/>
    <x v="1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1"/>
    <s v="NG/11/MZV-2"/>
    <x v="1"/>
    <x v="1"/>
    <x v="1"/>
    <x v="1"/>
  </r>
  <r>
    <x v="0"/>
    <x v="0"/>
    <x v="1"/>
    <n v="338"/>
    <x v="0"/>
    <x v="0"/>
    <x v="1"/>
    <n v="5.6888423625807774E-3"/>
    <x v="0"/>
    <n v="100.53436000000001"/>
    <x v="0"/>
    <x v="0"/>
    <n v="15150"/>
    <s v="SUPPORT TO CIVIL SOCIETY IN CUBA"/>
    <x v="0"/>
    <x v="0"/>
    <n v="11000"/>
    <s v="CZ MFA"/>
    <x v="0"/>
    <x v="1"/>
    <m/>
    <x v="1"/>
    <x v="1"/>
    <x v="1"/>
    <x v="1"/>
  </r>
  <r>
    <x v="0"/>
    <x v="0"/>
    <x v="0"/>
    <n v="998"/>
    <x v="0"/>
    <x v="0"/>
    <x v="1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1"/>
    <s v="21/2011/02"/>
    <x v="1"/>
    <x v="1"/>
    <x v="1"/>
    <x v="1"/>
  </r>
  <r>
    <x v="0"/>
    <x v="0"/>
    <x v="0"/>
    <n v="998"/>
    <x v="0"/>
    <x v="0"/>
    <x v="1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1"/>
    <s v="20/2011/02"/>
    <x v="1"/>
    <x v="1"/>
    <x v="1"/>
    <x v="1"/>
  </r>
  <r>
    <x v="0"/>
    <x v="0"/>
    <x v="0"/>
    <n v="753"/>
    <x v="0"/>
    <x v="0"/>
    <x v="1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1"/>
    <m/>
    <x v="1"/>
    <x v="1"/>
    <x v="1"/>
    <x v="1"/>
  </r>
  <r>
    <x v="0"/>
    <x v="0"/>
    <x v="0"/>
    <n v="998"/>
    <x v="0"/>
    <x v="0"/>
    <x v="1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1"/>
    <s v="20/2011/03"/>
    <x v="1"/>
    <x v="1"/>
    <x v="1"/>
    <x v="1"/>
  </r>
  <r>
    <x v="0"/>
    <x v="0"/>
    <x v="0"/>
    <n v="998"/>
    <x v="0"/>
    <x v="0"/>
    <x v="1"/>
    <n v="2.4042281096864002E-2"/>
    <x v="0"/>
    <n v="424.88"/>
    <x v="0"/>
    <x v="0"/>
    <n v="16010"/>
    <s v="PREVENTION OF CHILD TRAFFICKING"/>
    <x v="0"/>
    <x v="0"/>
    <n v="22000"/>
    <s v="?lov?k v tísni, o.p.s."/>
    <x v="0"/>
    <x v="1"/>
    <s v="19/2011/13"/>
    <x v="1"/>
    <x v="1"/>
    <x v="1"/>
    <x v="1"/>
  </r>
  <r>
    <x v="0"/>
    <x v="0"/>
    <x v="0"/>
    <n v="64"/>
    <x v="0"/>
    <x v="0"/>
    <x v="1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1"/>
    <s v="CzDA-BA-2011-25-25010/3"/>
    <x v="1"/>
    <x v="1"/>
    <x v="1"/>
    <x v="1"/>
  </r>
  <r>
    <x v="0"/>
    <x v="0"/>
    <x v="15"/>
    <n v="738"/>
    <x v="0"/>
    <x v="0"/>
    <x v="1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1"/>
    <s v="(120/2012-JAKA)"/>
    <x v="1"/>
    <x v="1"/>
    <x v="1"/>
    <x v="1"/>
  </r>
  <r>
    <x v="0"/>
    <x v="0"/>
    <x v="0"/>
    <n v="238"/>
    <x v="0"/>
    <x v="0"/>
    <x v="1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1"/>
    <s v="CzDA-ET-2011-21-14031"/>
    <x v="1"/>
    <x v="1"/>
    <x v="1"/>
    <x v="1"/>
  </r>
  <r>
    <x v="0"/>
    <x v="0"/>
    <x v="1"/>
    <n v="753"/>
    <x v="0"/>
    <x v="0"/>
    <x v="1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1"/>
    <m/>
    <x v="1"/>
    <x v="1"/>
    <x v="1"/>
    <x v="1"/>
  </r>
  <r>
    <x v="0"/>
    <x v="0"/>
    <x v="1"/>
    <n v="66"/>
    <x v="0"/>
    <x v="0"/>
    <x v="1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"/>
    <m/>
    <x v="1"/>
    <x v="1"/>
    <x v="1"/>
    <x v="1"/>
  </r>
  <r>
    <x v="0"/>
    <x v="0"/>
    <x v="1"/>
    <n v="85"/>
    <x v="0"/>
    <x v="0"/>
    <x v="1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"/>
    <m/>
    <x v="1"/>
    <x v="1"/>
    <x v="1"/>
    <x v="1"/>
  </r>
  <r>
    <x v="0"/>
    <x v="0"/>
    <x v="1"/>
    <n v="63"/>
    <x v="0"/>
    <x v="0"/>
    <x v="1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1"/>
    <m/>
    <x v="1"/>
    <x v="1"/>
    <x v="1"/>
    <x v="1"/>
  </r>
  <r>
    <x v="0"/>
    <x v="0"/>
    <x v="1"/>
    <n v="612"/>
    <x v="0"/>
    <x v="0"/>
    <x v="1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"/>
    <m/>
    <x v="1"/>
    <x v="1"/>
    <x v="1"/>
    <x v="1"/>
  </r>
  <r>
    <x v="0"/>
    <x v="0"/>
    <x v="1"/>
    <n v="93"/>
    <x v="0"/>
    <x v="0"/>
    <x v="1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"/>
    <m/>
    <x v="1"/>
    <x v="1"/>
    <x v="1"/>
    <x v="1"/>
  </r>
  <r>
    <x v="0"/>
    <x v="0"/>
    <x v="1"/>
    <n v="613"/>
    <x v="0"/>
    <x v="0"/>
    <x v="1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"/>
    <m/>
    <x v="1"/>
    <x v="1"/>
    <x v="1"/>
    <x v="1"/>
  </r>
  <r>
    <x v="0"/>
    <x v="0"/>
    <x v="1"/>
    <n v="617"/>
    <x v="0"/>
    <x v="0"/>
    <x v="1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"/>
    <m/>
    <x v="1"/>
    <x v="1"/>
    <x v="1"/>
    <x v="1"/>
  </r>
  <r>
    <x v="0"/>
    <x v="0"/>
    <x v="1"/>
    <n v="65"/>
    <x v="0"/>
    <x v="0"/>
    <x v="1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"/>
    <m/>
    <x v="1"/>
    <x v="1"/>
    <x v="1"/>
    <x v="1"/>
  </r>
  <r>
    <x v="0"/>
    <x v="0"/>
    <x v="1"/>
    <n v="614"/>
    <x v="0"/>
    <x v="0"/>
    <x v="1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"/>
    <m/>
    <x v="1"/>
    <x v="1"/>
    <x v="1"/>
    <x v="1"/>
  </r>
  <r>
    <x v="0"/>
    <x v="0"/>
    <x v="1"/>
    <n v="728"/>
    <x v="0"/>
    <x v="0"/>
    <x v="1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1"/>
    <s v="8/2011/15"/>
    <x v="1"/>
    <x v="1"/>
    <x v="1"/>
    <x v="1"/>
  </r>
  <r>
    <x v="0"/>
    <x v="0"/>
    <x v="1"/>
    <n v="635"/>
    <x v="0"/>
    <x v="0"/>
    <x v="1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1"/>
    <s v="8/2011/08"/>
    <x v="1"/>
    <x v="1"/>
    <x v="1"/>
    <x v="1"/>
  </r>
  <r>
    <x v="0"/>
    <x v="0"/>
    <x v="1"/>
    <n v="640"/>
    <x v="0"/>
    <x v="0"/>
    <x v="1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1"/>
    <s v="8/2011/01"/>
    <x v="1"/>
    <x v="1"/>
    <x v="1"/>
    <x v="1"/>
  </r>
  <r>
    <x v="0"/>
    <x v="0"/>
    <x v="1"/>
    <n v="635"/>
    <x v="0"/>
    <x v="0"/>
    <x v="1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1"/>
    <s v="8/2011/02"/>
    <x v="1"/>
    <x v="1"/>
    <x v="1"/>
    <x v="1"/>
  </r>
  <r>
    <x v="0"/>
    <x v="0"/>
    <x v="1"/>
    <n v="235"/>
    <x v="0"/>
    <x v="0"/>
    <x v="1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1"/>
    <s v="8/2011/04"/>
    <x v="1"/>
    <x v="1"/>
    <x v="1"/>
    <x v="1"/>
  </r>
  <r>
    <x v="0"/>
    <x v="0"/>
    <x v="1"/>
    <n v="238"/>
    <x v="0"/>
    <x v="0"/>
    <x v="1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1"/>
    <s v="8/2011/05"/>
    <x v="1"/>
    <x v="1"/>
    <x v="1"/>
    <x v="1"/>
  </r>
  <r>
    <x v="0"/>
    <x v="0"/>
    <x v="1"/>
    <n v="235"/>
    <x v="0"/>
    <x v="0"/>
    <x v="1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1"/>
    <s v="8/2011/06"/>
    <x v="1"/>
    <x v="1"/>
    <x v="1"/>
    <x v="1"/>
  </r>
  <r>
    <x v="0"/>
    <x v="0"/>
    <x v="1"/>
    <n v="635"/>
    <x v="0"/>
    <x v="0"/>
    <x v="1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1"/>
    <s v="8/2011/07"/>
    <x v="1"/>
    <x v="1"/>
    <x v="1"/>
    <x v="1"/>
  </r>
  <r>
    <x v="0"/>
    <x v="0"/>
    <x v="1"/>
    <n v="612"/>
    <x v="0"/>
    <x v="0"/>
    <x v="1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1"/>
    <s v="9/2011/12"/>
    <x v="1"/>
    <x v="1"/>
    <x v="1"/>
    <x v="1"/>
  </r>
  <r>
    <x v="0"/>
    <x v="0"/>
    <x v="1"/>
    <n v="635"/>
    <x v="0"/>
    <x v="0"/>
    <x v="1"/>
    <n v="0.11883070585439277"/>
    <x v="0"/>
    <n v="2100"/>
    <x v="0"/>
    <x v="0"/>
    <n v="15153"/>
    <s v="BARMESE PROJECTS OF PRAGUE FILM FACULTY"/>
    <x v="0"/>
    <x v="0"/>
    <n v="22000"/>
    <s v="FAMU"/>
    <x v="0"/>
    <x v="1"/>
    <s v="9/2011/18"/>
    <x v="1"/>
    <x v="1"/>
    <x v="1"/>
    <x v="1"/>
  </r>
  <r>
    <x v="0"/>
    <x v="0"/>
    <x v="1"/>
    <n v="635"/>
    <x v="0"/>
    <x v="0"/>
    <x v="1"/>
    <n v="0.12490804766808887"/>
    <x v="0"/>
    <n v="2207.4"/>
    <x v="0"/>
    <x v="0"/>
    <n v="15150"/>
    <s v="KAYIN FELLOWSHIP PROGRAM"/>
    <x v="0"/>
    <x v="0"/>
    <n v="22000"/>
    <s v="ADRA"/>
    <x v="0"/>
    <x v="1"/>
    <s v="9/2011/19"/>
    <x v="1"/>
    <x v="1"/>
    <x v="1"/>
    <x v="1"/>
  </r>
  <r>
    <x v="0"/>
    <x v="0"/>
    <x v="1"/>
    <n v="665"/>
    <x v="0"/>
    <x v="0"/>
    <x v="1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1"/>
    <s v="8/2011/12"/>
    <x v="1"/>
    <x v="1"/>
    <x v="1"/>
    <x v="1"/>
  </r>
  <r>
    <x v="0"/>
    <x v="0"/>
    <x v="1"/>
    <n v="764"/>
    <x v="0"/>
    <x v="0"/>
    <x v="1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1"/>
    <s v="119543/2011-ORS"/>
    <x v="1"/>
    <x v="1"/>
    <x v="1"/>
    <x v="1"/>
  </r>
  <r>
    <x v="0"/>
    <x v="0"/>
    <x v="1"/>
    <n v="55"/>
    <x v="0"/>
    <x v="0"/>
    <x v="1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1"/>
    <s v="120041/2011-ORS"/>
    <x v="1"/>
    <x v="1"/>
    <x v="1"/>
    <x v="1"/>
  </r>
  <r>
    <x v="0"/>
    <x v="0"/>
    <x v="1"/>
    <n v="550"/>
    <x v="0"/>
    <x v="0"/>
    <x v="1"/>
    <n v="0.14146512601713426"/>
    <x v="0"/>
    <n v="2500"/>
    <x v="0"/>
    <x v="0"/>
    <n v="31140"/>
    <s v="SPECIAL PROJECTS IN PAA"/>
    <x v="0"/>
    <x v="0"/>
    <n v="11000"/>
    <s v="SÚ Ramalláh"/>
    <x v="0"/>
    <x v="1"/>
    <s v="110.019/2011-ORS"/>
    <x v="1"/>
    <x v="1"/>
    <x v="1"/>
    <x v="1"/>
  </r>
  <r>
    <x v="0"/>
    <x v="0"/>
    <x v="1"/>
    <n v="57"/>
    <x v="0"/>
    <x v="0"/>
    <x v="1"/>
    <n v="0.14146512601713426"/>
    <x v="0"/>
    <n v="2500"/>
    <x v="0"/>
    <x v="0"/>
    <n v="15110"/>
    <s v="PROJECTS IN KOSOVO"/>
    <x v="0"/>
    <x v="0"/>
    <m/>
    <s v="Interantional Civilian Office ICO"/>
    <x v="0"/>
    <x v="1"/>
    <m/>
    <x v="1"/>
    <x v="1"/>
    <x v="1"/>
    <x v="1"/>
  </r>
  <r>
    <x v="0"/>
    <x v="0"/>
    <x v="1"/>
    <n v="635"/>
    <x v="0"/>
    <x v="0"/>
    <x v="1"/>
    <n v="0.14188952139518565"/>
    <x v="0"/>
    <n v="2507.5"/>
    <x v="0"/>
    <x v="0"/>
    <n v="15150"/>
    <s v="BARMESE PROJECTS"/>
    <x v="0"/>
    <x v="0"/>
    <n v="22000"/>
    <s v="?lov?k v tísni o.p.s."/>
    <x v="0"/>
    <x v="1"/>
    <s v="9/2011/07"/>
    <x v="1"/>
    <x v="1"/>
    <x v="1"/>
    <x v="1"/>
  </r>
  <r>
    <x v="0"/>
    <x v="0"/>
    <x v="1"/>
    <n v="93"/>
    <x v="0"/>
    <x v="0"/>
    <x v="1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1"/>
    <s v="9/2011/05"/>
    <x v="1"/>
    <x v="1"/>
    <x v="1"/>
    <x v="1"/>
  </r>
  <r>
    <x v="0"/>
    <x v="0"/>
    <x v="4"/>
    <n v="133"/>
    <x v="0"/>
    <x v="0"/>
    <x v="1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1"/>
    <s v="MV-65527/OAM-2011/03"/>
    <x v="1"/>
    <x v="1"/>
    <x v="1"/>
    <x v="1"/>
  </r>
  <r>
    <x v="0"/>
    <x v="0"/>
    <x v="4"/>
    <n v="133"/>
    <x v="0"/>
    <x v="0"/>
    <x v="1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1"/>
    <s v="MV-65527/OAM-2011/01"/>
    <x v="1"/>
    <x v="1"/>
    <x v="1"/>
    <x v="1"/>
  </r>
  <r>
    <x v="0"/>
    <x v="0"/>
    <x v="4"/>
    <n v="133"/>
    <x v="0"/>
    <x v="0"/>
    <x v="1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1"/>
    <s v="MV-65527/OAM-2011/02"/>
    <x v="1"/>
    <x v="1"/>
    <x v="1"/>
    <x v="1"/>
  </r>
  <r>
    <x v="0"/>
    <x v="0"/>
    <x v="0"/>
    <n v="64"/>
    <x v="0"/>
    <x v="0"/>
    <x v="1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1"/>
    <s v="CzDA-BA-2011-11-14050"/>
    <x v="1"/>
    <x v="1"/>
    <x v="1"/>
    <x v="1"/>
  </r>
  <r>
    <x v="0"/>
    <x v="0"/>
    <x v="0"/>
    <n v="64"/>
    <x v="0"/>
    <x v="0"/>
    <x v="1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1"/>
    <s v="CzDA-BA-2011-13-23070"/>
    <x v="1"/>
    <x v="1"/>
    <x v="1"/>
    <x v="1"/>
  </r>
  <r>
    <x v="0"/>
    <x v="0"/>
    <x v="0"/>
    <n v="64"/>
    <x v="0"/>
    <x v="0"/>
    <x v="1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1"/>
    <s v="CzDA-BA-2011-14-14021"/>
    <x v="1"/>
    <x v="1"/>
    <x v="1"/>
    <x v="1"/>
  </r>
  <r>
    <x v="0"/>
    <x v="0"/>
    <x v="1"/>
    <n v="93"/>
    <x v="0"/>
    <x v="0"/>
    <x v="1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1"/>
    <s v="MD/11/MZV-2"/>
    <x v="1"/>
    <x v="1"/>
    <x v="1"/>
    <x v="1"/>
  </r>
  <r>
    <x v="0"/>
    <x v="0"/>
    <x v="1"/>
    <n v="364"/>
    <x v="0"/>
    <x v="0"/>
    <x v="1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1"/>
    <s v="NI/11/MZV-2"/>
    <x v="1"/>
    <x v="1"/>
    <x v="1"/>
    <x v="1"/>
  </r>
  <r>
    <x v="0"/>
    <x v="0"/>
    <x v="1"/>
    <n v="63"/>
    <x v="0"/>
    <x v="0"/>
    <x v="1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1"/>
    <s v="RS/11/MZV-5"/>
    <x v="1"/>
    <x v="1"/>
    <x v="1"/>
    <x v="1"/>
  </r>
  <r>
    <x v="0"/>
    <x v="0"/>
    <x v="0"/>
    <n v="998"/>
    <x v="0"/>
    <x v="0"/>
    <x v="1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1"/>
    <s v="20/2011/04"/>
    <x v="1"/>
    <x v="1"/>
    <x v="1"/>
    <x v="1"/>
  </r>
  <r>
    <x v="0"/>
    <x v="0"/>
    <x v="1"/>
    <n v="57"/>
    <x v="0"/>
    <x v="0"/>
    <x v="1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1"/>
    <s v="92/2012-PRISTI"/>
    <x v="1"/>
    <x v="1"/>
    <x v="1"/>
    <x v="1"/>
  </r>
  <r>
    <x v="0"/>
    <x v="0"/>
    <x v="1"/>
    <n v="753"/>
    <x v="0"/>
    <x v="0"/>
    <x v="1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1"/>
    <s v="MN/11/MZV-2"/>
    <x v="1"/>
    <x v="1"/>
    <x v="1"/>
    <x v="1"/>
  </r>
  <r>
    <x v="0"/>
    <x v="0"/>
    <x v="1"/>
    <n v="63"/>
    <x v="0"/>
    <x v="0"/>
    <x v="1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1"/>
    <s v="RS/11/MZV-1"/>
    <x v="1"/>
    <x v="1"/>
    <x v="1"/>
    <x v="1"/>
  </r>
  <r>
    <x v="0"/>
    <x v="0"/>
    <x v="0"/>
    <n v="64"/>
    <x v="0"/>
    <x v="0"/>
    <x v="1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1"/>
    <s v="CZDA-BA-2008-03-21030/02"/>
    <x v="1"/>
    <x v="1"/>
    <x v="1"/>
    <x v="1"/>
  </r>
  <r>
    <x v="0"/>
    <x v="0"/>
    <x v="0"/>
    <n v="64"/>
    <x v="0"/>
    <x v="0"/>
    <x v="1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1"/>
    <s v="CzDA-BA-2010-14-31120/9"/>
    <x v="1"/>
    <x v="1"/>
    <x v="1"/>
    <x v="1"/>
  </r>
  <r>
    <x v="0"/>
    <x v="0"/>
    <x v="0"/>
    <n v="753"/>
    <x v="0"/>
    <x v="0"/>
    <x v="1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1"/>
    <s v="04/2011/02"/>
    <x v="1"/>
    <x v="1"/>
    <x v="1"/>
    <x v="1"/>
  </r>
  <r>
    <x v="0"/>
    <x v="0"/>
    <x v="0"/>
    <n v="728"/>
    <x v="0"/>
    <x v="0"/>
    <x v="1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1"/>
    <s v="09/2011/01"/>
    <x v="1"/>
    <x v="1"/>
    <x v="1"/>
    <x v="1"/>
  </r>
  <r>
    <x v="0"/>
    <x v="0"/>
    <x v="0"/>
    <n v="238"/>
    <x v="0"/>
    <x v="0"/>
    <x v="1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1"/>
    <s v="CzDA-ET-2010-3-14010"/>
    <x v="1"/>
    <x v="1"/>
    <x v="1"/>
    <x v="1"/>
  </r>
  <r>
    <x v="0"/>
    <x v="0"/>
    <x v="0"/>
    <n v="93"/>
    <x v="0"/>
    <x v="0"/>
    <x v="1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1"/>
    <s v="03/2011/02"/>
    <x v="1"/>
    <x v="1"/>
    <x v="1"/>
    <x v="1"/>
  </r>
  <r>
    <x v="0"/>
    <x v="0"/>
    <x v="0"/>
    <n v="93"/>
    <x v="0"/>
    <x v="0"/>
    <x v="1"/>
    <n v="0.19805117642398795"/>
    <x v="0"/>
    <n v="3500"/>
    <x v="0"/>
    <x v="0"/>
    <n v="12110"/>
    <s v="HOMECARE"/>
    <x v="0"/>
    <x v="0"/>
    <n v="22000"/>
    <s v="Charita ?eská republika"/>
    <x v="0"/>
    <x v="1"/>
    <s v="03/2011/01"/>
    <x v="1"/>
    <x v="1"/>
    <x v="1"/>
    <x v="1"/>
  </r>
  <r>
    <x v="0"/>
    <x v="0"/>
    <x v="0"/>
    <n v="238"/>
    <x v="0"/>
    <x v="0"/>
    <x v="1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1"/>
    <s v="02/2011/05"/>
    <x v="1"/>
    <x v="1"/>
    <x v="1"/>
    <x v="1"/>
  </r>
  <r>
    <x v="0"/>
    <x v="0"/>
    <x v="0"/>
    <n v="63"/>
    <x v="0"/>
    <x v="0"/>
    <x v="1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1"/>
    <s v="CzDA-RS-2010-7-12191"/>
    <x v="1"/>
    <x v="1"/>
    <x v="1"/>
    <x v="1"/>
  </r>
  <r>
    <x v="0"/>
    <x v="0"/>
    <x v="0"/>
    <n v="238"/>
    <x v="0"/>
    <x v="0"/>
    <x v="1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1"/>
    <s v="02/2011/04"/>
    <x v="1"/>
    <x v="1"/>
    <x v="1"/>
    <x v="1"/>
  </r>
  <r>
    <x v="0"/>
    <x v="0"/>
    <x v="0"/>
    <n v="63"/>
    <x v="0"/>
    <x v="0"/>
    <x v="1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1"/>
    <s v="CzDA-RS-2010-4-14050"/>
    <x v="1"/>
    <x v="1"/>
    <x v="1"/>
    <x v="1"/>
  </r>
  <r>
    <x v="0"/>
    <x v="0"/>
    <x v="1"/>
    <n v="625"/>
    <x v="0"/>
    <x v="0"/>
    <x v="1"/>
    <n v="3.5999999999999999E-3"/>
    <x v="0"/>
    <n v="3.6"/>
    <x v="2"/>
    <x v="0"/>
    <n v="15153"/>
    <s v="WOMEN RIGHTS MEDIA CAMPAIGN BROADCASTING"/>
    <x v="0"/>
    <x v="0"/>
    <n v="11000"/>
    <s v="PRT"/>
    <x v="0"/>
    <x v="1"/>
    <s v="LGR_MZV11_113"/>
    <x v="1"/>
    <x v="1"/>
    <x v="1"/>
    <x v="1"/>
  </r>
  <r>
    <x v="0"/>
    <x v="0"/>
    <x v="1"/>
    <n v="625"/>
    <x v="0"/>
    <x v="0"/>
    <x v="1"/>
    <n v="3.7989999999999999E-3"/>
    <x v="0"/>
    <n v="3.7989999999999999"/>
    <x v="2"/>
    <x v="0"/>
    <n v="31120"/>
    <s v="POULTRY FARM MAJ II"/>
    <x v="0"/>
    <x v="0"/>
    <n v="11000"/>
    <s v="PRT"/>
    <x v="0"/>
    <x v="1"/>
    <s v="LGR_MZV10_102"/>
    <x v="1"/>
    <x v="1"/>
    <x v="1"/>
    <x v="1"/>
  </r>
  <r>
    <x v="0"/>
    <x v="0"/>
    <x v="1"/>
    <n v="625"/>
    <x v="0"/>
    <x v="0"/>
    <x v="1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1"/>
    <s v="LGR_MZV11_132"/>
    <x v="1"/>
    <x v="1"/>
    <x v="1"/>
    <x v="1"/>
  </r>
  <r>
    <x v="0"/>
    <x v="0"/>
    <x v="1"/>
    <n v="625"/>
    <x v="0"/>
    <x v="0"/>
    <x v="1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1"/>
    <s v="LGR_MZV09_077_1"/>
    <x v="1"/>
    <x v="1"/>
    <x v="1"/>
    <x v="1"/>
  </r>
  <r>
    <x v="0"/>
    <x v="0"/>
    <x v="1"/>
    <n v="625"/>
    <x v="0"/>
    <x v="0"/>
    <x v="1"/>
    <n v="1.4942E-2"/>
    <x v="0"/>
    <n v="14.942"/>
    <x v="2"/>
    <x v="0"/>
    <n v="31120"/>
    <s v="CONSTRUCTION OF PRODUCTION SILKWORM FARM POWRAK"/>
    <x v="0"/>
    <x v="0"/>
    <n v="11000"/>
    <s v="PRT"/>
    <x v="0"/>
    <x v="1"/>
    <s v="LGR_MZV09_082"/>
    <x v="1"/>
    <x v="1"/>
    <x v="1"/>
    <x v="1"/>
  </r>
  <r>
    <x v="0"/>
    <x v="0"/>
    <x v="1"/>
    <n v="625"/>
    <x v="0"/>
    <x v="0"/>
    <x v="1"/>
    <n v="1.5380000000000001E-2"/>
    <x v="0"/>
    <n v="15.38"/>
    <x v="2"/>
    <x v="0"/>
    <n v="12230"/>
    <s v="CONSTRUCTION OF MORTUARY IN POL-E ALAM HOSPITAL"/>
    <x v="0"/>
    <x v="0"/>
    <n v="11000"/>
    <s v="PRT"/>
    <x v="0"/>
    <x v="1"/>
    <s v="LGR_MZV10_091"/>
    <x v="1"/>
    <x v="1"/>
    <x v="1"/>
    <x v="1"/>
  </r>
  <r>
    <x v="0"/>
    <x v="0"/>
    <x v="1"/>
    <n v="625"/>
    <x v="0"/>
    <x v="0"/>
    <x v="1"/>
    <n v="1.685E-2"/>
    <x v="0"/>
    <n v="16.850000000000001"/>
    <x v="2"/>
    <x v="0"/>
    <n v="31163"/>
    <s v="CATTLE REGISTRATION"/>
    <x v="0"/>
    <x v="0"/>
    <n v="11000"/>
    <s v="PRT"/>
    <x v="0"/>
    <x v="1"/>
    <s v="LGR_MZV11_123"/>
    <x v="1"/>
    <x v="1"/>
    <x v="1"/>
    <x v="1"/>
  </r>
  <r>
    <x v="0"/>
    <x v="0"/>
    <x v="1"/>
    <n v="625"/>
    <x v="0"/>
    <x v="0"/>
    <x v="1"/>
    <n v="1.9199999999999998E-2"/>
    <x v="0"/>
    <n v="19.2"/>
    <x v="2"/>
    <x v="0"/>
    <n v="31120"/>
    <s v="SILKWORM TRAINING"/>
    <x v="0"/>
    <x v="0"/>
    <n v="11000"/>
    <s v="PRT"/>
    <x v="0"/>
    <x v="1"/>
    <s v="LGR_MZV10_110"/>
    <x v="1"/>
    <x v="1"/>
    <x v="1"/>
    <x v="1"/>
  </r>
  <r>
    <x v="0"/>
    <x v="0"/>
    <x v="0"/>
    <n v="238"/>
    <x v="0"/>
    <x v="0"/>
    <x v="1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1"/>
    <s v="02/2011/07"/>
    <x v="1"/>
    <x v="1"/>
    <x v="1"/>
    <x v="1"/>
  </r>
  <r>
    <x v="0"/>
    <x v="0"/>
    <x v="0"/>
    <n v="93"/>
    <x v="0"/>
    <x v="0"/>
    <x v="1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1"/>
    <s v="03/2011/03"/>
    <x v="1"/>
    <x v="1"/>
    <x v="1"/>
    <x v="1"/>
  </r>
  <r>
    <x v="0"/>
    <x v="0"/>
    <x v="1"/>
    <n v="612"/>
    <x v="0"/>
    <x v="0"/>
    <x v="1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1"/>
    <s v="GE/11/MZV-1"/>
    <x v="1"/>
    <x v="1"/>
    <x v="1"/>
    <x v="1"/>
  </r>
  <r>
    <x v="0"/>
    <x v="0"/>
    <x v="1"/>
    <n v="139"/>
    <x v="0"/>
    <x v="0"/>
    <x v="1"/>
    <n v="1.6975815122056113E-2"/>
    <x v="0"/>
    <n v="300"/>
    <x v="0"/>
    <x v="0"/>
    <n v="15153"/>
    <s v="BUILDING THE CAPACITIES OF TUNISIAN JOURNALISTS"/>
    <x v="0"/>
    <x v="0"/>
    <n v="22000"/>
    <s v="Glopolis"/>
    <x v="0"/>
    <x v="1"/>
    <s v="9/2011/38"/>
    <x v="1"/>
    <x v="1"/>
    <x v="1"/>
    <x v="1"/>
  </r>
  <r>
    <x v="0"/>
    <x v="0"/>
    <x v="1"/>
    <n v="610"/>
    <x v="0"/>
    <x v="0"/>
    <x v="1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1"/>
    <s v="AM/11/MZV-1"/>
    <x v="1"/>
    <x v="1"/>
    <x v="1"/>
    <x v="1"/>
  </r>
  <r>
    <x v="0"/>
    <x v="0"/>
    <x v="1"/>
    <n v="57"/>
    <x v="0"/>
    <x v="0"/>
    <x v="1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1"/>
    <s v="KOS/11/MZV-2"/>
    <x v="1"/>
    <x v="1"/>
    <x v="1"/>
    <x v="1"/>
  </r>
  <r>
    <x v="0"/>
    <x v="0"/>
    <x v="1"/>
    <n v="66"/>
    <x v="0"/>
    <x v="0"/>
    <x v="1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1"/>
    <s v="MK/11/MZV-1"/>
    <x v="1"/>
    <x v="1"/>
    <x v="1"/>
    <x v="1"/>
  </r>
  <r>
    <x v="0"/>
    <x v="0"/>
    <x v="1"/>
    <n v="625"/>
    <x v="0"/>
    <x v="0"/>
    <x v="1"/>
    <n v="1.3035999999999999E-2"/>
    <x v="0"/>
    <n v="13.036"/>
    <x v="2"/>
    <x v="0"/>
    <n v="14021"/>
    <s v="RECONSTRUCTION OF CHINAREY KAREZ"/>
    <x v="0"/>
    <x v="0"/>
    <n v="11000"/>
    <s v="PRT"/>
    <x v="0"/>
    <x v="1"/>
    <s v="LGR_MZV10_100"/>
    <x v="1"/>
    <x v="1"/>
    <x v="1"/>
    <x v="1"/>
  </r>
  <r>
    <x v="0"/>
    <x v="0"/>
    <x v="1"/>
    <n v="625"/>
    <x v="0"/>
    <x v="0"/>
    <x v="1"/>
    <n v="1.35E-2"/>
    <x v="0"/>
    <n v="13.5"/>
    <x v="2"/>
    <x v="0"/>
    <n v="12230"/>
    <s v="LUDIN DISTRICT HOSPITAL EQUIPMENT"/>
    <x v="0"/>
    <x v="0"/>
    <n v="11000"/>
    <s v="PRT"/>
    <x v="0"/>
    <x v="1"/>
    <s v="LGR_MZV11_114"/>
    <x v="1"/>
    <x v="1"/>
    <x v="1"/>
    <x v="1"/>
  </r>
  <r>
    <x v="0"/>
    <x v="0"/>
    <x v="1"/>
    <n v="625"/>
    <x v="0"/>
    <x v="0"/>
    <x v="1"/>
    <n v="1.3946E-2"/>
    <x v="0"/>
    <n v="13.946"/>
    <x v="2"/>
    <x v="0"/>
    <n v="14031"/>
    <s v="WATER SYSTEM REHABILITATION - DC KHOSHI"/>
    <x v="0"/>
    <x v="0"/>
    <n v="11000"/>
    <s v="PRT"/>
    <x v="0"/>
    <x v="1"/>
    <s v="LGR_MZV11_120"/>
    <x v="1"/>
    <x v="1"/>
    <x v="1"/>
    <x v="1"/>
  </r>
  <r>
    <x v="0"/>
    <x v="0"/>
    <x v="1"/>
    <n v="625"/>
    <x v="0"/>
    <x v="0"/>
    <x v="1"/>
    <n v="1.4E-2"/>
    <x v="0"/>
    <n v="14"/>
    <x v="2"/>
    <x v="0"/>
    <n v="15210"/>
    <s v="CONSTRUCTION OF OP NDS"/>
    <x v="0"/>
    <x v="0"/>
    <n v="11000"/>
    <s v="PRT"/>
    <x v="0"/>
    <x v="1"/>
    <s v="LGR_MZV11_125"/>
    <x v="1"/>
    <x v="1"/>
    <x v="1"/>
    <x v="1"/>
  </r>
  <r>
    <x v="0"/>
    <x v="0"/>
    <x v="1"/>
    <n v="640"/>
    <x v="0"/>
    <x v="0"/>
    <x v="1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1"/>
    <s v="LK/11/MZV-1"/>
    <x v="1"/>
    <x v="1"/>
    <x v="1"/>
    <x v="1"/>
  </r>
  <r>
    <x v="0"/>
    <x v="0"/>
    <x v="1"/>
    <n v="63"/>
    <x v="0"/>
    <x v="0"/>
    <x v="1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1"/>
    <s v="9/2011/21"/>
    <x v="1"/>
    <x v="1"/>
    <x v="1"/>
    <x v="1"/>
  </r>
  <r>
    <x v="0"/>
    <x v="0"/>
    <x v="1"/>
    <n v="142"/>
    <x v="0"/>
    <x v="0"/>
    <x v="1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1"/>
    <s v="9/2011/34"/>
    <x v="1"/>
    <x v="1"/>
    <x v="1"/>
    <x v="1"/>
  </r>
  <r>
    <x v="0"/>
    <x v="0"/>
    <x v="0"/>
    <n v="625"/>
    <x v="0"/>
    <x v="0"/>
    <x v="1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1"/>
    <s v="05/2011/01"/>
    <x v="1"/>
    <x v="1"/>
    <x v="1"/>
    <x v="1"/>
  </r>
  <r>
    <x v="0"/>
    <x v="0"/>
    <x v="0"/>
    <n v="612"/>
    <x v="0"/>
    <x v="0"/>
    <x v="1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1"/>
    <s v="CzDA-GE-2010-5-12191"/>
    <x v="1"/>
    <x v="1"/>
    <x v="1"/>
    <x v="1"/>
  </r>
  <r>
    <x v="0"/>
    <x v="0"/>
    <x v="0"/>
    <n v="93"/>
    <x v="0"/>
    <x v="0"/>
    <x v="1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1"/>
    <s v="CzDA-MD-2010-17-14040"/>
    <x v="1"/>
    <x v="1"/>
    <x v="1"/>
    <x v="1"/>
  </r>
  <r>
    <x v="0"/>
    <x v="0"/>
    <x v="1"/>
    <n v="611"/>
    <x v="0"/>
    <x v="0"/>
    <x v="1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"/>
    <m/>
    <x v="1"/>
    <x v="1"/>
    <x v="1"/>
    <x v="1"/>
  </r>
  <r>
    <x v="0"/>
    <x v="0"/>
    <x v="1"/>
    <n v="86"/>
    <x v="0"/>
    <x v="0"/>
    <x v="1"/>
    <n v="2.5463722683084167E-2"/>
    <x v="0"/>
    <n v="450"/>
    <x v="0"/>
    <x v="0"/>
    <n v="15150"/>
    <s v="SUPPORT TO HUMAN RIGHTS HOUSE IN VILNIUS"/>
    <x v="0"/>
    <x v="0"/>
    <n v="11000"/>
    <s v="CZ MFA"/>
    <x v="0"/>
    <x v="1"/>
    <m/>
    <x v="1"/>
    <x v="1"/>
    <x v="1"/>
    <x v="1"/>
  </r>
  <r>
    <x v="0"/>
    <x v="0"/>
    <x v="1"/>
    <n v="234"/>
    <x v="0"/>
    <x v="0"/>
    <x v="1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1"/>
    <s v="CD/11/MZV-1"/>
    <x v="1"/>
    <x v="1"/>
    <x v="1"/>
    <x v="1"/>
  </r>
  <r>
    <x v="0"/>
    <x v="0"/>
    <x v="1"/>
    <n v="753"/>
    <x v="0"/>
    <x v="0"/>
    <x v="1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1"/>
    <s v="MN/11/MZV-1"/>
    <x v="1"/>
    <x v="1"/>
    <x v="1"/>
    <x v="1"/>
  </r>
  <r>
    <x v="0"/>
    <x v="0"/>
    <x v="1"/>
    <n v="64"/>
    <x v="0"/>
    <x v="0"/>
    <x v="1"/>
    <n v="3.0606093185907807E-2"/>
    <x v="0"/>
    <n v="540.87699999999995"/>
    <x v="0"/>
    <x v="0"/>
    <n v="43010"/>
    <s v="LOCAL EXPERTS IMPLEMENTING 'SMALL LOCAL PROJECTS'"/>
    <x v="0"/>
    <x v="0"/>
    <n v="11000"/>
    <s v="ZÚ Sarajevo"/>
    <x v="0"/>
    <x v="1"/>
    <s v="124.467/2011-ORS"/>
    <x v="1"/>
    <x v="1"/>
    <x v="1"/>
    <x v="1"/>
  </r>
  <r>
    <x v="0"/>
    <x v="0"/>
    <x v="1"/>
    <n v="57"/>
    <x v="0"/>
    <x v="0"/>
    <x v="1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1"/>
    <s v="9/2011/02"/>
    <x v="1"/>
    <x v="1"/>
    <x v="1"/>
    <x v="1"/>
  </r>
  <r>
    <x v="0"/>
    <x v="0"/>
    <x v="1"/>
    <n v="93"/>
    <x v="0"/>
    <x v="0"/>
    <x v="1"/>
    <n v="3.1066929980421223E-2"/>
    <x v="0"/>
    <n v="549.02099999999996"/>
    <x v="0"/>
    <x v="0"/>
    <n v="43010"/>
    <s v="LOCAL EXPERTS IMPLEMENTING 'SMALL LOCAL PROJECTS'"/>
    <x v="0"/>
    <x v="0"/>
    <n v="11000"/>
    <s v="ZÚ Kišin?v"/>
    <x v="0"/>
    <x v="1"/>
    <s v="124.467/2011-ORS"/>
    <x v="1"/>
    <x v="1"/>
    <x v="1"/>
    <x v="1"/>
  </r>
  <r>
    <x v="0"/>
    <x v="0"/>
    <x v="1"/>
    <n v="93"/>
    <x v="0"/>
    <x v="0"/>
    <x v="1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1"/>
    <s v="MD/11/MZV-4"/>
    <x v="1"/>
    <x v="1"/>
    <x v="1"/>
    <x v="1"/>
  </r>
  <r>
    <x v="0"/>
    <x v="0"/>
    <x v="1"/>
    <n v="665"/>
    <x v="0"/>
    <x v="0"/>
    <x v="1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1"/>
    <s v="8/2011/11"/>
    <x v="1"/>
    <x v="1"/>
    <x v="1"/>
    <x v="1"/>
  </r>
  <r>
    <x v="0"/>
    <x v="0"/>
    <x v="12"/>
    <n v="63"/>
    <x v="0"/>
    <x v="0"/>
    <x v="1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1"/>
    <s v="18/2011/1"/>
    <x v="1"/>
    <x v="1"/>
    <x v="1"/>
    <x v="1"/>
  </r>
  <r>
    <x v="0"/>
    <x v="0"/>
    <x v="12"/>
    <n v="85"/>
    <x v="0"/>
    <x v="0"/>
    <x v="1"/>
    <n v="0.28293025203426853"/>
    <x v="0"/>
    <n v="5000"/>
    <x v="0"/>
    <x v="0"/>
    <n v="43010"/>
    <s v="SMALL REGIONAL PROJECTS IN DIFFERENT SECTORS"/>
    <x v="0"/>
    <x v="0"/>
    <n v="11000"/>
    <s v="Kraj Vyso?ina"/>
    <x v="0"/>
    <x v="1"/>
    <s v="(14. 1. 2012 Kate?ina Nedv?dová)"/>
    <x v="1"/>
    <x v="1"/>
    <x v="1"/>
    <x v="1"/>
  </r>
  <r>
    <x v="0"/>
    <x v="0"/>
    <x v="1"/>
    <n v="550"/>
    <x v="0"/>
    <x v="0"/>
    <x v="1"/>
    <n v="0.31122327723769538"/>
    <x v="0"/>
    <n v="5500"/>
    <x v="0"/>
    <x v="0"/>
    <n v="14010"/>
    <s v="WATER MANAGEMENT PROJECT IN PAA"/>
    <x v="0"/>
    <x v="0"/>
    <n v="11000"/>
    <s v="SÚ Ramalláh"/>
    <x v="0"/>
    <x v="1"/>
    <s v="110.019/2011-ORS"/>
    <x v="1"/>
    <x v="1"/>
    <x v="1"/>
    <x v="1"/>
  </r>
  <r>
    <x v="0"/>
    <x v="0"/>
    <x v="1"/>
    <n v="550"/>
    <x v="0"/>
    <x v="0"/>
    <x v="1"/>
    <n v="0.3961023528479759"/>
    <x v="0"/>
    <n v="7000"/>
    <x v="0"/>
    <x v="0"/>
    <n v="23067"/>
    <s v="SOLAR ENERGY PROJECT IN PAA"/>
    <x v="0"/>
    <x v="0"/>
    <n v="11000"/>
    <s v="SÚ Ramalláh"/>
    <x v="0"/>
    <x v="1"/>
    <s v="110.019/2011-ORS"/>
    <x v="1"/>
    <x v="1"/>
    <x v="1"/>
    <x v="1"/>
  </r>
  <r>
    <x v="0"/>
    <x v="0"/>
    <x v="1"/>
    <n v="86"/>
    <x v="0"/>
    <x v="0"/>
    <x v="1"/>
    <n v="6.2785052228924521E-3"/>
    <x v="0"/>
    <n v="110.955"/>
    <x v="0"/>
    <x v="0"/>
    <n v="15150"/>
    <s v="SUPPORT TO CIVIL SOCIETY IN BELARUS"/>
    <x v="0"/>
    <x v="0"/>
    <n v="11000"/>
    <s v="CZ MFA"/>
    <x v="0"/>
    <x v="1"/>
    <m/>
    <x v="1"/>
    <x v="1"/>
    <x v="1"/>
    <x v="1"/>
  </r>
  <r>
    <x v="0"/>
    <x v="0"/>
    <x v="1"/>
    <n v="64"/>
    <x v="0"/>
    <x v="0"/>
    <x v="1"/>
    <n v="6.5073957967881754E-3"/>
    <x v="0"/>
    <n v="115"/>
    <x v="0"/>
    <x v="0"/>
    <n v="11110"/>
    <s v="EDUCATION AGAINST POVERTY"/>
    <x v="0"/>
    <x v="0"/>
    <n v="23000"/>
    <s v="NGO 'Alfa' / ZÚ Sarajevo"/>
    <x v="0"/>
    <x v="1"/>
    <s v="BA/11/MZV-8"/>
    <x v="1"/>
    <x v="1"/>
    <x v="1"/>
    <x v="1"/>
  </r>
  <r>
    <x v="0"/>
    <x v="0"/>
    <x v="1"/>
    <n v="64"/>
    <x v="0"/>
    <x v="0"/>
    <x v="1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1"/>
    <s v="BA/11/MZV-1"/>
    <x v="1"/>
    <x v="1"/>
    <x v="1"/>
    <x v="1"/>
  </r>
  <r>
    <x v="0"/>
    <x v="0"/>
    <x v="1"/>
    <n v="63"/>
    <x v="0"/>
    <x v="0"/>
    <x v="1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1"/>
    <s v="RS/11/MZV-2"/>
    <x v="1"/>
    <x v="1"/>
    <x v="1"/>
    <x v="1"/>
  </r>
  <r>
    <x v="0"/>
    <x v="0"/>
    <x v="1"/>
    <n v="288"/>
    <x v="0"/>
    <x v="0"/>
    <x v="1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1"/>
    <s v="ZM/11/MZV-4"/>
    <x v="1"/>
    <x v="1"/>
    <x v="1"/>
    <x v="1"/>
  </r>
  <r>
    <x v="0"/>
    <x v="0"/>
    <x v="0"/>
    <n v="998"/>
    <x v="0"/>
    <x v="0"/>
    <x v="1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1"/>
    <s v="20/2011/11"/>
    <x v="1"/>
    <x v="1"/>
    <x v="1"/>
    <x v="1"/>
  </r>
  <r>
    <x v="0"/>
    <x v="0"/>
    <x v="1"/>
    <n v="635"/>
    <x v="0"/>
    <x v="0"/>
    <x v="1"/>
    <n v="1.1317210081370741E-2"/>
    <x v="0"/>
    <n v="200"/>
    <x v="0"/>
    <x v="0"/>
    <n v="15153"/>
    <s v="FLYING MENTOR - SUPPORT TO YANGON FILM SCHOOL"/>
    <x v="0"/>
    <x v="0"/>
    <n v="11000"/>
    <s v="CZ MFA"/>
    <x v="0"/>
    <x v="1"/>
    <m/>
    <x v="1"/>
    <x v="1"/>
    <x v="1"/>
    <x v="1"/>
  </r>
  <r>
    <x v="0"/>
    <x v="0"/>
    <x v="1"/>
    <n v="71"/>
    <x v="0"/>
    <x v="0"/>
    <x v="1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1"/>
    <s v="AL/11/MZV-1"/>
    <x v="1"/>
    <x v="1"/>
    <x v="1"/>
    <x v="1"/>
  </r>
  <r>
    <x v="0"/>
    <x v="0"/>
    <x v="1"/>
    <n v="71"/>
    <x v="0"/>
    <x v="0"/>
    <x v="1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1"/>
    <s v="AL/11/MZV-2"/>
    <x v="1"/>
    <x v="1"/>
    <x v="1"/>
    <x v="1"/>
  </r>
  <r>
    <x v="0"/>
    <x v="0"/>
    <x v="1"/>
    <n v="238"/>
    <x v="0"/>
    <x v="0"/>
    <x v="1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1"/>
    <s v="ET/11/MZV-9Rev"/>
    <x v="1"/>
    <x v="1"/>
    <x v="1"/>
    <x v="1"/>
  </r>
  <r>
    <x v="0"/>
    <x v="0"/>
    <x v="1"/>
    <n v="543"/>
    <x v="0"/>
    <x v="0"/>
    <x v="1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1"/>
    <s v="IQ/11/MZV-2"/>
    <x v="1"/>
    <x v="1"/>
    <x v="1"/>
    <x v="1"/>
  </r>
  <r>
    <x v="0"/>
    <x v="0"/>
    <x v="1"/>
    <n v="57"/>
    <x v="0"/>
    <x v="0"/>
    <x v="1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1"/>
    <s v="KOS/11/MZV-1"/>
    <x v="1"/>
    <x v="1"/>
    <x v="1"/>
    <x v="1"/>
  </r>
  <r>
    <x v="0"/>
    <x v="0"/>
    <x v="1"/>
    <n v="338"/>
    <x v="0"/>
    <x v="0"/>
    <x v="1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1"/>
    <s v="CU/11/MZV-3"/>
    <x v="1"/>
    <x v="1"/>
    <x v="1"/>
    <x v="1"/>
  </r>
  <r>
    <x v="0"/>
    <x v="0"/>
    <x v="1"/>
    <n v="338"/>
    <x v="0"/>
    <x v="0"/>
    <x v="1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1"/>
    <s v="CU/11/MZV-4"/>
    <x v="1"/>
    <x v="1"/>
    <x v="1"/>
    <x v="1"/>
  </r>
  <r>
    <x v="0"/>
    <x v="0"/>
    <x v="0"/>
    <n v="225"/>
    <x v="0"/>
    <x v="0"/>
    <x v="1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1"/>
    <s v=" CzDA-AO-2008-10-11120"/>
    <x v="1"/>
    <x v="1"/>
    <x v="1"/>
    <x v="1"/>
  </r>
  <r>
    <x v="0"/>
    <x v="0"/>
    <x v="0"/>
    <n v="998"/>
    <x v="0"/>
    <x v="0"/>
    <x v="1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1"/>
    <s v="20/2011/05"/>
    <x v="1"/>
    <x v="1"/>
    <x v="1"/>
    <x v="1"/>
  </r>
  <r>
    <x v="0"/>
    <x v="0"/>
    <x v="0"/>
    <n v="753"/>
    <x v="0"/>
    <x v="0"/>
    <x v="1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1"/>
    <s v="04/2011/03"/>
    <x v="1"/>
    <x v="1"/>
    <x v="1"/>
    <x v="1"/>
  </r>
  <r>
    <x v="0"/>
    <x v="0"/>
    <x v="0"/>
    <n v="612"/>
    <x v="0"/>
    <x v="0"/>
    <x v="1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1"/>
    <s v="CzDA-GE-2010-11-23067"/>
    <x v="1"/>
    <x v="1"/>
    <x v="1"/>
    <x v="1"/>
  </r>
  <r>
    <x v="0"/>
    <x v="0"/>
    <x v="0"/>
    <n v="998"/>
    <x v="0"/>
    <x v="0"/>
    <x v="1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1"/>
    <s v="19/2011/14"/>
    <x v="1"/>
    <x v="1"/>
    <x v="1"/>
    <x v="1"/>
  </r>
  <r>
    <x v="0"/>
    <x v="0"/>
    <x v="0"/>
    <n v="64"/>
    <x v="0"/>
    <x v="0"/>
    <x v="1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1"/>
    <s v="CzDA-BA-2010-14-31120/8"/>
    <x v="1"/>
    <x v="1"/>
    <x v="1"/>
    <x v="1"/>
  </r>
  <r>
    <x v="0"/>
    <x v="0"/>
    <x v="0"/>
    <n v="998"/>
    <x v="0"/>
    <x v="0"/>
    <x v="1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1"/>
    <s v="19/2011/15"/>
    <x v="1"/>
    <x v="1"/>
    <x v="1"/>
    <x v="1"/>
  </r>
  <r>
    <x v="0"/>
    <x v="0"/>
    <x v="0"/>
    <n v="753"/>
    <x v="0"/>
    <x v="0"/>
    <x v="1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1"/>
    <s v="04/2011/05"/>
    <x v="1"/>
    <x v="1"/>
    <x v="1"/>
    <x v="1"/>
  </r>
  <r>
    <x v="0"/>
    <x v="0"/>
    <x v="0"/>
    <n v="753"/>
    <x v="0"/>
    <x v="0"/>
    <x v="1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1"/>
    <s v="04/2011/01"/>
    <x v="1"/>
    <x v="1"/>
    <x v="1"/>
    <x v="1"/>
  </r>
  <r>
    <x v="0"/>
    <x v="0"/>
    <x v="0"/>
    <n v="769"/>
    <x v="0"/>
    <x v="0"/>
    <x v="1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1"/>
    <s v="13/2011/01"/>
    <x v="1"/>
    <x v="1"/>
    <x v="1"/>
    <x v="1"/>
  </r>
  <r>
    <x v="0"/>
    <x v="0"/>
    <x v="1"/>
    <n v="63"/>
    <x v="0"/>
    <x v="0"/>
    <x v="1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1"/>
    <s v="RS/11/MZV-4"/>
    <x v="1"/>
    <x v="1"/>
    <x v="1"/>
    <x v="1"/>
  </r>
  <r>
    <x v="0"/>
    <x v="0"/>
    <x v="1"/>
    <n v="265"/>
    <x v="0"/>
    <x v="0"/>
    <x v="1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1"/>
    <s v="ZW/11/MZV-11"/>
    <x v="1"/>
    <x v="1"/>
    <x v="1"/>
    <x v="1"/>
  </r>
  <r>
    <x v="0"/>
    <x v="0"/>
    <x v="1"/>
    <n v="64"/>
    <x v="0"/>
    <x v="0"/>
    <x v="1"/>
    <n v="1.4146512601713426E-2"/>
    <x v="0"/>
    <n v="250"/>
    <x v="0"/>
    <x v="0"/>
    <n v="15210"/>
    <s v="PROJECTS IN BOSNIA AND HERZEGOVINA"/>
    <x v="0"/>
    <x v="0"/>
    <m/>
    <s v="Regional Cooperation Council RCC"/>
    <x v="0"/>
    <x v="1"/>
    <m/>
    <x v="1"/>
    <x v="1"/>
    <x v="1"/>
    <x v="1"/>
  </r>
  <r>
    <x v="0"/>
    <x v="0"/>
    <x v="1"/>
    <n v="57"/>
    <x v="0"/>
    <x v="0"/>
    <x v="1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1"/>
    <s v="92/2012-PRISTI"/>
    <x v="1"/>
    <x v="1"/>
    <x v="1"/>
    <x v="1"/>
  </r>
  <r>
    <x v="0"/>
    <x v="0"/>
    <x v="0"/>
    <n v="63"/>
    <x v="0"/>
    <x v="0"/>
    <x v="1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1"/>
    <s v="CzDA-RS-2010-18-12230"/>
    <x v="1"/>
    <x v="1"/>
    <x v="1"/>
    <x v="1"/>
  </r>
  <r>
    <x v="0"/>
    <x v="0"/>
    <x v="0"/>
    <n v="753"/>
    <x v="0"/>
    <x v="0"/>
    <x v="1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1"/>
    <s v="CzDA-MN-2010-1-31195"/>
    <x v="1"/>
    <x v="1"/>
    <x v="1"/>
    <x v="1"/>
  </r>
  <r>
    <x v="0"/>
    <x v="0"/>
    <x v="0"/>
    <n v="753"/>
    <x v="0"/>
    <x v="0"/>
    <x v="1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1"/>
    <s v="04/2011/06"/>
    <x v="1"/>
    <x v="1"/>
    <x v="1"/>
    <x v="1"/>
  </r>
  <r>
    <x v="0"/>
    <x v="0"/>
    <x v="1"/>
    <n v="625"/>
    <x v="0"/>
    <x v="0"/>
    <x v="1"/>
    <n v="2.3867999999999997E-2"/>
    <x v="0"/>
    <n v="23.867999999999999"/>
    <x v="2"/>
    <x v="0"/>
    <n v="15130"/>
    <s v="CONSTRUCTION OF DC KHERWAR"/>
    <x v="0"/>
    <x v="0"/>
    <n v="11000"/>
    <s v="PRT"/>
    <x v="0"/>
    <x v="1"/>
    <s v="LGR_MZV11_129"/>
    <x v="1"/>
    <x v="1"/>
    <x v="1"/>
    <x v="1"/>
  </r>
  <r>
    <x v="0"/>
    <x v="0"/>
    <x v="1"/>
    <n v="625"/>
    <x v="0"/>
    <x v="0"/>
    <x v="1"/>
    <n v="2.4989999999999998E-2"/>
    <x v="0"/>
    <n v="24.99"/>
    <x v="2"/>
    <x v="0"/>
    <n v="31120"/>
    <s v="MILK PRODUCTION SUPPORT ZAKUM KHEIL"/>
    <x v="0"/>
    <x v="0"/>
    <n v="11000"/>
    <s v="PRT"/>
    <x v="0"/>
    <x v="1"/>
    <s v="LGR_MZV10_097"/>
    <x v="1"/>
    <x v="1"/>
    <x v="1"/>
    <x v="1"/>
  </r>
  <r>
    <x v="0"/>
    <x v="0"/>
    <x v="1"/>
    <n v="625"/>
    <x v="0"/>
    <x v="0"/>
    <x v="1"/>
    <n v="2.7629999999999998E-2"/>
    <x v="0"/>
    <n v="27.63"/>
    <x v="2"/>
    <x v="0"/>
    <n v="31120"/>
    <s v="CONSTRUCTION AND EQUIPMENT OF APICULTURE CENTRE"/>
    <x v="0"/>
    <x v="0"/>
    <n v="11000"/>
    <s v="PRT"/>
    <x v="0"/>
    <x v="1"/>
    <s v="LGR_MZV11_126"/>
    <x v="1"/>
    <x v="1"/>
    <x v="1"/>
    <x v="1"/>
  </r>
  <r>
    <x v="0"/>
    <x v="0"/>
    <x v="1"/>
    <n v="625"/>
    <x v="0"/>
    <x v="0"/>
    <x v="1"/>
    <n v="2.8388E-2"/>
    <x v="0"/>
    <n v="28.388000000000002"/>
    <x v="2"/>
    <x v="0"/>
    <n v="14040"/>
    <s v="ABTAK WEIR PROJECT DOCUMENTATION"/>
    <x v="0"/>
    <x v="0"/>
    <n v="11000"/>
    <s v="PRT"/>
    <x v="0"/>
    <x v="1"/>
    <s v="LGR_MZV11_116"/>
    <x v="1"/>
    <x v="1"/>
    <x v="1"/>
    <x v="1"/>
  </r>
  <r>
    <x v="0"/>
    <x v="0"/>
    <x v="1"/>
    <n v="751"/>
    <x v="0"/>
    <x v="0"/>
    <x v="1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1"/>
    <s v="MY/11/MZV-1"/>
    <x v="1"/>
    <x v="1"/>
    <x v="1"/>
    <x v="1"/>
  </r>
  <r>
    <x v="0"/>
    <x v="0"/>
    <x v="1"/>
    <n v="93"/>
    <x v="0"/>
    <x v="0"/>
    <x v="1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1"/>
    <s v="MD/11/MZV-1"/>
    <x v="1"/>
    <x v="1"/>
    <x v="1"/>
    <x v="1"/>
  </r>
  <r>
    <x v="0"/>
    <x v="0"/>
    <x v="1"/>
    <n v="451"/>
    <x v="0"/>
    <x v="0"/>
    <x v="1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1"/>
    <s v="PY/11/MZV-1"/>
    <x v="1"/>
    <x v="1"/>
    <x v="1"/>
    <x v="1"/>
  </r>
  <r>
    <x v="0"/>
    <x v="0"/>
    <x v="0"/>
    <n v="753"/>
    <x v="0"/>
    <x v="0"/>
    <x v="1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1"/>
    <s v="CzDA-MN-2010-20-14050"/>
    <x v="1"/>
    <x v="1"/>
    <x v="1"/>
    <x v="1"/>
  </r>
  <r>
    <x v="0"/>
    <x v="0"/>
    <x v="0"/>
    <n v="238"/>
    <x v="0"/>
    <x v="0"/>
    <x v="1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1"/>
    <s v="02/2011/10"/>
    <x v="1"/>
    <x v="1"/>
    <x v="1"/>
    <x v="1"/>
  </r>
  <r>
    <x v="0"/>
    <x v="0"/>
    <x v="0"/>
    <n v="57"/>
    <x v="0"/>
    <x v="0"/>
    <x v="1"/>
    <n v="0.25463722683084167"/>
    <x v="0"/>
    <n v="4500"/>
    <x v="0"/>
    <x v="0"/>
    <n v="11110"/>
    <s v="INCLUSIVE EDUCATION IN KOSOVO"/>
    <x v="0"/>
    <x v="0"/>
    <n v="22000"/>
    <s v="?lov?k v tísni, o.p.s."/>
    <x v="0"/>
    <x v="1"/>
    <s v="10/2011/01"/>
    <x v="1"/>
    <x v="1"/>
    <x v="1"/>
    <x v="1"/>
  </r>
  <r>
    <x v="0"/>
    <x v="0"/>
    <x v="0"/>
    <n v="238"/>
    <x v="0"/>
    <x v="0"/>
    <x v="1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1"/>
    <s v="CzDA-ET-2011-15-14031"/>
    <x v="1"/>
    <x v="1"/>
    <x v="1"/>
    <x v="1"/>
  </r>
  <r>
    <x v="0"/>
    <x v="0"/>
    <x v="0"/>
    <n v="93"/>
    <x v="0"/>
    <x v="0"/>
    <x v="1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1"/>
    <s v="CzDA-MD-2011-5-14022"/>
    <x v="1"/>
    <x v="1"/>
    <x v="1"/>
    <x v="1"/>
  </r>
  <r>
    <x v="0"/>
    <x v="0"/>
    <x v="0"/>
    <n v="288"/>
    <x v="0"/>
    <x v="0"/>
    <x v="1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1"/>
    <s v="CzDA-ZM-2011-1-31195"/>
    <x v="1"/>
    <x v="1"/>
    <x v="1"/>
    <x v="1"/>
  </r>
  <r>
    <x v="0"/>
    <x v="0"/>
    <x v="0"/>
    <n v="753"/>
    <x v="0"/>
    <x v="0"/>
    <x v="1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1"/>
    <s v="CzDA-MN-2010-15-14030"/>
    <x v="1"/>
    <x v="1"/>
    <x v="1"/>
    <x v="1"/>
  </r>
  <r>
    <x v="0"/>
    <x v="0"/>
    <x v="0"/>
    <n v="753"/>
    <x v="0"/>
    <x v="0"/>
    <x v="1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1"/>
    <s v="CzDA-MN-2011-22-14020"/>
    <x v="1"/>
    <x v="1"/>
    <x v="1"/>
    <x v="1"/>
  </r>
  <r>
    <x v="0"/>
    <x v="0"/>
    <x v="0"/>
    <n v="93"/>
    <x v="0"/>
    <x v="0"/>
    <x v="1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1"/>
    <s v="CzDA-MD-2010-24-14020"/>
    <x v="1"/>
    <x v="1"/>
    <x v="1"/>
    <x v="1"/>
  </r>
  <r>
    <x v="0"/>
    <x v="0"/>
    <x v="0"/>
    <n v="225"/>
    <x v="0"/>
    <x v="0"/>
    <x v="1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1"/>
    <s v="06/2011/01"/>
    <x v="1"/>
    <x v="1"/>
    <x v="1"/>
    <x v="1"/>
  </r>
  <r>
    <x v="0"/>
    <x v="0"/>
    <x v="1"/>
    <n v="625"/>
    <x v="0"/>
    <x v="0"/>
    <x v="1"/>
    <n v="8.3975999999999995E-2"/>
    <x v="0"/>
    <n v="83.975999999999999"/>
    <x v="2"/>
    <x v="0"/>
    <n v="15210"/>
    <s v="CHECKPOINT CONSTRUCTION ANP CHARKH"/>
    <x v="0"/>
    <x v="0"/>
    <n v="11000"/>
    <s v="PRT"/>
    <x v="0"/>
    <x v="1"/>
    <s v="LGR_MZV10_093"/>
    <x v="1"/>
    <x v="1"/>
    <x v="1"/>
    <x v="1"/>
  </r>
  <r>
    <x v="0"/>
    <x v="0"/>
    <x v="1"/>
    <n v="625"/>
    <x v="0"/>
    <x v="0"/>
    <x v="1"/>
    <n v="9.7367999999999996E-2"/>
    <x v="0"/>
    <n v="97.367999999999995"/>
    <x v="2"/>
    <x v="0"/>
    <n v="15130"/>
    <s v="RECONSTRUCTION COURT PA"/>
    <x v="0"/>
    <x v="0"/>
    <n v="11000"/>
    <s v="PRT"/>
    <x v="0"/>
    <x v="1"/>
    <s v="LGR_MZV10_095"/>
    <x v="1"/>
    <x v="1"/>
    <x v="1"/>
    <x v="1"/>
  </r>
  <r>
    <x v="0"/>
    <x v="0"/>
    <x v="1"/>
    <n v="625"/>
    <x v="0"/>
    <x v="0"/>
    <x v="1"/>
    <n v="0.13930999999999999"/>
    <x v="0"/>
    <n v="139.31"/>
    <x v="2"/>
    <x v="0"/>
    <n v="14040"/>
    <s v="REKONSTRUCTION OF ABTAK WEIR"/>
    <x v="0"/>
    <x v="0"/>
    <n v="11000"/>
    <s v="PRT"/>
    <x v="0"/>
    <x v="1"/>
    <s v="LGR_MZV11_128"/>
    <x v="1"/>
    <x v="1"/>
    <x v="1"/>
    <x v="1"/>
  </r>
  <r>
    <x v="0"/>
    <x v="0"/>
    <x v="1"/>
    <n v="625"/>
    <x v="0"/>
    <x v="0"/>
    <x v="1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1"/>
    <s v="NSP 2012"/>
    <x v="1"/>
    <x v="1"/>
    <x v="1"/>
    <x v="1"/>
  </r>
  <r>
    <x v="0"/>
    <x v="0"/>
    <x v="1"/>
    <n v="625"/>
    <x v="0"/>
    <x v="0"/>
    <x v="1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1"/>
    <s v="LGR_MZV09_077_2"/>
    <x v="1"/>
    <x v="1"/>
    <x v="1"/>
    <x v="1"/>
  </r>
  <r>
    <x v="0"/>
    <x v="0"/>
    <x v="7"/>
    <n v="612"/>
    <x v="0"/>
    <x v="0"/>
    <x v="1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1"/>
    <s v="8e"/>
    <x v="1"/>
    <x v="1"/>
    <x v="1"/>
    <x v="1"/>
  </r>
  <r>
    <x v="0"/>
    <x v="0"/>
    <x v="7"/>
    <n v="64"/>
    <x v="0"/>
    <x v="0"/>
    <x v="1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1"/>
    <s v="8c"/>
    <x v="1"/>
    <x v="1"/>
    <x v="1"/>
    <x v="1"/>
  </r>
  <r>
    <x v="0"/>
    <x v="0"/>
    <x v="1"/>
    <n v="550"/>
    <x v="0"/>
    <x v="0"/>
    <x v="1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1"/>
    <s v="PS/11/MZV-1"/>
    <x v="1"/>
    <x v="1"/>
    <x v="1"/>
    <x v="1"/>
  </r>
  <r>
    <x v="0"/>
    <x v="0"/>
    <x v="1"/>
    <n v="550"/>
    <x v="0"/>
    <x v="0"/>
    <x v="1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1"/>
    <s v="PS/11/MZV-3"/>
    <x v="1"/>
    <x v="1"/>
    <x v="1"/>
    <x v="1"/>
  </r>
  <r>
    <x v="0"/>
    <x v="0"/>
    <x v="1"/>
    <n v="932"/>
    <x v="1"/>
    <x v="0"/>
    <x v="1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3"/>
    <s v="90.326/2011-ORS"/>
    <x v="13"/>
    <x v="13"/>
    <x v="1"/>
    <x v="1"/>
  </r>
  <r>
    <x v="0"/>
    <x v="0"/>
    <x v="1"/>
    <n v="941"/>
    <x v="1"/>
    <x v="0"/>
    <x v="1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3"/>
    <m/>
    <x v="13"/>
    <x v="13"/>
    <x v="1"/>
    <x v="1"/>
  </r>
  <r>
    <x v="0"/>
    <x v="0"/>
    <x v="1"/>
    <m/>
    <x v="1"/>
    <x v="0"/>
    <x v="1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3"/>
    <s v="90.469/2011-ORS"/>
    <x v="13"/>
    <x v="13"/>
    <x v="1"/>
    <x v="1"/>
  </r>
  <r>
    <x v="0"/>
    <x v="0"/>
    <x v="1"/>
    <n v="942"/>
    <x v="1"/>
    <x v="0"/>
    <x v="1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3"/>
    <m/>
    <x v="13"/>
    <x v="13"/>
    <x v="1"/>
    <x v="1"/>
  </r>
  <r>
    <x v="0"/>
    <x v="0"/>
    <x v="1"/>
    <n v="940"/>
    <x v="1"/>
    <x v="0"/>
    <x v="1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3"/>
    <m/>
    <x v="13"/>
    <x v="13"/>
    <x v="1"/>
    <x v="1"/>
  </r>
  <r>
    <x v="0"/>
    <x v="0"/>
    <x v="1"/>
    <m/>
    <x v="1"/>
    <x v="0"/>
    <x v="1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3"/>
    <m/>
    <x v="13"/>
    <x v="13"/>
    <x v="1"/>
    <x v="1"/>
  </r>
  <r>
    <x v="0"/>
    <x v="0"/>
    <x v="1"/>
    <n v="938"/>
    <x v="1"/>
    <x v="0"/>
    <x v="1"/>
    <n v="0.99686738549812703"/>
    <x v="0"/>
    <n v="17616.839810000001"/>
    <x v="0"/>
    <x v="0"/>
    <n v="43010"/>
    <s v="UNITED NATIONS - ASSESSED CONTRIBUTIONS"/>
    <x v="0"/>
    <x v="1"/>
    <n v="41305"/>
    <s v="UN"/>
    <x v="5"/>
    <x v="13"/>
    <m/>
    <x v="13"/>
    <x v="13"/>
    <x v="1"/>
    <x v="1"/>
  </r>
  <r>
    <x v="0"/>
    <x v="0"/>
    <x v="1"/>
    <n v="931"/>
    <x v="1"/>
    <x v="0"/>
    <x v="1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3"/>
    <s v="90.327/2011-ORS"/>
    <x v="13"/>
    <x v="13"/>
    <x v="1"/>
    <x v="1"/>
  </r>
  <r>
    <x v="0"/>
    <x v="0"/>
    <x v="1"/>
    <n v="946"/>
    <x v="1"/>
    <x v="0"/>
    <x v="1"/>
    <n v="6.1565622842656821E-3"/>
    <x v="0"/>
    <n v="108.8"/>
    <x v="0"/>
    <x v="0"/>
    <n v="43010"/>
    <s v="UNITED NATIONS HIGH COMMISSIONER FOR HUMAN RIGHTS"/>
    <x v="0"/>
    <x v="1"/>
    <n v="41313"/>
    <s v="OHCHR"/>
    <x v="5"/>
    <x v="13"/>
    <m/>
    <x v="13"/>
    <x v="13"/>
    <x v="1"/>
    <x v="1"/>
  </r>
  <r>
    <x v="0"/>
    <x v="0"/>
    <x v="1"/>
    <n v="943"/>
    <x v="1"/>
    <x v="0"/>
    <x v="1"/>
    <n v="2.2801463315263521E-2"/>
    <x v="0"/>
    <n v="402.95202"/>
    <x v="0"/>
    <x v="0"/>
    <n v="43010"/>
    <s v="UN PEACEKEEPING OPERATION UNMIT"/>
    <x v="0"/>
    <x v="1"/>
    <n v="41310"/>
    <s v="UNDPKO"/>
    <x v="5"/>
    <x v="0"/>
    <m/>
    <x v="0"/>
    <x v="0"/>
    <x v="1"/>
    <x v="1"/>
  </r>
  <r>
    <x v="0"/>
    <x v="0"/>
    <x v="13"/>
    <m/>
    <x v="1"/>
    <x v="0"/>
    <x v="1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0"/>
    <m/>
    <x v="0"/>
    <x v="0"/>
    <x v="1"/>
    <x v="1"/>
  </r>
  <r>
    <x v="0"/>
    <x v="0"/>
    <x v="13"/>
    <m/>
    <x v="1"/>
    <x v="0"/>
    <x v="1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0"/>
    <m/>
    <x v="0"/>
    <x v="0"/>
    <x v="1"/>
    <x v="1"/>
  </r>
  <r>
    <x v="0"/>
    <x v="0"/>
    <x v="2"/>
    <n v="904"/>
    <x v="1"/>
    <x v="0"/>
    <x v="1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0"/>
    <m/>
    <x v="0"/>
    <x v="0"/>
    <x v="1"/>
    <x v="1"/>
  </r>
  <r>
    <x v="0"/>
    <x v="0"/>
    <x v="2"/>
    <m/>
    <x v="1"/>
    <x v="0"/>
    <x v="1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0"/>
    <m/>
    <x v="0"/>
    <x v="0"/>
    <x v="1"/>
    <x v="1"/>
  </r>
  <r>
    <x v="0"/>
    <x v="0"/>
    <x v="13"/>
    <n v="812"/>
    <x v="1"/>
    <x v="0"/>
    <x v="1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0"/>
    <m/>
    <x v="0"/>
    <x v="0"/>
    <x v="1"/>
    <x v="1"/>
  </r>
  <r>
    <x v="0"/>
    <x v="0"/>
    <x v="13"/>
    <m/>
    <x v="1"/>
    <x v="0"/>
    <x v="1"/>
    <n v="2.9032258064516127E-2"/>
    <x v="0"/>
    <n v="20.88"/>
    <x v="1"/>
    <x v="0"/>
    <n v="43010"/>
    <s v="CONVENTION TO COMBAT DESERTIFICATION"/>
    <x v="0"/>
    <x v="1"/>
    <n v="41101"/>
    <s v="UNCCD"/>
    <x v="5"/>
    <x v="0"/>
    <m/>
    <x v="0"/>
    <x v="0"/>
    <x v="1"/>
    <x v="1"/>
  </r>
  <r>
    <x v="0"/>
    <x v="0"/>
    <x v="1"/>
    <n v="938"/>
    <x v="1"/>
    <x v="0"/>
    <x v="1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0"/>
    <m/>
    <x v="0"/>
    <x v="0"/>
    <x v="1"/>
    <x v="1"/>
  </r>
  <r>
    <x v="0"/>
    <x v="0"/>
    <x v="1"/>
    <m/>
    <x v="1"/>
    <x v="0"/>
    <x v="1"/>
    <n v="1.3901495003451747E-2"/>
    <x v="0"/>
    <n v="245.67"/>
    <x v="0"/>
    <x v="0"/>
    <n v="43010"/>
    <s v="ORGANISATION INTERNATIONALE DE LA FRANCOPHONIE"/>
    <x v="0"/>
    <x v="1"/>
    <n v="47046"/>
    <s v="OIF"/>
    <x v="5"/>
    <x v="0"/>
    <m/>
    <x v="0"/>
    <x v="0"/>
    <x v="1"/>
    <x v="1"/>
  </r>
  <r>
    <x v="0"/>
    <x v="0"/>
    <x v="1"/>
    <n v="814"/>
    <x v="1"/>
    <x v="0"/>
    <x v="1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0"/>
    <m/>
    <x v="0"/>
    <x v="0"/>
    <x v="1"/>
    <x v="1"/>
  </r>
  <r>
    <x v="0"/>
    <x v="0"/>
    <x v="1"/>
    <n v="933"/>
    <x v="1"/>
    <x v="0"/>
    <x v="1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0"/>
    <m/>
    <x v="0"/>
    <x v="0"/>
    <x v="1"/>
    <x v="1"/>
  </r>
  <r>
    <x v="0"/>
    <x v="0"/>
    <x v="1"/>
    <m/>
    <x v="1"/>
    <x v="0"/>
    <x v="1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0"/>
    <m/>
    <x v="0"/>
    <x v="0"/>
    <x v="1"/>
    <x v="1"/>
  </r>
  <r>
    <x v="0"/>
    <x v="0"/>
    <x v="1"/>
    <n v="933"/>
    <x v="1"/>
    <x v="0"/>
    <x v="1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0"/>
    <m/>
    <x v="0"/>
    <x v="0"/>
    <x v="1"/>
    <x v="1"/>
  </r>
  <r>
    <x v="0"/>
    <x v="0"/>
    <x v="1"/>
    <m/>
    <x v="1"/>
    <x v="0"/>
    <x v="1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0"/>
    <m/>
    <x v="0"/>
    <x v="0"/>
    <x v="1"/>
    <x v="1"/>
  </r>
  <r>
    <x v="0"/>
    <x v="0"/>
    <x v="1"/>
    <n v="936"/>
    <x v="1"/>
    <x v="0"/>
    <x v="1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0"/>
    <m/>
    <x v="0"/>
    <x v="0"/>
    <x v="1"/>
    <x v="1"/>
  </r>
  <r>
    <x v="0"/>
    <x v="0"/>
    <x v="1"/>
    <n v="959"/>
    <x v="1"/>
    <x v="0"/>
    <x v="1"/>
    <n v="4.8098142845825649E-2"/>
    <x v="0"/>
    <n v="850"/>
    <x v="0"/>
    <x v="0"/>
    <n v="43010"/>
    <s v="VOLUNTARY COTRIBUTION TO THE UNDP CORE FUND"/>
    <x v="0"/>
    <x v="1"/>
    <n v="41114"/>
    <s v="UNDP"/>
    <x v="5"/>
    <x v="0"/>
    <s v="113.955/2011-ORS"/>
    <x v="0"/>
    <x v="0"/>
    <x v="1"/>
    <x v="1"/>
  </r>
  <r>
    <x v="0"/>
    <x v="0"/>
    <x v="1"/>
    <m/>
    <x v="1"/>
    <x v="0"/>
    <x v="1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0"/>
    <m/>
    <x v="0"/>
    <x v="0"/>
    <x v="1"/>
    <x v="1"/>
  </r>
  <r>
    <x v="0"/>
    <x v="0"/>
    <x v="1"/>
    <n v="966"/>
    <x v="1"/>
    <x v="0"/>
    <x v="1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0"/>
    <s v="113.955/2011-ORS"/>
    <x v="0"/>
    <x v="0"/>
    <x v="1"/>
    <x v="1"/>
  </r>
  <r>
    <x v="0"/>
    <x v="0"/>
    <x v="1"/>
    <n v="937"/>
    <x v="1"/>
    <x v="0"/>
    <x v="1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0"/>
    <m/>
    <x v="0"/>
    <x v="0"/>
    <x v="1"/>
    <x v="1"/>
  </r>
  <r>
    <x v="0"/>
    <x v="0"/>
    <x v="1"/>
    <n v="943"/>
    <x v="1"/>
    <x v="0"/>
    <x v="1"/>
    <n v="6.3248458030126409E-2"/>
    <x v="0"/>
    <n v="1117.7393999999999"/>
    <x v="0"/>
    <x v="0"/>
    <n v="43010"/>
    <s v="UN PEACEKEEPING OPERATION UNIFIL"/>
    <x v="0"/>
    <x v="1"/>
    <n v="41310"/>
    <s v="UNDPKO"/>
    <x v="5"/>
    <x v="0"/>
    <m/>
    <x v="0"/>
    <x v="0"/>
    <x v="1"/>
    <x v="1"/>
  </r>
  <r>
    <x v="0"/>
    <x v="0"/>
    <x v="1"/>
    <n v="943"/>
    <x v="1"/>
    <x v="0"/>
    <x v="1"/>
    <n v="8.1696592388044512E-2"/>
    <x v="0"/>
    <n v="1443.7585200000001"/>
    <x v="0"/>
    <x v="0"/>
    <n v="43010"/>
    <s v="UN PEACEKEEPING OPERATION UNMIS"/>
    <x v="0"/>
    <x v="1"/>
    <n v="41310"/>
    <s v="UNDPKO"/>
    <x v="5"/>
    <x v="0"/>
    <m/>
    <x v="0"/>
    <x v="0"/>
    <x v="1"/>
    <x v="1"/>
  </r>
  <r>
    <x v="0"/>
    <x v="0"/>
    <x v="1"/>
    <m/>
    <x v="1"/>
    <x v="0"/>
    <x v="1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0"/>
    <s v="124.990/2011-ORS"/>
    <x v="0"/>
    <x v="0"/>
    <x v="1"/>
    <x v="1"/>
  </r>
  <r>
    <x v="0"/>
    <x v="0"/>
    <x v="1"/>
    <n v="943"/>
    <x v="1"/>
    <x v="0"/>
    <x v="1"/>
    <n v="9.6949672479940241E-2"/>
    <x v="0"/>
    <n v="1713.3140020000001"/>
    <x v="0"/>
    <x v="0"/>
    <n v="43010"/>
    <s v="UN PEACEKEEPING OPERATION UNOCI"/>
    <x v="0"/>
    <x v="1"/>
    <n v="41310"/>
    <s v="UNDPKO"/>
    <x v="5"/>
    <x v="0"/>
    <m/>
    <x v="0"/>
    <x v="0"/>
    <x v="1"/>
    <x v="1"/>
  </r>
  <r>
    <x v="0"/>
    <x v="0"/>
    <x v="1"/>
    <n v="943"/>
    <x v="1"/>
    <x v="0"/>
    <x v="1"/>
    <n v="7.162534376025622E-3"/>
    <x v="0"/>
    <n v="126.57774000000001"/>
    <x v="0"/>
    <x v="0"/>
    <n v="43010"/>
    <s v="UN PEACEKEEPING OPERATION MINURSO"/>
    <x v="0"/>
    <x v="1"/>
    <n v="41310"/>
    <s v="UNDPKO"/>
    <x v="5"/>
    <x v="0"/>
    <m/>
    <x v="0"/>
    <x v="0"/>
    <x v="1"/>
    <x v="1"/>
  </r>
  <r>
    <x v="0"/>
    <x v="0"/>
    <x v="1"/>
    <m/>
    <x v="1"/>
    <x v="0"/>
    <x v="1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0"/>
    <m/>
    <x v="0"/>
    <x v="0"/>
    <x v="1"/>
    <x v="1"/>
  </r>
  <r>
    <x v="0"/>
    <x v="0"/>
    <x v="1"/>
    <n v="943"/>
    <x v="1"/>
    <x v="0"/>
    <x v="1"/>
    <n v="0.23034095471984248"/>
    <x v="0"/>
    <n v="4070.6314200000002"/>
    <x v="0"/>
    <x v="0"/>
    <n v="43010"/>
    <s v="UN PEACEKEEPING OPERATION UNAMID"/>
    <x v="0"/>
    <x v="1"/>
    <n v="41310"/>
    <s v="UNDPKO"/>
    <x v="5"/>
    <x v="0"/>
    <m/>
    <x v="0"/>
    <x v="0"/>
    <x v="1"/>
    <x v="1"/>
  </r>
  <r>
    <x v="0"/>
    <x v="0"/>
    <x v="1"/>
    <m/>
    <x v="1"/>
    <x v="0"/>
    <x v="1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0"/>
    <m/>
    <x v="0"/>
    <x v="0"/>
    <x v="1"/>
    <x v="1"/>
  </r>
  <r>
    <x v="0"/>
    <x v="0"/>
    <x v="1"/>
    <m/>
    <x v="1"/>
    <x v="0"/>
    <x v="1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0"/>
    <s v="113.955/2011-ORS"/>
    <x v="0"/>
    <x v="0"/>
    <x v="1"/>
    <x v="1"/>
  </r>
  <r>
    <x v="0"/>
    <x v="0"/>
    <x v="1"/>
    <n v="943"/>
    <x v="1"/>
    <x v="0"/>
    <x v="1"/>
    <n v="0.13976513507090232"/>
    <x v="0"/>
    <n v="2469.9574200000002"/>
    <x v="0"/>
    <x v="0"/>
    <n v="43010"/>
    <s v="UN PEACEKEEPING OPERATION MINUSTAH"/>
    <x v="0"/>
    <x v="1"/>
    <n v="41310"/>
    <s v="UNDPKO"/>
    <x v="5"/>
    <x v="0"/>
    <m/>
    <x v="0"/>
    <x v="0"/>
    <x v="1"/>
    <x v="1"/>
  </r>
  <r>
    <x v="0"/>
    <x v="0"/>
    <x v="1"/>
    <m/>
    <x v="1"/>
    <x v="0"/>
    <x v="1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0"/>
    <m/>
    <x v="0"/>
    <x v="0"/>
    <x v="1"/>
    <x v="1"/>
  </r>
  <r>
    <x v="0"/>
    <x v="0"/>
    <x v="2"/>
    <n v="918"/>
    <x v="1"/>
    <x v="0"/>
    <x v="1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0"/>
    <m/>
    <x v="0"/>
    <x v="0"/>
    <x v="1"/>
    <x v="1"/>
  </r>
  <r>
    <x v="0"/>
    <x v="0"/>
    <x v="2"/>
    <n v="917"/>
    <x v="1"/>
    <x v="0"/>
    <x v="1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0"/>
    <m/>
    <x v="0"/>
    <x v="0"/>
    <x v="1"/>
    <x v="1"/>
  </r>
  <r>
    <x v="0"/>
    <x v="0"/>
    <x v="1"/>
    <m/>
    <x v="1"/>
    <x v="0"/>
    <x v="1"/>
    <n v="1.6975815122056113E-2"/>
    <x v="0"/>
    <n v="300"/>
    <x v="0"/>
    <x v="0"/>
    <n v="43010"/>
    <s v="VOLUNTARY CONTRIBUTION TO THE UNV INTERSHIP PROGRAMME"/>
    <x v="0"/>
    <x v="1"/>
    <n v="41135"/>
    <s v="UNV"/>
    <x v="5"/>
    <x v="0"/>
    <s v="113.955/2011-ORS"/>
    <x v="0"/>
    <x v="0"/>
    <x v="1"/>
    <x v="1"/>
  </r>
  <r>
    <x v="0"/>
    <x v="0"/>
    <x v="1"/>
    <n v="943"/>
    <x v="1"/>
    <x v="0"/>
    <x v="1"/>
    <n v="5.876020189902785E-2"/>
    <x v="0"/>
    <n v="1038.4220399999999"/>
    <x v="0"/>
    <x v="0"/>
    <n v="43010"/>
    <s v="UN PEACEKEEPING OPERATION UNMIL"/>
    <x v="0"/>
    <x v="1"/>
    <n v="41310"/>
    <s v="UNDPKO"/>
    <x v="5"/>
    <x v="0"/>
    <m/>
    <x v="0"/>
    <x v="0"/>
    <x v="1"/>
    <x v="1"/>
  </r>
  <r>
    <x v="0"/>
    <x v="0"/>
    <x v="14"/>
    <m/>
    <x v="1"/>
    <x v="0"/>
    <x v="1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0"/>
    <m/>
    <x v="0"/>
    <x v="0"/>
    <x v="1"/>
    <x v="1"/>
  </r>
  <r>
    <x v="0"/>
    <x v="0"/>
    <x v="1"/>
    <n v="943"/>
    <x v="1"/>
    <x v="0"/>
    <x v="1"/>
    <n v="0.24177120488677134"/>
    <x v="0"/>
    <n v="4272.6290870000003"/>
    <x v="0"/>
    <x v="0"/>
    <n v="43010"/>
    <s v="UN PEACEKEEPING OPERATION MONUSCO"/>
    <x v="0"/>
    <x v="1"/>
    <n v="41310"/>
    <s v="UNDPKO"/>
    <x v="5"/>
    <x v="0"/>
    <m/>
    <x v="0"/>
    <x v="0"/>
    <x v="1"/>
    <x v="1"/>
  </r>
  <r>
    <x v="0"/>
    <x v="0"/>
    <x v="1"/>
    <m/>
    <x v="1"/>
    <x v="0"/>
    <x v="1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0"/>
    <s v="113.955/2011-ORS"/>
    <x v="0"/>
    <x v="0"/>
    <x v="1"/>
    <x v="1"/>
  </r>
  <r>
    <x v="0"/>
    <x v="0"/>
    <x v="1"/>
    <m/>
    <x v="1"/>
    <x v="0"/>
    <x v="1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0"/>
    <m/>
    <x v="0"/>
    <x v="0"/>
    <x v="1"/>
    <x v="1"/>
  </r>
  <r>
    <x v="0"/>
    <x v="0"/>
    <x v="2"/>
    <m/>
    <x v="1"/>
    <x v="0"/>
    <x v="1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0"/>
    <m/>
    <x v="0"/>
    <x v="0"/>
    <x v="1"/>
    <x v="1"/>
  </r>
  <r>
    <x v="0"/>
    <x v="0"/>
    <x v="2"/>
    <n v="905"/>
    <x v="1"/>
    <x v="0"/>
    <x v="1"/>
    <n v="6.0530098120211404"/>
    <x v="0"/>
    <n v="106970"/>
    <x v="0"/>
    <x v="0"/>
    <n v="43010"/>
    <s v="INTERNATIONAL DEVELOPMENT ASSOCIATION"/>
    <x v="0"/>
    <x v="1"/>
    <n v="44002"/>
    <s v="IDA"/>
    <x v="5"/>
    <x v="0"/>
    <m/>
    <x v="0"/>
    <x v="0"/>
    <x v="1"/>
    <x v="1"/>
  </r>
  <r>
    <x v="0"/>
    <x v="0"/>
    <x v="2"/>
    <n v="901"/>
    <x v="1"/>
    <x v="0"/>
    <x v="1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0"/>
    <m/>
    <x v="0"/>
    <x v="0"/>
    <x v="1"/>
    <x v="1"/>
  </r>
  <r>
    <x v="0"/>
    <x v="0"/>
    <x v="7"/>
    <n v="936"/>
    <x v="1"/>
    <x v="0"/>
    <x v="1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0"/>
    <m/>
    <x v="0"/>
    <x v="0"/>
    <x v="1"/>
    <x v="1"/>
  </r>
  <r>
    <x v="0"/>
    <x v="0"/>
    <x v="1"/>
    <n v="932"/>
    <x v="1"/>
    <x v="0"/>
    <x v="1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0"/>
    <s v="90.326/2011-ORS"/>
    <x v="0"/>
    <x v="0"/>
    <x v="1"/>
    <x v="1"/>
  </r>
  <r>
    <x v="0"/>
    <x v="0"/>
    <x v="1"/>
    <n v="941"/>
    <x v="1"/>
    <x v="0"/>
    <x v="1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0"/>
    <m/>
    <x v="0"/>
    <x v="0"/>
    <x v="1"/>
    <x v="1"/>
  </r>
  <r>
    <x v="0"/>
    <x v="0"/>
    <x v="1"/>
    <m/>
    <x v="1"/>
    <x v="0"/>
    <x v="1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0"/>
    <s v="90.469/2011-ORS"/>
    <x v="0"/>
    <x v="0"/>
    <x v="1"/>
    <x v="1"/>
  </r>
  <r>
    <x v="0"/>
    <x v="0"/>
    <x v="1"/>
    <n v="942"/>
    <x v="1"/>
    <x v="0"/>
    <x v="1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0"/>
    <m/>
    <x v="0"/>
    <x v="0"/>
    <x v="1"/>
    <x v="1"/>
  </r>
  <r>
    <x v="0"/>
    <x v="0"/>
    <x v="1"/>
    <n v="940"/>
    <x v="1"/>
    <x v="0"/>
    <x v="1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0"/>
    <m/>
    <x v="0"/>
    <x v="0"/>
    <x v="1"/>
    <x v="1"/>
  </r>
  <r>
    <x v="0"/>
    <x v="0"/>
    <x v="1"/>
    <m/>
    <x v="1"/>
    <x v="0"/>
    <x v="1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0"/>
    <m/>
    <x v="0"/>
    <x v="0"/>
    <x v="1"/>
    <x v="1"/>
  </r>
  <r>
    <x v="0"/>
    <x v="0"/>
    <x v="1"/>
    <n v="938"/>
    <x v="1"/>
    <x v="0"/>
    <x v="1"/>
    <n v="0.99686738549812703"/>
    <x v="0"/>
    <n v="17616.839810000001"/>
    <x v="0"/>
    <x v="0"/>
    <n v="43010"/>
    <s v="UNITED NATIONS - ASSESSED CONTRIBUTIONS"/>
    <x v="0"/>
    <x v="1"/>
    <n v="41305"/>
    <s v="UN"/>
    <x v="5"/>
    <x v="0"/>
    <m/>
    <x v="0"/>
    <x v="0"/>
    <x v="1"/>
    <x v="1"/>
  </r>
  <r>
    <x v="0"/>
    <x v="0"/>
    <x v="1"/>
    <n v="931"/>
    <x v="1"/>
    <x v="0"/>
    <x v="1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0"/>
    <s v="90.327/2011-ORS"/>
    <x v="0"/>
    <x v="0"/>
    <x v="1"/>
    <x v="1"/>
  </r>
  <r>
    <x v="0"/>
    <x v="0"/>
    <x v="1"/>
    <n v="946"/>
    <x v="1"/>
    <x v="0"/>
    <x v="1"/>
    <n v="6.1565622842656821E-3"/>
    <x v="0"/>
    <n v="108.8"/>
    <x v="0"/>
    <x v="0"/>
    <n v="43010"/>
    <s v="UNITED NATIONS HIGH COMMISSIONER FOR HUMAN RIGHTS"/>
    <x v="0"/>
    <x v="1"/>
    <n v="41313"/>
    <s v="OHCHR"/>
    <x v="5"/>
    <x v="0"/>
    <m/>
    <x v="0"/>
    <x v="0"/>
    <x v="1"/>
    <x v="1"/>
  </r>
  <r>
    <x v="0"/>
    <x v="0"/>
    <x v="0"/>
    <n v="64"/>
    <x v="0"/>
    <x v="0"/>
    <x v="1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0"/>
    <s v="CzDA-BA-2011-25-25010/2"/>
    <x v="0"/>
    <x v="0"/>
    <x v="1"/>
    <x v="1"/>
  </r>
  <r>
    <x v="0"/>
    <x v="0"/>
    <x v="0"/>
    <n v="64"/>
    <x v="0"/>
    <x v="0"/>
    <x v="1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0"/>
    <s v="CzDA-BA-2011-25-25010/2"/>
    <x v="0"/>
    <x v="0"/>
    <x v="1"/>
    <x v="1"/>
  </r>
  <r>
    <x v="0"/>
    <x v="0"/>
    <x v="0"/>
    <n v="64"/>
    <x v="0"/>
    <x v="0"/>
    <x v="1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0"/>
    <s v="CzDA-BA-2011-25-25010/1"/>
    <x v="0"/>
    <x v="0"/>
    <x v="1"/>
    <x v="1"/>
  </r>
  <r>
    <x v="0"/>
    <x v="0"/>
    <x v="0"/>
    <n v="769"/>
    <x v="0"/>
    <x v="0"/>
    <x v="1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0"/>
    <s v="CzDA-VN-2011-19-32220"/>
    <x v="0"/>
    <x v="0"/>
    <x v="1"/>
    <x v="1"/>
  </r>
  <r>
    <x v="0"/>
    <x v="0"/>
    <x v="1"/>
    <n v="142"/>
    <x v="0"/>
    <x v="0"/>
    <x v="1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612"/>
    <x v="0"/>
    <x v="0"/>
    <x v="1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434"/>
    <x v="0"/>
    <x v="0"/>
    <x v="1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645"/>
    <x v="0"/>
    <x v="0"/>
    <x v="1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451"/>
    <x v="0"/>
    <x v="0"/>
    <x v="1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63"/>
    <x v="0"/>
    <x v="0"/>
    <x v="1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278"/>
    <x v="0"/>
    <x v="0"/>
    <x v="1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728"/>
    <x v="0"/>
    <x v="0"/>
    <x v="1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0"/>
    <s v="113.955/2011-ORS"/>
    <x v="0"/>
    <x v="0"/>
    <x v="1"/>
    <x v="1"/>
  </r>
  <r>
    <x v="0"/>
    <x v="0"/>
    <x v="1"/>
    <n v="753"/>
    <x v="0"/>
    <x v="0"/>
    <x v="1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0"/>
    <s v="113.955/2011-ORS"/>
    <x v="0"/>
    <x v="0"/>
    <x v="1"/>
    <x v="1"/>
  </r>
  <r>
    <x v="0"/>
    <x v="0"/>
    <x v="1"/>
    <n v="617"/>
    <x v="0"/>
    <x v="0"/>
    <x v="1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0"/>
    <s v="113.955/2011-ORS"/>
    <x v="0"/>
    <x v="0"/>
    <x v="1"/>
    <x v="1"/>
  </r>
  <r>
    <x v="0"/>
    <x v="0"/>
    <x v="1"/>
    <n v="57"/>
    <x v="0"/>
    <x v="0"/>
    <x v="1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0"/>
    <s v="113.955/2011-ORS"/>
    <x v="0"/>
    <x v="0"/>
    <x v="1"/>
    <x v="1"/>
  </r>
  <r>
    <x v="0"/>
    <x v="0"/>
    <x v="1"/>
    <n v="769"/>
    <x v="0"/>
    <x v="0"/>
    <x v="1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0"/>
    <s v="113.955/2011-ORS"/>
    <x v="0"/>
    <x v="0"/>
    <x v="1"/>
    <x v="1"/>
  </r>
  <r>
    <x v="0"/>
    <x v="0"/>
    <x v="0"/>
    <n v="225"/>
    <x v="0"/>
    <x v="0"/>
    <x v="1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0"/>
    <s v="CzDA-AO-2008-09-31181"/>
    <x v="0"/>
    <x v="0"/>
    <x v="1"/>
    <x v="1"/>
  </r>
  <r>
    <x v="0"/>
    <x v="0"/>
    <x v="6"/>
    <n v="625"/>
    <x v="0"/>
    <x v="0"/>
    <x v="1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0"/>
    <s v="02/2011/MD"/>
    <x v="0"/>
    <x v="0"/>
    <x v="1"/>
    <x v="1"/>
  </r>
  <r>
    <x v="0"/>
    <x v="0"/>
    <x v="6"/>
    <n v="625"/>
    <x v="0"/>
    <x v="0"/>
    <x v="1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0"/>
    <s v="04/2011/MD"/>
    <x v="0"/>
    <x v="0"/>
    <x v="1"/>
    <x v="1"/>
  </r>
  <r>
    <x v="0"/>
    <x v="0"/>
    <x v="6"/>
    <n v="625"/>
    <x v="0"/>
    <x v="0"/>
    <x v="1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0"/>
    <s v="05/2011/MD"/>
    <x v="0"/>
    <x v="0"/>
    <x v="1"/>
    <x v="1"/>
  </r>
  <r>
    <x v="0"/>
    <x v="0"/>
    <x v="6"/>
    <n v="625"/>
    <x v="0"/>
    <x v="0"/>
    <x v="1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0"/>
    <s v="01/2011/MD"/>
    <x v="0"/>
    <x v="0"/>
    <x v="1"/>
    <x v="1"/>
  </r>
  <r>
    <x v="0"/>
    <x v="0"/>
    <x v="6"/>
    <n v="625"/>
    <x v="0"/>
    <x v="0"/>
    <x v="1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0"/>
    <s v="03/2011/MD"/>
    <x v="0"/>
    <x v="0"/>
    <x v="1"/>
    <x v="1"/>
  </r>
  <r>
    <x v="0"/>
    <x v="0"/>
    <x v="3"/>
    <n v="998"/>
    <x v="0"/>
    <x v="0"/>
    <x v="1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0"/>
    <s v="UV 262/2010"/>
    <x v="0"/>
    <x v="0"/>
    <x v="1"/>
    <x v="1"/>
  </r>
  <r>
    <x v="0"/>
    <x v="0"/>
    <x v="0"/>
    <n v="998"/>
    <x v="0"/>
    <x v="0"/>
    <x v="1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0"/>
    <s v="21/2011/05"/>
    <x v="0"/>
    <x v="0"/>
    <x v="1"/>
    <x v="1"/>
  </r>
  <r>
    <x v="0"/>
    <x v="0"/>
    <x v="0"/>
    <n v="64"/>
    <x v="0"/>
    <x v="0"/>
    <x v="1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0"/>
    <s v="CzDA-BA-2011-25-25010/4"/>
    <x v="0"/>
    <x v="0"/>
    <x v="1"/>
    <x v="1"/>
  </r>
  <r>
    <x v="0"/>
    <x v="0"/>
    <x v="0"/>
    <n v="64"/>
    <x v="0"/>
    <x v="0"/>
    <x v="1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0"/>
    <s v="CzDA-BA-2011-25-25010/4"/>
    <x v="0"/>
    <x v="0"/>
    <x v="1"/>
    <x v="1"/>
  </r>
  <r>
    <x v="0"/>
    <x v="0"/>
    <x v="11"/>
    <n v="998"/>
    <x v="0"/>
    <x v="0"/>
    <x v="1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0"/>
    <s v="CZ.1.07/2.2.00/07.0156"/>
    <x v="0"/>
    <x v="0"/>
    <x v="1"/>
    <x v="1"/>
  </r>
  <r>
    <x v="0"/>
    <x v="0"/>
    <x v="11"/>
    <n v="998"/>
    <x v="0"/>
    <x v="0"/>
    <x v="1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0"/>
    <s v="CZ.1.07/2.4.00/17.0028"/>
    <x v="0"/>
    <x v="0"/>
    <x v="1"/>
    <x v="1"/>
  </r>
  <r>
    <x v="0"/>
    <x v="0"/>
    <x v="11"/>
    <n v="298"/>
    <x v="0"/>
    <x v="0"/>
    <x v="1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0"/>
    <s v="CZ0001-23"/>
    <x v="0"/>
    <x v="0"/>
    <x v="1"/>
    <x v="1"/>
  </r>
  <r>
    <x v="0"/>
    <x v="0"/>
    <x v="2"/>
    <n v="998"/>
    <x v="0"/>
    <x v="0"/>
    <x v="1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0"/>
    <m/>
    <x v="0"/>
    <x v="0"/>
    <x v="1"/>
    <x v="1"/>
  </r>
  <r>
    <x v="0"/>
    <x v="0"/>
    <x v="1"/>
    <n v="998"/>
    <x v="0"/>
    <x v="0"/>
    <x v="1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0"/>
    <m/>
    <x v="0"/>
    <x v="0"/>
    <x v="1"/>
    <x v="1"/>
  </r>
  <r>
    <x v="0"/>
    <x v="0"/>
    <x v="1"/>
    <n v="998"/>
    <x v="0"/>
    <x v="0"/>
    <x v="1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0"/>
    <m/>
    <x v="0"/>
    <x v="0"/>
    <x v="1"/>
    <x v="1"/>
  </r>
  <r>
    <x v="0"/>
    <x v="0"/>
    <x v="1"/>
    <n v="998"/>
    <x v="0"/>
    <x v="0"/>
    <x v="1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0"/>
    <m/>
    <x v="0"/>
    <x v="0"/>
    <x v="1"/>
    <x v="1"/>
  </r>
  <r>
    <x v="0"/>
    <x v="0"/>
    <x v="1"/>
    <n v="998"/>
    <x v="0"/>
    <x v="0"/>
    <x v="1"/>
    <n v="3.4800421000215028E-3"/>
    <x v="0"/>
    <n v="61.5"/>
    <x v="0"/>
    <x v="0"/>
    <n v="91010"/>
    <s v="ADMINISTRATIVE COSTS"/>
    <x v="0"/>
    <x v="0"/>
    <n v="52000"/>
    <s v="Blanka Hálová"/>
    <x v="4"/>
    <x v="0"/>
    <s v="102.771/2011-ORS"/>
    <x v="0"/>
    <x v="0"/>
    <x v="1"/>
    <x v="1"/>
  </r>
  <r>
    <x v="0"/>
    <x v="0"/>
    <x v="1"/>
    <n v="93"/>
    <x v="0"/>
    <x v="0"/>
    <x v="1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0"/>
    <s v="MD/11/MZV-11"/>
    <x v="0"/>
    <x v="0"/>
    <x v="1"/>
    <x v="1"/>
  </r>
  <r>
    <x v="0"/>
    <x v="0"/>
    <x v="1"/>
    <n v="998"/>
    <x v="0"/>
    <x v="0"/>
    <x v="1"/>
    <n v="0.10158107083441791"/>
    <x v="0"/>
    <n v="1795.1610000000001"/>
    <x v="0"/>
    <x v="0"/>
    <n v="91010"/>
    <s v="ADMINISTRATIVE COSTS"/>
    <x v="0"/>
    <x v="0"/>
    <n v="52000"/>
    <s v="Polytechna"/>
    <x v="4"/>
    <x v="0"/>
    <s v="96.879/2011-ORS"/>
    <x v="0"/>
    <x v="0"/>
    <x v="1"/>
    <x v="1"/>
  </r>
  <r>
    <x v="0"/>
    <x v="0"/>
    <x v="0"/>
    <n v="998"/>
    <x v="0"/>
    <x v="0"/>
    <x v="1"/>
    <n v="0.96980992745668337"/>
    <x v="0"/>
    <n v="17138.674999999999"/>
    <x v="0"/>
    <x v="0"/>
    <n v="91010"/>
    <s v="ADMINISTRATIVE COSTS OF CZDA"/>
    <x v="0"/>
    <x v="0"/>
    <n v="11000"/>
    <s v="Czech Development Agency"/>
    <x v="4"/>
    <x v="0"/>
    <m/>
    <x v="0"/>
    <x v="0"/>
    <x v="1"/>
    <x v="1"/>
  </r>
  <r>
    <x v="0"/>
    <x v="0"/>
    <x v="1"/>
    <n v="998"/>
    <x v="0"/>
    <x v="0"/>
    <x v="1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0"/>
    <s v="100.796/2011-ORS"/>
    <x v="0"/>
    <x v="0"/>
    <x v="1"/>
    <x v="1"/>
  </r>
  <r>
    <x v="0"/>
    <x v="0"/>
    <x v="1"/>
    <n v="998"/>
    <x v="0"/>
    <x v="0"/>
    <x v="1"/>
    <n v="2.0144633944839917E-3"/>
    <x v="0"/>
    <n v="35.6"/>
    <x v="0"/>
    <x v="0"/>
    <n v="91010"/>
    <s v="ADMINISTRATIVE COSTS"/>
    <x v="0"/>
    <x v="0"/>
    <n v="52000"/>
    <s v="ORS external contractors"/>
    <x v="4"/>
    <x v="0"/>
    <s v="101.496/2011-ORS"/>
    <x v="0"/>
    <x v="0"/>
    <x v="1"/>
    <x v="1"/>
  </r>
  <r>
    <x v="0"/>
    <x v="0"/>
    <x v="1"/>
    <n v="998"/>
    <x v="0"/>
    <x v="0"/>
    <x v="1"/>
    <n v="2.461493192698136E-3"/>
    <x v="0"/>
    <n v="43.5"/>
    <x v="0"/>
    <x v="0"/>
    <n v="91010"/>
    <s v="ADMINISTRATIVE COSTS"/>
    <x v="0"/>
    <x v="0"/>
    <n v="52000"/>
    <s v="Orea Hotels s.a."/>
    <x v="4"/>
    <x v="0"/>
    <s v="101.995/2011-ORS"/>
    <x v="0"/>
    <x v="0"/>
    <x v="1"/>
    <x v="1"/>
  </r>
  <r>
    <x v="0"/>
    <x v="0"/>
    <x v="1"/>
    <n v="998"/>
    <x v="0"/>
    <x v="0"/>
    <x v="1"/>
    <n v="2.8293025203426853E-3"/>
    <x v="0"/>
    <n v="50"/>
    <x v="0"/>
    <x v="0"/>
    <n v="91010"/>
    <s v="ADMINISTRATIVE COSTS"/>
    <x v="0"/>
    <x v="0"/>
    <n v="52000"/>
    <s v="Jind?ich Krymlák"/>
    <x v="4"/>
    <x v="0"/>
    <s v="913.622/2011-ORS"/>
    <x v="0"/>
    <x v="0"/>
    <x v="1"/>
    <x v="1"/>
  </r>
  <r>
    <x v="0"/>
    <x v="0"/>
    <x v="1"/>
    <n v="998"/>
    <x v="0"/>
    <x v="0"/>
    <x v="1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0"/>
    <m/>
    <x v="0"/>
    <x v="0"/>
    <x v="1"/>
    <x v="1"/>
  </r>
  <r>
    <x v="0"/>
    <x v="0"/>
    <x v="1"/>
    <n v="625"/>
    <x v="0"/>
    <x v="0"/>
    <x v="1"/>
    <n v="0.13376727289188667"/>
    <x v="0"/>
    <n v="2363.962"/>
    <x v="0"/>
    <x v="0"/>
    <n v="91010"/>
    <s v="PRT LOGAR - ADMINISTRATIVE COSTS"/>
    <x v="0"/>
    <x v="0"/>
    <n v="11000"/>
    <s v="PRT"/>
    <x v="4"/>
    <x v="0"/>
    <s v="PRT Admin"/>
    <x v="0"/>
    <x v="0"/>
    <x v="1"/>
    <x v="1"/>
  </r>
  <r>
    <x v="0"/>
    <x v="0"/>
    <x v="1"/>
    <n v="998"/>
    <x v="0"/>
    <x v="0"/>
    <x v="1"/>
    <n v="4.8869061011079546"/>
    <x v="0"/>
    <n v="86362.381999999998"/>
    <x v="0"/>
    <x v="0"/>
    <n v="91010"/>
    <s v="ADMINISTRATIVE COSTS NOT INCLUDED ELSEWHERE"/>
    <x v="0"/>
    <x v="0"/>
    <n v="11000"/>
    <s v="Government"/>
    <x v="4"/>
    <x v="0"/>
    <m/>
    <x v="0"/>
    <x v="0"/>
    <x v="1"/>
    <x v="1"/>
  </r>
  <r>
    <x v="0"/>
    <x v="0"/>
    <x v="1"/>
    <n v="460"/>
    <x v="0"/>
    <x v="0"/>
    <x v="1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998"/>
    <x v="0"/>
    <x v="0"/>
    <x v="1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0"/>
    <s v="6152 – 5169 – 42 19"/>
    <x v="0"/>
    <x v="0"/>
    <x v="1"/>
    <x v="1"/>
  </r>
  <r>
    <x v="0"/>
    <x v="0"/>
    <x v="0"/>
    <n v="64"/>
    <x v="0"/>
    <x v="0"/>
    <x v="1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0"/>
    <s v="CzDA-BA-2010-14-31120/10"/>
    <x v="0"/>
    <x v="0"/>
    <x v="1"/>
    <x v="1"/>
  </r>
  <r>
    <x v="0"/>
    <x v="0"/>
    <x v="0"/>
    <n v="998"/>
    <x v="0"/>
    <x v="0"/>
    <x v="1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0"/>
    <s v="21/2011/08"/>
    <x v="0"/>
    <x v="0"/>
    <x v="1"/>
    <x v="1"/>
  </r>
  <r>
    <x v="0"/>
    <x v="0"/>
    <x v="0"/>
    <n v="998"/>
    <x v="0"/>
    <x v="0"/>
    <x v="1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0"/>
    <s v="21/2011/07"/>
    <x v="0"/>
    <x v="0"/>
    <x v="1"/>
    <x v="1"/>
  </r>
  <r>
    <x v="0"/>
    <x v="0"/>
    <x v="0"/>
    <n v="63"/>
    <x v="0"/>
    <x v="0"/>
    <x v="1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0"/>
    <s v="CzDA-RS-2011-12-32161/1"/>
    <x v="0"/>
    <x v="0"/>
    <x v="1"/>
    <x v="1"/>
  </r>
  <r>
    <x v="0"/>
    <x v="0"/>
    <x v="0"/>
    <n v="998"/>
    <x v="0"/>
    <x v="0"/>
    <x v="1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0"/>
    <s v="20/2011/12"/>
    <x v="0"/>
    <x v="0"/>
    <x v="1"/>
    <x v="1"/>
  </r>
  <r>
    <x v="0"/>
    <x v="0"/>
    <x v="0"/>
    <n v="998"/>
    <x v="0"/>
    <x v="0"/>
    <x v="1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0"/>
    <s v="21/2011/04"/>
    <x v="0"/>
    <x v="0"/>
    <x v="1"/>
    <x v="1"/>
  </r>
  <r>
    <x v="0"/>
    <x v="0"/>
    <x v="0"/>
    <n v="998"/>
    <x v="0"/>
    <x v="0"/>
    <x v="1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0"/>
    <s v="21/2011/03"/>
    <x v="0"/>
    <x v="0"/>
    <x v="1"/>
    <x v="1"/>
  </r>
  <r>
    <x v="0"/>
    <x v="0"/>
    <x v="5"/>
    <n v="998"/>
    <x v="0"/>
    <x v="0"/>
    <x v="1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0"/>
    <s v="(PPR-4072-3/?J-2012-0099RM)"/>
    <x v="0"/>
    <x v="0"/>
    <x v="1"/>
    <x v="1"/>
  </r>
  <r>
    <x v="0"/>
    <x v="0"/>
    <x v="1"/>
    <n v="573"/>
    <x v="0"/>
    <x v="0"/>
    <x v="1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85"/>
    <x v="0"/>
    <x v="0"/>
    <x v="1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5"/>
    <n v="63"/>
    <x v="0"/>
    <x v="0"/>
    <x v="1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0"/>
    <s v="(PPR-4072-3/?J-2012-0099RM)"/>
    <x v="0"/>
    <x v="0"/>
    <x v="1"/>
    <x v="1"/>
  </r>
  <r>
    <x v="0"/>
    <x v="0"/>
    <x v="5"/>
    <n v="769"/>
    <x v="0"/>
    <x v="0"/>
    <x v="1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0"/>
    <s v="(PPR-4072-3/?J-2012-0099RM)"/>
    <x v="0"/>
    <x v="0"/>
    <x v="1"/>
    <x v="1"/>
  </r>
  <r>
    <x v="0"/>
    <x v="0"/>
    <x v="14"/>
    <n v="998"/>
    <x v="0"/>
    <x v="0"/>
    <x v="1"/>
    <n v="1.1713312434218717E-2"/>
    <x v="0"/>
    <n v="207"/>
    <x v="0"/>
    <x v="0"/>
    <n v="43010"/>
    <s v="INTERNATIONAL ATOMIC ENERGY AGENCY - CZECH EXPERTS"/>
    <x v="0"/>
    <x v="0"/>
    <n v="41107"/>
    <s v="IAEA"/>
    <x v="3"/>
    <x v="0"/>
    <m/>
    <x v="0"/>
    <x v="0"/>
    <x v="1"/>
    <x v="1"/>
  </r>
  <r>
    <x v="0"/>
    <x v="0"/>
    <x v="10"/>
    <n v="93"/>
    <x v="0"/>
    <x v="0"/>
    <x v="1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0"/>
    <s v="1"/>
    <x v="0"/>
    <x v="0"/>
    <x v="1"/>
    <x v="1"/>
  </r>
  <r>
    <x v="0"/>
    <x v="0"/>
    <x v="0"/>
    <n v="769"/>
    <x v="0"/>
    <x v="0"/>
    <x v="1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0"/>
    <s v="13/2011/03"/>
    <x v="0"/>
    <x v="0"/>
    <x v="1"/>
    <x v="1"/>
  </r>
  <r>
    <x v="0"/>
    <x v="0"/>
    <x v="0"/>
    <n v="64"/>
    <x v="0"/>
    <x v="0"/>
    <x v="1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0"/>
    <s v="CzDA-BA-2010-14-31120"/>
    <x v="0"/>
    <x v="0"/>
    <x v="1"/>
    <x v="1"/>
  </r>
  <r>
    <x v="0"/>
    <x v="0"/>
    <x v="1"/>
    <n v="425"/>
    <x v="0"/>
    <x v="0"/>
    <x v="1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64"/>
    <x v="0"/>
    <x v="0"/>
    <x v="1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431"/>
    <x v="0"/>
    <x v="0"/>
    <x v="1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437"/>
    <x v="0"/>
    <x v="0"/>
    <x v="1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338"/>
    <x v="0"/>
    <x v="0"/>
    <x v="1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555"/>
    <x v="0"/>
    <x v="0"/>
    <x v="1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1"/>
    <n v="358"/>
    <x v="0"/>
    <x v="0"/>
    <x v="1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1"/>
    <x v="1"/>
  </r>
  <r>
    <x v="0"/>
    <x v="0"/>
    <x v="0"/>
    <n v="64"/>
    <x v="0"/>
    <x v="0"/>
    <x v="1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0"/>
    <s v="CzDA-BA-2011-25-25010/2"/>
    <x v="0"/>
    <x v="0"/>
    <x v="1"/>
    <x v="1"/>
  </r>
  <r>
    <x v="0"/>
    <x v="0"/>
    <x v="0"/>
    <n v="998"/>
    <x v="0"/>
    <x v="0"/>
    <x v="1"/>
    <n v="0.27504368443091409"/>
    <x v="0"/>
    <n v="4860.6270000000004"/>
    <x v="0"/>
    <x v="0"/>
    <n v="43010"/>
    <s v="DONOR COUNTRY EXPERTS AND CONSULTANTS"/>
    <x v="0"/>
    <x v="0"/>
    <n v="52000"/>
    <s v="R?zní"/>
    <x v="3"/>
    <x v="0"/>
    <m/>
    <x v="0"/>
    <x v="0"/>
    <x v="1"/>
    <x v="1"/>
  </r>
  <r>
    <x v="0"/>
    <x v="0"/>
    <x v="2"/>
    <n v="998"/>
    <x v="0"/>
    <x v="0"/>
    <x v="1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0"/>
    <m/>
    <x v="0"/>
    <x v="0"/>
    <x v="1"/>
    <x v="1"/>
  </r>
  <r>
    <x v="0"/>
    <x v="0"/>
    <x v="9"/>
    <n v="89"/>
    <x v="0"/>
    <x v="0"/>
    <x v="1"/>
    <n v="6.2244655447539071E-3"/>
    <x v="0"/>
    <n v="110"/>
    <x v="0"/>
    <x v="0"/>
    <n v="15130"/>
    <s v="SEMINAR ON JUSTICE REFORM"/>
    <x v="0"/>
    <x v="0"/>
    <n v="11000"/>
    <s v="Ministry of Justice"/>
    <x v="8"/>
    <x v="0"/>
    <s v="TAIEX-JHA 45445"/>
    <x v="0"/>
    <x v="0"/>
    <x v="1"/>
    <x v="1"/>
  </r>
  <r>
    <x v="0"/>
    <x v="0"/>
    <x v="3"/>
    <n v="260"/>
    <x v="0"/>
    <x v="0"/>
    <x v="1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65"/>
    <x v="0"/>
    <x v="0"/>
    <x v="1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550"/>
    <x v="0"/>
    <x v="0"/>
    <x v="1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342"/>
    <x v="0"/>
    <x v="0"/>
    <x v="1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72"/>
    <x v="0"/>
    <x v="0"/>
    <x v="1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3"/>
    <x v="0"/>
    <x v="0"/>
    <x v="1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78"/>
    <x v="0"/>
    <x v="0"/>
    <x v="1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15"/>
    <x v="0"/>
    <x v="0"/>
    <x v="1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82"/>
    <x v="0"/>
    <x v="0"/>
    <x v="1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8"/>
    <n v="998"/>
    <x v="0"/>
    <x v="0"/>
    <x v="1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0"/>
    <s v="(2012/552/110)"/>
    <x v="0"/>
    <x v="0"/>
    <x v="1"/>
    <x v="1"/>
  </r>
  <r>
    <x v="0"/>
    <x v="0"/>
    <x v="3"/>
    <n v="614"/>
    <x v="0"/>
    <x v="0"/>
    <x v="1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555"/>
    <x v="0"/>
    <x v="0"/>
    <x v="1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6"/>
    <x v="0"/>
    <x v="0"/>
    <x v="1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366"/>
    <x v="0"/>
    <x v="0"/>
    <x v="1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451"/>
    <x v="0"/>
    <x v="0"/>
    <x v="1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454"/>
    <x v="0"/>
    <x v="0"/>
    <x v="1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66"/>
    <x v="0"/>
    <x v="0"/>
    <x v="1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998"/>
    <x v="0"/>
    <x v="0"/>
    <x v="1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25"/>
    <x v="0"/>
    <x v="0"/>
    <x v="1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71"/>
    <x v="0"/>
    <x v="0"/>
    <x v="1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130"/>
    <x v="0"/>
    <x v="0"/>
    <x v="1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25"/>
    <x v="0"/>
    <x v="0"/>
    <x v="1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10"/>
    <x v="0"/>
    <x v="0"/>
    <x v="1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11"/>
    <x v="0"/>
    <x v="0"/>
    <x v="1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86"/>
    <x v="0"/>
    <x v="0"/>
    <x v="1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36"/>
    <x v="0"/>
    <x v="0"/>
    <x v="1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428"/>
    <x v="0"/>
    <x v="0"/>
    <x v="1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4"/>
    <x v="0"/>
    <x v="0"/>
    <x v="1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5"/>
    <x v="0"/>
    <x v="0"/>
    <x v="1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730"/>
    <x v="0"/>
    <x v="0"/>
    <x v="1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340"/>
    <x v="0"/>
    <x v="0"/>
    <x v="1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142"/>
    <x v="0"/>
    <x v="0"/>
    <x v="1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440"/>
    <x v="0"/>
    <x v="0"/>
    <x v="1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38"/>
    <x v="0"/>
    <x v="0"/>
    <x v="1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755"/>
    <x v="0"/>
    <x v="0"/>
    <x v="1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41"/>
    <x v="0"/>
    <x v="0"/>
    <x v="1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12"/>
    <x v="0"/>
    <x v="0"/>
    <x v="1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347"/>
    <x v="0"/>
    <x v="0"/>
    <x v="1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43"/>
    <x v="0"/>
    <x v="0"/>
    <x v="1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351"/>
    <x v="0"/>
    <x v="0"/>
    <x v="1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45"/>
    <x v="0"/>
    <x v="0"/>
    <x v="1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543"/>
    <x v="0"/>
    <x v="0"/>
    <x v="1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540"/>
    <x v="0"/>
    <x v="0"/>
    <x v="1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580"/>
    <x v="0"/>
    <x v="0"/>
    <x v="1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549"/>
    <x v="0"/>
    <x v="0"/>
    <x v="1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728"/>
    <x v="0"/>
    <x v="0"/>
    <x v="1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13"/>
    <x v="0"/>
    <x v="0"/>
    <x v="1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48"/>
    <x v="0"/>
    <x v="0"/>
    <x v="1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740"/>
    <x v="0"/>
    <x v="0"/>
    <x v="1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437"/>
    <x v="0"/>
    <x v="0"/>
    <x v="1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55"/>
    <x v="0"/>
    <x v="0"/>
    <x v="1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85"/>
    <x v="0"/>
    <x v="0"/>
    <x v="1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17"/>
    <x v="0"/>
    <x v="0"/>
    <x v="1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463"/>
    <x v="0"/>
    <x v="0"/>
    <x v="1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769"/>
    <x v="0"/>
    <x v="0"/>
    <x v="1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88"/>
    <x v="0"/>
    <x v="0"/>
    <x v="1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65"/>
    <x v="0"/>
    <x v="0"/>
    <x v="1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11"/>
    <n v="998"/>
    <x v="0"/>
    <x v="0"/>
    <x v="1"/>
    <n v="3.4234560496146496E-2"/>
    <x v="0"/>
    <n v="605"/>
    <x v="0"/>
    <x v="0"/>
    <n v="11420"/>
    <s v="OTHER SCHOLARSHIPS"/>
    <x v="0"/>
    <x v="0"/>
    <n v="51000"/>
    <s v="Univerzita Hradec Králové"/>
    <x v="8"/>
    <x v="0"/>
    <s v="(Hradec Králové 17. února 2012)"/>
    <x v="0"/>
    <x v="0"/>
    <x v="1"/>
    <x v="1"/>
  </r>
  <r>
    <x v="0"/>
    <x v="0"/>
    <x v="11"/>
    <n v="619"/>
    <x v="0"/>
    <x v="0"/>
    <x v="1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0"/>
    <s v="2010-2347/001-001 ERAMUNDUS-ECW-LOT9"/>
    <x v="0"/>
    <x v="0"/>
    <x v="1"/>
    <x v="1"/>
  </r>
  <r>
    <x v="0"/>
    <x v="0"/>
    <x v="3"/>
    <n v="235"/>
    <x v="0"/>
    <x v="0"/>
    <x v="1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57"/>
    <x v="0"/>
    <x v="0"/>
    <x v="1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336"/>
    <x v="0"/>
    <x v="0"/>
    <x v="1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55"/>
    <x v="0"/>
    <x v="0"/>
    <x v="1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56"/>
    <x v="0"/>
    <x v="0"/>
    <x v="1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93"/>
    <x v="0"/>
    <x v="0"/>
    <x v="1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753"/>
    <x v="0"/>
    <x v="0"/>
    <x v="1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11"/>
    <n v="85"/>
    <x v="0"/>
    <x v="0"/>
    <x v="1"/>
    <n v="3.9610235284797592E-3"/>
    <x v="0"/>
    <n v="70"/>
    <x v="0"/>
    <x v="0"/>
    <n v="11420"/>
    <s v="OTHER SCHOLARSHIPS"/>
    <x v="0"/>
    <x v="0"/>
    <n v="51000"/>
    <s v="Univerzita Palackého v Olomouci"/>
    <x v="8"/>
    <x v="0"/>
    <m/>
    <x v="0"/>
    <x v="0"/>
    <x v="1"/>
    <x v="1"/>
  </r>
  <r>
    <x v="0"/>
    <x v="0"/>
    <x v="11"/>
    <n v="64"/>
    <x v="0"/>
    <x v="0"/>
    <x v="1"/>
    <n v="2.9198402009936512E-2"/>
    <x v="0"/>
    <n v="516"/>
    <x v="0"/>
    <x v="0"/>
    <n v="11420"/>
    <s v="OTHER SCHOLARSHIPS"/>
    <x v="0"/>
    <x v="0"/>
    <n v="51000"/>
    <s v="Univerzita Palackého v Olomouci"/>
    <x v="8"/>
    <x v="0"/>
    <m/>
    <x v="0"/>
    <x v="0"/>
    <x v="1"/>
    <x v="1"/>
  </r>
  <r>
    <x v="0"/>
    <x v="0"/>
    <x v="11"/>
    <n v="998"/>
    <x v="0"/>
    <x v="0"/>
    <x v="1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0"/>
    <s v="8/13 5 d"/>
    <x v="0"/>
    <x v="0"/>
    <x v="1"/>
    <x v="1"/>
  </r>
  <r>
    <x v="0"/>
    <x v="0"/>
    <x v="3"/>
    <n v="635"/>
    <x v="0"/>
    <x v="0"/>
    <x v="1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275"/>
    <x v="0"/>
    <x v="0"/>
    <x v="1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3"/>
    <n v="660"/>
    <x v="0"/>
    <x v="0"/>
    <x v="1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1"/>
    <x v="1"/>
  </r>
  <r>
    <x v="0"/>
    <x v="0"/>
    <x v="4"/>
    <n v="243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235"/>
    <x v="0"/>
    <x v="0"/>
    <x v="1"/>
    <n v="9.1458775817385485E-2"/>
    <x v="0"/>
    <n v="1616.277777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57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93"/>
    <x v="0"/>
    <x v="0"/>
    <x v="1"/>
    <n v="0.12194503440431864"/>
    <x v="0"/>
    <n v="2155.0370370000001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753"/>
    <x v="0"/>
    <x v="0"/>
    <x v="1"/>
    <n v="0.62496830106042267"/>
    <x v="0"/>
    <n v="11044.56481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35"/>
    <x v="0"/>
    <x v="0"/>
    <x v="1"/>
    <n v="0.35059197389119634"/>
    <x v="0"/>
    <n v="6195.7314809999998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0"/>
    <n v="89"/>
    <x v="0"/>
    <x v="0"/>
    <x v="1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0"/>
    <s v="16/2011/05"/>
    <x v="0"/>
    <x v="0"/>
    <x v="1"/>
    <x v="1"/>
  </r>
  <r>
    <x v="0"/>
    <x v="0"/>
    <x v="1"/>
    <n v="998"/>
    <x v="0"/>
    <x v="0"/>
    <x v="1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0"/>
    <m/>
    <x v="0"/>
    <x v="0"/>
    <x v="1"/>
    <x v="1"/>
  </r>
  <r>
    <x v="0"/>
    <x v="0"/>
    <x v="0"/>
    <n v="998"/>
    <x v="0"/>
    <x v="0"/>
    <x v="1"/>
    <n v="2.2068559658672948E-3"/>
    <x v="0"/>
    <n v="39"/>
    <x v="0"/>
    <x v="0"/>
    <n v="99820"/>
    <s v="TRIALOG"/>
    <x v="0"/>
    <x v="0"/>
    <n v="22000"/>
    <s v="Ekumenická akademie Praha"/>
    <x v="2"/>
    <x v="0"/>
    <s v="19/2011/20"/>
    <x v="0"/>
    <x v="0"/>
    <x v="1"/>
    <x v="1"/>
  </r>
  <r>
    <x v="0"/>
    <x v="0"/>
    <x v="4"/>
    <n v="241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12"/>
    <x v="0"/>
    <x v="0"/>
    <x v="1"/>
    <n v="0.25913319813039687"/>
    <x v="0"/>
    <n v="4579.4537039999996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338"/>
    <x v="0"/>
    <x v="0"/>
    <x v="1"/>
    <n v="0.38673535796335484"/>
    <x v="0"/>
    <n v="6834.4645929999997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14"/>
    <x v="0"/>
    <x v="0"/>
    <x v="1"/>
    <n v="0.48778013761727457"/>
    <x v="0"/>
    <n v="8620.1481480000002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133"/>
    <x v="0"/>
    <x v="0"/>
    <x v="1"/>
    <n v="0.16767442231301138"/>
    <x v="0"/>
    <n v="2963.17592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136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358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0"/>
    <n v="89"/>
    <x v="0"/>
    <x v="0"/>
    <x v="1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0"/>
    <s v="16/2011/10"/>
    <x v="0"/>
    <x v="0"/>
    <x v="1"/>
    <x v="1"/>
  </r>
  <r>
    <x v="0"/>
    <x v="0"/>
    <x v="4"/>
    <n v="261"/>
    <x v="0"/>
    <x v="0"/>
    <x v="1"/>
    <n v="0.27437632739557039"/>
    <x v="0"/>
    <n v="4848.8333329999996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1"/>
    <n v="998"/>
    <x v="0"/>
    <x v="0"/>
    <x v="1"/>
    <n v="1.0260182659770713E-2"/>
    <x v="0"/>
    <n v="181.32"/>
    <x v="0"/>
    <x v="0"/>
    <n v="99820"/>
    <s v="DEVELOPMENT AWARENESS"/>
    <x v="0"/>
    <x v="0"/>
    <n v="52000"/>
    <s v="Altair Studio"/>
    <x v="2"/>
    <x v="0"/>
    <s v="109.292/2011-ORS"/>
    <x v="0"/>
    <x v="0"/>
    <x v="1"/>
    <x v="1"/>
  </r>
  <r>
    <x v="0"/>
    <x v="0"/>
    <x v="4"/>
    <n v="613"/>
    <x v="0"/>
    <x v="0"/>
    <x v="1"/>
    <n v="0.25913319813039687"/>
    <x v="0"/>
    <n v="4579.4537039999996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234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0"/>
    <n v="89"/>
    <x v="0"/>
    <x v="0"/>
    <x v="1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0"/>
    <s v="16/2011/16"/>
    <x v="0"/>
    <x v="0"/>
    <x v="1"/>
    <x v="1"/>
  </r>
  <r>
    <x v="0"/>
    <x v="0"/>
    <x v="0"/>
    <n v="998"/>
    <x v="0"/>
    <x v="0"/>
    <x v="1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0"/>
    <s v="19/2011/25"/>
    <x v="0"/>
    <x v="0"/>
    <x v="1"/>
    <x v="1"/>
  </r>
  <r>
    <x v="0"/>
    <x v="0"/>
    <x v="0"/>
    <n v="89"/>
    <x v="0"/>
    <x v="0"/>
    <x v="1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0"/>
    <s v="15/2011/04"/>
    <x v="0"/>
    <x v="0"/>
    <x v="1"/>
    <x v="1"/>
  </r>
  <r>
    <x v="0"/>
    <x v="0"/>
    <x v="0"/>
    <n v="89"/>
    <x v="0"/>
    <x v="0"/>
    <x v="1"/>
    <n v="3.3951630244112227E-2"/>
    <x v="0"/>
    <n v="600"/>
    <x v="0"/>
    <x v="0"/>
    <n v="99820"/>
    <s v="DEVELOPMENT SUMMER SCHOOL"/>
    <x v="0"/>
    <x v="0"/>
    <n v="51000"/>
    <s v="Univerzita Palackého v Olomouci"/>
    <x v="2"/>
    <x v="0"/>
    <s v="16/2011/09"/>
    <x v="0"/>
    <x v="0"/>
    <x v="1"/>
    <x v="1"/>
  </r>
  <r>
    <x v="0"/>
    <x v="0"/>
    <x v="0"/>
    <n v="998"/>
    <x v="0"/>
    <x v="0"/>
    <x v="1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0"/>
    <s v="19/2011/32"/>
    <x v="0"/>
    <x v="0"/>
    <x v="1"/>
    <x v="1"/>
  </r>
  <r>
    <x v="0"/>
    <x v="0"/>
    <x v="0"/>
    <n v="89"/>
    <x v="0"/>
    <x v="0"/>
    <x v="1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0"/>
    <s v="15/2011/01"/>
    <x v="0"/>
    <x v="0"/>
    <x v="1"/>
    <x v="1"/>
  </r>
  <r>
    <x v="0"/>
    <x v="0"/>
    <x v="0"/>
    <n v="89"/>
    <x v="0"/>
    <x v="0"/>
    <x v="1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0"/>
    <s v="15/2011/03"/>
    <x v="0"/>
    <x v="0"/>
    <x v="1"/>
    <x v="1"/>
  </r>
  <r>
    <x v="0"/>
    <x v="0"/>
    <x v="0"/>
    <n v="89"/>
    <x v="0"/>
    <x v="0"/>
    <x v="1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0"/>
    <s v="17/2011/03"/>
    <x v="0"/>
    <x v="0"/>
    <x v="1"/>
    <x v="1"/>
  </r>
  <r>
    <x v="0"/>
    <x v="0"/>
    <x v="0"/>
    <n v="89"/>
    <x v="0"/>
    <x v="0"/>
    <x v="1"/>
    <n v="3.9610235284797589E-2"/>
    <x v="0"/>
    <n v="700"/>
    <x v="0"/>
    <x v="0"/>
    <n v="99820"/>
    <s v="ADAPTATION FOR CLIMATE CHANGES"/>
    <x v="0"/>
    <x v="0"/>
    <n v="22000"/>
    <s v="?lov?k v tísni, o.p.s."/>
    <x v="2"/>
    <x v="0"/>
    <s v="15/2011/02"/>
    <x v="0"/>
    <x v="0"/>
    <x v="1"/>
    <x v="1"/>
  </r>
  <r>
    <x v="0"/>
    <x v="0"/>
    <x v="0"/>
    <n v="89"/>
    <x v="0"/>
    <x v="0"/>
    <x v="1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0"/>
    <s v="16/2011/08"/>
    <x v="0"/>
    <x v="0"/>
    <x v="1"/>
    <x v="1"/>
  </r>
  <r>
    <x v="0"/>
    <x v="0"/>
    <x v="0"/>
    <n v="89"/>
    <x v="0"/>
    <x v="0"/>
    <x v="1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0"/>
    <s v="16/2011/06"/>
    <x v="0"/>
    <x v="0"/>
    <x v="1"/>
    <x v="1"/>
  </r>
  <r>
    <x v="0"/>
    <x v="0"/>
    <x v="0"/>
    <n v="89"/>
    <x v="0"/>
    <x v="0"/>
    <x v="1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0"/>
    <s v="18/2011/02"/>
    <x v="0"/>
    <x v="0"/>
    <x v="1"/>
    <x v="1"/>
  </r>
  <r>
    <x v="0"/>
    <x v="0"/>
    <x v="0"/>
    <n v="89"/>
    <x v="0"/>
    <x v="0"/>
    <x v="1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0"/>
    <s v="16/2011/07"/>
    <x v="0"/>
    <x v="0"/>
    <x v="1"/>
    <x v="1"/>
  </r>
  <r>
    <x v="0"/>
    <x v="0"/>
    <x v="0"/>
    <n v="89"/>
    <x v="0"/>
    <x v="0"/>
    <x v="1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0"/>
    <s v="19/2011/10"/>
    <x v="0"/>
    <x v="0"/>
    <x v="1"/>
    <x v="1"/>
  </r>
  <r>
    <x v="0"/>
    <x v="0"/>
    <x v="0"/>
    <n v="89"/>
    <x v="0"/>
    <x v="0"/>
    <x v="1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0"/>
    <s v="17/2011/02"/>
    <x v="0"/>
    <x v="0"/>
    <x v="1"/>
    <x v="1"/>
  </r>
  <r>
    <x v="0"/>
    <x v="0"/>
    <x v="0"/>
    <n v="998"/>
    <x v="0"/>
    <x v="0"/>
    <x v="1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0"/>
    <s v="20/2011/08"/>
    <x v="0"/>
    <x v="0"/>
    <x v="1"/>
    <x v="1"/>
  </r>
  <r>
    <x v="0"/>
    <x v="0"/>
    <x v="4"/>
    <n v="543"/>
    <x v="0"/>
    <x v="0"/>
    <x v="1"/>
    <n v="0.13718816372607825"/>
    <x v="0"/>
    <n v="2424.416667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1"/>
    <n v="998"/>
    <x v="0"/>
    <x v="0"/>
    <x v="1"/>
    <n v="5.6586050406853703E-5"/>
    <x v="0"/>
    <n v="1"/>
    <x v="0"/>
    <x v="0"/>
    <n v="99820"/>
    <s v="DEVELOPMENT AWARENESS"/>
    <x v="0"/>
    <x v="0"/>
    <n v="11000"/>
    <s v="Ú?ad pr?m.vlast."/>
    <x v="2"/>
    <x v="0"/>
    <s v="124.246/2011-ORS"/>
    <x v="0"/>
    <x v="0"/>
    <x v="1"/>
    <x v="1"/>
  </r>
  <r>
    <x v="0"/>
    <x v="0"/>
    <x v="1"/>
    <n v="998"/>
    <x v="0"/>
    <x v="0"/>
    <x v="1"/>
    <n v="6.8174873530177339E-4"/>
    <x v="0"/>
    <n v="12.048"/>
    <x v="0"/>
    <x v="0"/>
    <n v="99820"/>
    <s v="DEVELOPMENT AWARENESS"/>
    <x v="0"/>
    <x v="0"/>
    <n v="52000"/>
    <s v="Média Expert"/>
    <x v="2"/>
    <x v="0"/>
    <s v="115.076/2011-ORS"/>
    <x v="0"/>
    <x v="0"/>
    <x v="1"/>
    <x v="1"/>
  </r>
  <r>
    <x v="0"/>
    <x v="0"/>
    <x v="1"/>
    <n v="998"/>
    <x v="0"/>
    <x v="0"/>
    <x v="1"/>
    <n v="8.4879075610280557E-4"/>
    <x v="0"/>
    <n v="15"/>
    <x v="0"/>
    <x v="0"/>
    <n v="99820"/>
    <s v="DEVELOPMENT AWARENESS"/>
    <x v="0"/>
    <x v="0"/>
    <n v="52000"/>
    <s v="Motor s.r.o."/>
    <x v="2"/>
    <x v="0"/>
    <s v="945.552/2011-ORS"/>
    <x v="0"/>
    <x v="0"/>
    <x v="1"/>
    <x v="1"/>
  </r>
  <r>
    <x v="0"/>
    <x v="0"/>
    <x v="1"/>
    <n v="998"/>
    <x v="0"/>
    <x v="0"/>
    <x v="1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0"/>
    <s v="973.752/2011-ORS"/>
    <x v="0"/>
    <x v="0"/>
    <x v="1"/>
    <x v="1"/>
  </r>
  <r>
    <x v="0"/>
    <x v="0"/>
    <x v="0"/>
    <n v="998"/>
    <x v="0"/>
    <x v="0"/>
    <x v="1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0"/>
    <s v="19/2011/29"/>
    <x v="0"/>
    <x v="0"/>
    <x v="1"/>
    <x v="1"/>
  </r>
  <r>
    <x v="0"/>
    <x v="0"/>
    <x v="0"/>
    <n v="89"/>
    <x v="0"/>
    <x v="0"/>
    <x v="1"/>
    <n v="1.1317210081370741E-2"/>
    <x v="0"/>
    <n v="200"/>
    <x v="0"/>
    <x v="0"/>
    <n v="99820"/>
    <s v="AFRICAN INFORMATION CENTRE"/>
    <x v="0"/>
    <x v="0"/>
    <n v="22000"/>
    <s v="HUMANITAS AFRIKA o.s."/>
    <x v="2"/>
    <x v="0"/>
    <s v="16/2011/14"/>
    <x v="0"/>
    <x v="0"/>
    <x v="1"/>
    <x v="1"/>
  </r>
  <r>
    <x v="0"/>
    <x v="0"/>
    <x v="0"/>
    <n v="89"/>
    <x v="0"/>
    <x v="0"/>
    <x v="1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0"/>
    <s v="19/2011/01"/>
    <x v="0"/>
    <x v="0"/>
    <x v="1"/>
    <x v="1"/>
  </r>
  <r>
    <x v="0"/>
    <x v="0"/>
    <x v="0"/>
    <n v="998"/>
    <x v="0"/>
    <x v="0"/>
    <x v="1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0"/>
    <s v="19/2011/23"/>
    <x v="0"/>
    <x v="0"/>
    <x v="1"/>
    <x v="1"/>
  </r>
  <r>
    <x v="0"/>
    <x v="0"/>
    <x v="0"/>
    <n v="998"/>
    <x v="0"/>
    <x v="0"/>
    <x v="1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0"/>
    <s v="19/2011/22"/>
    <x v="0"/>
    <x v="0"/>
    <x v="1"/>
    <x v="1"/>
  </r>
  <r>
    <x v="0"/>
    <x v="0"/>
    <x v="0"/>
    <n v="998"/>
    <x v="0"/>
    <x v="0"/>
    <x v="1"/>
    <n v="1.213572730050588E-2"/>
    <x v="0"/>
    <n v="214.465"/>
    <x v="0"/>
    <x v="0"/>
    <n v="99820"/>
    <s v="MEDIA FOR MDG'S"/>
    <x v="0"/>
    <x v="0"/>
    <n v="22000"/>
    <s v="EDUCON"/>
    <x v="2"/>
    <x v="0"/>
    <s v="19/2011/26"/>
    <x v="0"/>
    <x v="0"/>
    <x v="1"/>
    <x v="1"/>
  </r>
  <r>
    <x v="0"/>
    <x v="0"/>
    <x v="0"/>
    <n v="89"/>
    <x v="0"/>
    <x v="0"/>
    <x v="1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0"/>
    <s v="19/2011/11"/>
    <x v="0"/>
    <x v="0"/>
    <x v="1"/>
    <x v="1"/>
  </r>
  <r>
    <x v="0"/>
    <x v="0"/>
    <x v="0"/>
    <n v="998"/>
    <x v="0"/>
    <x v="0"/>
    <x v="1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0"/>
    <s v="19/2011/28"/>
    <x v="0"/>
    <x v="0"/>
    <x v="1"/>
    <x v="1"/>
  </r>
  <r>
    <x v="0"/>
    <x v="0"/>
    <x v="0"/>
    <n v="998"/>
    <x v="0"/>
    <x v="0"/>
    <x v="1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0"/>
    <s v="19/2011/30"/>
    <x v="0"/>
    <x v="0"/>
    <x v="1"/>
    <x v="1"/>
  </r>
  <r>
    <x v="0"/>
    <x v="0"/>
    <x v="0"/>
    <n v="998"/>
    <x v="0"/>
    <x v="0"/>
    <x v="1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0"/>
    <s v="19/2011/18"/>
    <x v="0"/>
    <x v="0"/>
    <x v="1"/>
    <x v="1"/>
  </r>
  <r>
    <x v="0"/>
    <x v="0"/>
    <x v="1"/>
    <n v="998"/>
    <x v="0"/>
    <x v="0"/>
    <x v="1"/>
    <n v="2.0370978146467332E-3"/>
    <x v="0"/>
    <n v="36"/>
    <x v="0"/>
    <x v="0"/>
    <n v="99820"/>
    <s v="DEVELOPMENT AWARENESS"/>
    <x v="0"/>
    <x v="0"/>
    <n v="52000"/>
    <s v="Motor s.r.o."/>
    <x v="2"/>
    <x v="0"/>
    <s v="945.552/2011-ORS"/>
    <x v="0"/>
    <x v="0"/>
    <x v="1"/>
    <x v="1"/>
  </r>
  <r>
    <x v="0"/>
    <x v="0"/>
    <x v="1"/>
    <n v="998"/>
    <x v="0"/>
    <x v="0"/>
    <x v="1"/>
    <n v="2.0370978146467332E-3"/>
    <x v="0"/>
    <n v="36"/>
    <x v="0"/>
    <x v="0"/>
    <n v="99820"/>
    <s v="DEVELOPMENT AWARENESS"/>
    <x v="0"/>
    <x v="0"/>
    <n v="52000"/>
    <s v="Motor s.r.o."/>
    <x v="2"/>
    <x v="0"/>
    <s v="98.607/2011-ORS"/>
    <x v="0"/>
    <x v="0"/>
    <x v="1"/>
    <x v="1"/>
  </r>
  <r>
    <x v="0"/>
    <x v="0"/>
    <x v="0"/>
    <n v="998"/>
    <x v="0"/>
    <x v="0"/>
    <x v="1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0"/>
    <s v="19/2011/19"/>
    <x v="0"/>
    <x v="0"/>
    <x v="1"/>
    <x v="1"/>
  </r>
  <r>
    <x v="0"/>
    <x v="0"/>
    <x v="0"/>
    <n v="89"/>
    <x v="0"/>
    <x v="0"/>
    <x v="1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0"/>
    <s v="19/2011/03"/>
    <x v="0"/>
    <x v="0"/>
    <x v="1"/>
    <x v="1"/>
  </r>
  <r>
    <x v="0"/>
    <x v="0"/>
    <x v="0"/>
    <n v="89"/>
    <x v="0"/>
    <x v="0"/>
    <x v="1"/>
    <n v="1.9805117642398794E-2"/>
    <x v="0"/>
    <n v="350"/>
    <x v="0"/>
    <x v="0"/>
    <n v="99820"/>
    <s v="CAPACITY BUILDING TOWARDS COOPERATION"/>
    <x v="0"/>
    <x v="0"/>
    <n v="22000"/>
    <s v="SIRIRI o.p.s."/>
    <x v="2"/>
    <x v="0"/>
    <s v="15/2011/08"/>
    <x v="0"/>
    <x v="0"/>
    <x v="1"/>
    <x v="1"/>
  </r>
  <r>
    <x v="0"/>
    <x v="0"/>
    <x v="0"/>
    <n v="89"/>
    <x v="0"/>
    <x v="0"/>
    <x v="1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0"/>
    <s v="16/2011/12"/>
    <x v="0"/>
    <x v="0"/>
    <x v="1"/>
    <x v="1"/>
  </r>
  <r>
    <x v="0"/>
    <x v="0"/>
    <x v="0"/>
    <n v="89"/>
    <x v="0"/>
    <x v="0"/>
    <x v="1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0"/>
    <s v="19/2011/05"/>
    <x v="0"/>
    <x v="0"/>
    <x v="1"/>
    <x v="1"/>
  </r>
  <r>
    <x v="0"/>
    <x v="0"/>
    <x v="0"/>
    <n v="89"/>
    <x v="0"/>
    <x v="0"/>
    <x v="1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0"/>
    <s v="19/2011/02"/>
    <x v="0"/>
    <x v="0"/>
    <x v="1"/>
    <x v="1"/>
  </r>
  <r>
    <x v="0"/>
    <x v="0"/>
    <x v="0"/>
    <n v="998"/>
    <x v="0"/>
    <x v="0"/>
    <x v="1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0"/>
    <s v="20/2011/06"/>
    <x v="0"/>
    <x v="0"/>
    <x v="1"/>
    <x v="1"/>
  </r>
  <r>
    <x v="0"/>
    <x v="0"/>
    <x v="0"/>
    <n v="89"/>
    <x v="0"/>
    <x v="0"/>
    <x v="1"/>
    <n v="2.1219768902570137E-2"/>
    <x v="0"/>
    <n v="375"/>
    <x v="0"/>
    <x v="0"/>
    <n v="99820"/>
    <s v="EDUCATION IN MICROFINANCING"/>
    <x v="0"/>
    <x v="0"/>
    <n v="22000"/>
    <s v="Nada?ní fond Microfinance"/>
    <x v="2"/>
    <x v="0"/>
    <s v="16/2011/11"/>
    <x v="0"/>
    <x v="0"/>
    <x v="1"/>
    <x v="1"/>
  </r>
  <r>
    <x v="0"/>
    <x v="0"/>
    <x v="0"/>
    <n v="998"/>
    <x v="0"/>
    <x v="0"/>
    <x v="1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0"/>
    <s v="19/2011/21"/>
    <x v="0"/>
    <x v="0"/>
    <x v="1"/>
    <x v="1"/>
  </r>
  <r>
    <x v="0"/>
    <x v="0"/>
    <x v="0"/>
    <n v="89"/>
    <x v="0"/>
    <x v="0"/>
    <x v="1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0"/>
    <s v="17/2011/01"/>
    <x v="0"/>
    <x v="0"/>
    <x v="1"/>
    <x v="1"/>
  </r>
  <r>
    <x v="0"/>
    <x v="0"/>
    <x v="0"/>
    <n v="89"/>
    <x v="0"/>
    <x v="0"/>
    <x v="1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0"/>
    <s v="15/2011/05"/>
    <x v="0"/>
    <x v="0"/>
    <x v="1"/>
    <x v="1"/>
  </r>
  <r>
    <x v="0"/>
    <x v="0"/>
    <x v="0"/>
    <n v="89"/>
    <x v="0"/>
    <x v="0"/>
    <x v="1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0"/>
    <s v="15/2011/06"/>
    <x v="0"/>
    <x v="0"/>
    <x v="1"/>
    <x v="1"/>
  </r>
  <r>
    <x v="0"/>
    <x v="0"/>
    <x v="0"/>
    <n v="89"/>
    <x v="0"/>
    <x v="0"/>
    <x v="1"/>
    <n v="2.2634420162741482E-2"/>
    <x v="0"/>
    <n v="400"/>
    <x v="0"/>
    <x v="0"/>
    <n v="99820"/>
    <s v="GENDER CAPACITY BUILDING IN NGO' S"/>
    <x v="0"/>
    <x v="0"/>
    <n v="22000"/>
    <s v="Otev?ená spole?nost"/>
    <x v="2"/>
    <x v="0"/>
    <s v="15/2011/07"/>
    <x v="0"/>
    <x v="0"/>
    <x v="1"/>
    <x v="1"/>
  </r>
  <r>
    <x v="0"/>
    <x v="0"/>
    <x v="0"/>
    <n v="63"/>
    <x v="0"/>
    <x v="0"/>
    <x v="1"/>
    <n v="2.2634420162741482E-2"/>
    <x v="0"/>
    <n v="400"/>
    <x v="0"/>
    <x v="0"/>
    <n v="99820"/>
    <s v="INFORMATION CENTRE IN KRAGUJEVAC"/>
    <x v="0"/>
    <x v="0"/>
    <n v="11000"/>
    <s v="Jihomoravský kraj"/>
    <x v="2"/>
    <x v="0"/>
    <s v="18/2011/01"/>
    <x v="0"/>
    <x v="0"/>
    <x v="1"/>
    <x v="1"/>
  </r>
  <r>
    <x v="0"/>
    <x v="0"/>
    <x v="0"/>
    <n v="998"/>
    <x v="0"/>
    <x v="0"/>
    <x v="1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0"/>
    <s v="19/2011/27"/>
    <x v="0"/>
    <x v="0"/>
    <x v="1"/>
    <x v="1"/>
  </r>
  <r>
    <x v="0"/>
    <x v="0"/>
    <x v="0"/>
    <n v="89"/>
    <x v="0"/>
    <x v="0"/>
    <x v="1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0"/>
    <s v="19/2011/06"/>
    <x v="0"/>
    <x v="0"/>
    <x v="1"/>
    <x v="1"/>
  </r>
  <r>
    <x v="0"/>
    <x v="0"/>
    <x v="0"/>
    <n v="89"/>
    <x v="0"/>
    <x v="0"/>
    <x v="1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0"/>
    <s v="15/2011/09"/>
    <x v="0"/>
    <x v="0"/>
    <x v="1"/>
    <x v="1"/>
  </r>
  <r>
    <x v="0"/>
    <x v="0"/>
    <x v="0"/>
    <n v="89"/>
    <x v="0"/>
    <x v="0"/>
    <x v="1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0"/>
    <s v="19/2011/04"/>
    <x v="0"/>
    <x v="0"/>
    <x v="1"/>
    <x v="1"/>
  </r>
  <r>
    <x v="0"/>
    <x v="0"/>
    <x v="0"/>
    <n v="998"/>
    <x v="0"/>
    <x v="0"/>
    <x v="1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0"/>
    <s v="19/2011/24"/>
    <x v="0"/>
    <x v="0"/>
    <x v="1"/>
    <x v="1"/>
  </r>
  <r>
    <x v="0"/>
    <x v="0"/>
    <x v="4"/>
    <n v="665"/>
    <x v="0"/>
    <x v="0"/>
    <x v="1"/>
    <n v="0.13718816372607825"/>
    <x v="0"/>
    <n v="2424.416667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247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269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272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3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349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25"/>
    <x v="0"/>
    <x v="0"/>
    <x v="1"/>
    <n v="0.39632136179988908"/>
    <x v="0"/>
    <n v="7003.8703699999996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130"/>
    <x v="0"/>
    <x v="0"/>
    <x v="1"/>
    <n v="0.1524312929912518"/>
    <x v="0"/>
    <n v="2693.796296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10"/>
    <x v="0"/>
    <x v="0"/>
    <x v="1"/>
    <n v="0.16767442231301138"/>
    <x v="0"/>
    <n v="2963.17592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11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66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86"/>
    <x v="0"/>
    <x v="0"/>
    <x v="1"/>
    <n v="1.08226218014735"/>
    <x v="0"/>
    <n v="19125.953699999998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998"/>
    <x v="0"/>
    <x v="0"/>
    <x v="1"/>
    <n v="0.41156449112164872"/>
    <x v="0"/>
    <n v="7273.25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730"/>
    <x v="0"/>
    <x v="0"/>
    <x v="1"/>
    <n v="0.10670190508255904"/>
    <x v="0"/>
    <n v="1885.657406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142"/>
    <x v="0"/>
    <x v="0"/>
    <x v="1"/>
    <n v="4.5729387903034144E-2"/>
    <x v="0"/>
    <n v="808.13888889999998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44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0"/>
    <n v="89"/>
    <x v="0"/>
    <x v="0"/>
    <x v="1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0"/>
    <s v="16/2011/04"/>
    <x v="0"/>
    <x v="0"/>
    <x v="1"/>
    <x v="1"/>
  </r>
  <r>
    <x v="0"/>
    <x v="0"/>
    <x v="0"/>
    <n v="89"/>
    <x v="0"/>
    <x v="0"/>
    <x v="1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0"/>
    <s v="16/2011/02"/>
    <x v="0"/>
    <x v="0"/>
    <x v="1"/>
    <x v="1"/>
  </r>
  <r>
    <x v="0"/>
    <x v="0"/>
    <x v="4"/>
    <n v="540"/>
    <x v="0"/>
    <x v="0"/>
    <x v="1"/>
    <n v="0.10670190508255904"/>
    <x v="0"/>
    <n v="1885.657406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45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58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238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40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573"/>
    <x v="0"/>
    <x v="0"/>
    <x v="1"/>
    <n v="0.35059197389119634"/>
    <x v="0"/>
    <n v="6195.7314809999998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139"/>
    <x v="0"/>
    <x v="0"/>
    <x v="1"/>
    <n v="4.5729387903034144E-2"/>
    <x v="0"/>
    <n v="808.13888889999998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55"/>
    <x v="0"/>
    <x v="0"/>
    <x v="1"/>
    <n v="0.48778013761727457"/>
    <x v="0"/>
    <n v="8620.1481480000002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285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85"/>
    <x v="0"/>
    <x v="0"/>
    <x v="1"/>
    <n v="2.3169556535122959"/>
    <x v="0"/>
    <n v="40945.703699999998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617"/>
    <x v="0"/>
    <x v="0"/>
    <x v="1"/>
    <n v="0.39632136179988908"/>
    <x v="0"/>
    <n v="7003.8703699999996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769"/>
    <x v="0"/>
    <x v="0"/>
    <x v="1"/>
    <n v="0.70118394766922065"/>
    <x v="0"/>
    <n v="12391.462960000001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288"/>
    <x v="0"/>
    <x v="0"/>
    <x v="1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998"/>
    <x v="0"/>
    <x v="0"/>
    <x v="1"/>
    <n v="0.85238312151288476"/>
    <x v="0"/>
    <n v="15063.485000000001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998"/>
    <x v="0"/>
    <x v="0"/>
    <x v="1"/>
    <n v="1.1317210081370741E-2"/>
    <x v="0"/>
    <n v="200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998"/>
    <x v="0"/>
    <x v="0"/>
    <x v="1"/>
    <n v="7.0732563008567131E-2"/>
    <x v="0"/>
    <n v="1250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0"/>
    <n v="89"/>
    <x v="0"/>
    <x v="0"/>
    <x v="1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0"/>
    <s v="16/2011/13"/>
    <x v="0"/>
    <x v="0"/>
    <x v="1"/>
    <x v="1"/>
  </r>
  <r>
    <x v="0"/>
    <x v="0"/>
    <x v="0"/>
    <n v="89"/>
    <x v="0"/>
    <x v="0"/>
    <x v="1"/>
    <n v="2.8293025203426851E-2"/>
    <x v="0"/>
    <n v="500"/>
    <x v="0"/>
    <x v="0"/>
    <n v="99820"/>
    <s v="CAPACITY BUILIDNG OF MOST"/>
    <x v="0"/>
    <x v="0"/>
    <n v="22000"/>
    <s v="Ob?anské sdružení M.O.S.T."/>
    <x v="2"/>
    <x v="0"/>
    <s v="16/2011/15"/>
    <x v="0"/>
    <x v="0"/>
    <x v="1"/>
    <x v="1"/>
  </r>
  <r>
    <x v="0"/>
    <x v="0"/>
    <x v="0"/>
    <n v="89"/>
    <x v="0"/>
    <x v="0"/>
    <x v="1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0"/>
    <s v="19/2011/07"/>
    <x v="0"/>
    <x v="0"/>
    <x v="1"/>
    <x v="1"/>
  </r>
  <r>
    <x v="0"/>
    <x v="0"/>
    <x v="0"/>
    <n v="998"/>
    <x v="0"/>
    <x v="0"/>
    <x v="1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0"/>
    <s v="19/2011/31"/>
    <x v="0"/>
    <x v="0"/>
    <x v="1"/>
    <x v="1"/>
  </r>
  <r>
    <x v="0"/>
    <x v="0"/>
    <x v="0"/>
    <n v="89"/>
    <x v="0"/>
    <x v="0"/>
    <x v="1"/>
    <n v="0.10226745962585304"/>
    <x v="0"/>
    <n v="1807.2909999999999"/>
    <x v="0"/>
    <x v="0"/>
    <n v="99820"/>
    <s v="OUR WORLD (2010-2012)"/>
    <x v="0"/>
    <x v="0"/>
    <n v="22000"/>
    <s v="?lov?k v tísni, o.p.s."/>
    <x v="2"/>
    <x v="0"/>
    <s v="16/2011/03"/>
    <x v="0"/>
    <x v="0"/>
    <x v="1"/>
    <x v="1"/>
  </r>
  <r>
    <x v="0"/>
    <x v="0"/>
    <x v="0"/>
    <n v="89"/>
    <x v="0"/>
    <x v="0"/>
    <x v="1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0"/>
    <s v="16/2011/01"/>
    <x v="0"/>
    <x v="0"/>
    <x v="1"/>
    <x v="1"/>
  </r>
  <r>
    <x v="0"/>
    <x v="0"/>
    <x v="4"/>
    <n v="271"/>
    <x v="0"/>
    <x v="0"/>
    <x v="1"/>
    <n v="0.1524312929912518"/>
    <x v="0"/>
    <n v="2693.796296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728"/>
    <x v="0"/>
    <x v="0"/>
    <x v="1"/>
    <n v="3.048625860390897E-2"/>
    <x v="0"/>
    <n v="538.75925930000005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4"/>
    <n v="229"/>
    <x v="0"/>
    <x v="0"/>
    <x v="1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1"/>
    <x v="1"/>
  </r>
  <r>
    <x v="0"/>
    <x v="0"/>
    <x v="1"/>
    <n v="298"/>
    <x v="0"/>
    <x v="0"/>
    <x v="1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0"/>
    <s v="114416/2011-ORS"/>
    <x v="0"/>
    <x v="0"/>
    <x v="1"/>
    <x v="1"/>
  </r>
  <r>
    <x v="0"/>
    <x v="0"/>
    <x v="1"/>
    <n v="998"/>
    <x v="0"/>
    <x v="0"/>
    <x v="1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0"/>
    <m/>
    <x v="0"/>
    <x v="0"/>
    <x v="1"/>
    <x v="1"/>
  </r>
  <r>
    <x v="0"/>
    <x v="0"/>
    <x v="1"/>
    <n v="133"/>
    <x v="0"/>
    <x v="0"/>
    <x v="1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0"/>
    <s v="100725/2011-ORS"/>
    <x v="0"/>
    <x v="0"/>
    <x v="1"/>
    <x v="1"/>
  </r>
  <r>
    <x v="0"/>
    <x v="0"/>
    <x v="1"/>
    <n v="540"/>
    <x v="0"/>
    <x v="0"/>
    <x v="1"/>
    <n v="0.14146512601713426"/>
    <x v="0"/>
    <n v="2500"/>
    <x v="0"/>
    <x v="0"/>
    <n v="73010"/>
    <s v="ASSISTANCE FOR AFGHAN REFUGEES IN IRAN"/>
    <x v="0"/>
    <x v="0"/>
    <n v="41121"/>
    <s v="UNHCR"/>
    <x v="6"/>
    <x v="0"/>
    <s v="123606/2011-ORS"/>
    <x v="0"/>
    <x v="0"/>
    <x v="1"/>
    <x v="1"/>
  </r>
  <r>
    <x v="0"/>
    <x v="0"/>
    <x v="1"/>
    <n v="580"/>
    <x v="0"/>
    <x v="0"/>
    <x v="1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0"/>
    <s v="123606/2011-ORS"/>
    <x v="0"/>
    <x v="0"/>
    <x v="1"/>
    <x v="1"/>
  </r>
  <r>
    <x v="0"/>
    <x v="0"/>
    <x v="1"/>
    <n v="550"/>
    <x v="0"/>
    <x v="0"/>
    <x v="1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0"/>
    <s v="123606/2011-ORS"/>
    <x v="0"/>
    <x v="0"/>
    <x v="1"/>
    <x v="1"/>
  </r>
  <r>
    <x v="0"/>
    <x v="0"/>
    <x v="1"/>
    <n v="93"/>
    <x v="0"/>
    <x v="0"/>
    <x v="1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0"/>
    <s v="547/2011-OECD"/>
    <x v="0"/>
    <x v="0"/>
    <x v="1"/>
    <x v="1"/>
  </r>
  <r>
    <x v="0"/>
    <x v="0"/>
    <x v="1"/>
    <n v="619"/>
    <x v="0"/>
    <x v="0"/>
    <x v="1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0"/>
    <s v="547/2011-OECD"/>
    <x v="0"/>
    <x v="0"/>
    <x v="1"/>
    <x v="1"/>
  </r>
  <r>
    <x v="0"/>
    <x v="0"/>
    <x v="1"/>
    <n v="189"/>
    <x v="0"/>
    <x v="0"/>
    <x v="1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0"/>
    <s v="547/2011-OECD"/>
    <x v="0"/>
    <x v="0"/>
    <x v="1"/>
    <x v="1"/>
  </r>
  <r>
    <x v="0"/>
    <x v="0"/>
    <x v="1"/>
    <n v="998"/>
    <x v="0"/>
    <x v="0"/>
    <x v="1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0"/>
    <s v="547/2011-OECD"/>
    <x v="0"/>
    <x v="0"/>
    <x v="1"/>
    <x v="1"/>
  </r>
  <r>
    <x v="0"/>
    <x v="0"/>
    <x v="1"/>
    <n v="273"/>
    <x v="0"/>
    <x v="0"/>
    <x v="1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0"/>
    <s v="110517/2011-ORS"/>
    <x v="0"/>
    <x v="0"/>
    <x v="1"/>
    <x v="1"/>
  </r>
  <r>
    <x v="0"/>
    <x v="0"/>
    <x v="1"/>
    <n v="798"/>
    <x v="0"/>
    <x v="0"/>
    <x v="1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0"/>
    <s v="113.955/2011-ORS"/>
    <x v="0"/>
    <x v="0"/>
    <x v="1"/>
    <x v="1"/>
  </r>
  <r>
    <x v="0"/>
    <x v="0"/>
    <x v="1"/>
    <n v="998"/>
    <x v="0"/>
    <x v="0"/>
    <x v="1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0"/>
    <m/>
    <x v="0"/>
    <x v="0"/>
    <x v="1"/>
    <x v="1"/>
  </r>
  <r>
    <x v="0"/>
    <x v="0"/>
    <x v="1"/>
    <n v="998"/>
    <x v="0"/>
    <x v="0"/>
    <x v="1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0"/>
    <m/>
    <x v="0"/>
    <x v="0"/>
    <x v="1"/>
    <x v="1"/>
  </r>
  <r>
    <x v="0"/>
    <x v="0"/>
    <x v="1"/>
    <n v="998"/>
    <x v="0"/>
    <x v="0"/>
    <x v="1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0"/>
    <m/>
    <x v="0"/>
    <x v="0"/>
    <x v="1"/>
    <x v="1"/>
  </r>
  <r>
    <x v="0"/>
    <x v="0"/>
    <x v="1"/>
    <n v="625"/>
    <x v="0"/>
    <x v="0"/>
    <x v="1"/>
    <n v="9.6196285691651298E-3"/>
    <x v="0"/>
    <n v="170"/>
    <x v="0"/>
    <x v="0"/>
    <n v="15130"/>
    <s v="LAW AND ORDER TRUST FUND."/>
    <x v="0"/>
    <x v="2"/>
    <n v="41114"/>
    <s v="UNDP"/>
    <x v="7"/>
    <x v="0"/>
    <s v="(94341/2012-ORS)"/>
    <x v="0"/>
    <x v="0"/>
    <x v="1"/>
    <x v="1"/>
  </r>
  <r>
    <x v="0"/>
    <x v="0"/>
    <x v="1"/>
    <n v="998"/>
    <x v="0"/>
    <x v="0"/>
    <x v="1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0"/>
    <m/>
    <x v="0"/>
    <x v="0"/>
    <x v="1"/>
    <x v="1"/>
  </r>
  <r>
    <x v="0"/>
    <x v="0"/>
    <x v="7"/>
    <n v="64"/>
    <x v="0"/>
    <x v="0"/>
    <x v="1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0"/>
    <s v="8d"/>
    <x v="0"/>
    <x v="0"/>
    <x v="1"/>
    <x v="1"/>
  </r>
  <r>
    <x v="0"/>
    <x v="0"/>
    <x v="7"/>
    <n v="63"/>
    <x v="0"/>
    <x v="0"/>
    <x v="1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0"/>
    <s v="8b"/>
    <x v="0"/>
    <x v="0"/>
    <x v="1"/>
    <x v="1"/>
  </r>
  <r>
    <x v="0"/>
    <x v="0"/>
    <x v="7"/>
    <n v="93"/>
    <x v="0"/>
    <x v="0"/>
    <x v="1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0"/>
    <s v="8a"/>
    <x v="0"/>
    <x v="0"/>
    <x v="1"/>
    <x v="1"/>
  </r>
  <r>
    <x v="0"/>
    <x v="0"/>
    <x v="7"/>
    <n v="755"/>
    <x v="0"/>
    <x v="0"/>
    <x v="1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0"/>
    <s v="5"/>
    <x v="0"/>
    <x v="0"/>
    <x v="1"/>
    <x v="1"/>
  </r>
  <r>
    <x v="0"/>
    <x v="0"/>
    <x v="7"/>
    <n v="753"/>
    <x v="0"/>
    <x v="0"/>
    <x v="1"/>
    <n v="0.1131721008137074"/>
    <x v="0"/>
    <n v="2000"/>
    <x v="0"/>
    <x v="0"/>
    <n v="32161"/>
    <s v="MEAT AND HIDE PROCESSING PLANT IN MONGOLIA."/>
    <x v="0"/>
    <x v="0"/>
    <n v="52000"/>
    <s v="AlphaCon s.r.o."/>
    <x v="0"/>
    <x v="0"/>
    <s v="2"/>
    <x v="0"/>
    <x v="0"/>
    <x v="1"/>
    <x v="1"/>
  </r>
  <r>
    <x v="0"/>
    <x v="0"/>
    <x v="7"/>
    <n v="354"/>
    <x v="0"/>
    <x v="0"/>
    <x v="1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0"/>
    <s v="4"/>
    <x v="0"/>
    <x v="0"/>
    <x v="1"/>
    <x v="1"/>
  </r>
  <r>
    <x v="0"/>
    <x v="0"/>
    <x v="7"/>
    <n v="71"/>
    <x v="0"/>
    <x v="0"/>
    <x v="1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0"/>
    <s v="6"/>
    <x v="0"/>
    <x v="0"/>
    <x v="1"/>
    <x v="1"/>
  </r>
  <r>
    <x v="0"/>
    <x v="0"/>
    <x v="7"/>
    <n v="255"/>
    <x v="0"/>
    <x v="0"/>
    <x v="1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0"/>
    <s v="7"/>
    <x v="0"/>
    <x v="0"/>
    <x v="1"/>
    <x v="1"/>
  </r>
  <r>
    <x v="0"/>
    <x v="0"/>
    <x v="1"/>
    <n v="57"/>
    <x v="0"/>
    <x v="0"/>
    <x v="1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0"/>
    <s v="92/2012-PRISTI"/>
    <x v="0"/>
    <x v="0"/>
    <x v="1"/>
    <x v="1"/>
  </r>
  <r>
    <x v="0"/>
    <x v="0"/>
    <x v="1"/>
    <n v="57"/>
    <x v="0"/>
    <x v="0"/>
    <x v="1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0"/>
    <s v="92/2012-PRISTI"/>
    <x v="0"/>
    <x v="0"/>
    <x v="1"/>
    <x v="1"/>
  </r>
  <r>
    <x v="0"/>
    <x v="0"/>
    <x v="1"/>
    <n v="261"/>
    <x v="0"/>
    <x v="0"/>
    <x v="1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0"/>
    <s v="NG/11/MZV-1"/>
    <x v="0"/>
    <x v="0"/>
    <x v="1"/>
    <x v="1"/>
  </r>
  <r>
    <x v="0"/>
    <x v="0"/>
    <x v="1"/>
    <n v="665"/>
    <x v="0"/>
    <x v="0"/>
    <x v="1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0"/>
    <s v="PK/11/MZV-1"/>
    <x v="0"/>
    <x v="0"/>
    <x v="1"/>
    <x v="1"/>
  </r>
  <r>
    <x v="0"/>
    <x v="0"/>
    <x v="1"/>
    <n v="454"/>
    <x v="0"/>
    <x v="0"/>
    <x v="1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0"/>
    <s v="PE/11/MZV-1"/>
    <x v="0"/>
    <x v="0"/>
    <x v="1"/>
    <x v="1"/>
  </r>
  <r>
    <x v="0"/>
    <x v="0"/>
    <x v="1"/>
    <n v="625"/>
    <x v="0"/>
    <x v="0"/>
    <x v="1"/>
    <n v="2.433200167494709E-2"/>
    <x v="0"/>
    <n v="430"/>
    <x v="0"/>
    <x v="0"/>
    <n v="21050"/>
    <s v="NATO NRC TRUST FUND ON HELICOPTER MAINTENANCE"/>
    <x v="0"/>
    <x v="0"/>
    <n v="11000"/>
    <s v="MO"/>
    <x v="0"/>
    <x v="0"/>
    <s v="NATO NRS TF 2011"/>
    <x v="0"/>
    <x v="0"/>
    <x v="1"/>
    <x v="1"/>
  </r>
  <r>
    <x v="0"/>
    <x v="0"/>
    <x v="7"/>
    <n v="63"/>
    <x v="0"/>
    <x v="0"/>
    <x v="1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0"/>
    <s v="1"/>
    <x v="0"/>
    <x v="0"/>
    <x v="1"/>
    <x v="1"/>
  </r>
  <r>
    <x v="0"/>
    <x v="0"/>
    <x v="7"/>
    <n v="550"/>
    <x v="0"/>
    <x v="0"/>
    <x v="1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0"/>
    <s v="3"/>
    <x v="0"/>
    <x v="0"/>
    <x v="1"/>
    <x v="1"/>
  </r>
  <r>
    <x v="0"/>
    <x v="0"/>
    <x v="13"/>
    <n v="660"/>
    <x v="0"/>
    <x v="0"/>
    <x v="1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0"/>
    <s v="95045/ENV/11"/>
    <x v="0"/>
    <x v="0"/>
    <x v="1"/>
    <x v="1"/>
  </r>
  <r>
    <x v="0"/>
    <x v="0"/>
    <x v="0"/>
    <n v="238"/>
    <x v="0"/>
    <x v="0"/>
    <x v="1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0"/>
    <s v="02/2011/09"/>
    <x v="0"/>
    <x v="0"/>
    <x v="1"/>
    <x v="1"/>
  </r>
  <r>
    <x v="0"/>
    <x v="0"/>
    <x v="0"/>
    <n v="612"/>
    <x v="0"/>
    <x v="0"/>
    <x v="1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0"/>
    <s v="07/2011/01"/>
    <x v="0"/>
    <x v="0"/>
    <x v="1"/>
    <x v="1"/>
  </r>
  <r>
    <x v="0"/>
    <x v="0"/>
    <x v="0"/>
    <n v="769"/>
    <x v="0"/>
    <x v="0"/>
    <x v="1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0"/>
    <s v="CzDA-VN-2011-27-12191"/>
    <x v="0"/>
    <x v="0"/>
    <x v="1"/>
    <x v="1"/>
  </r>
  <r>
    <x v="0"/>
    <x v="0"/>
    <x v="0"/>
    <n v="63"/>
    <x v="0"/>
    <x v="0"/>
    <x v="1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0"/>
    <s v="CzDA-RS-2011-12-32161"/>
    <x v="0"/>
    <x v="0"/>
    <x v="1"/>
    <x v="1"/>
  </r>
  <r>
    <x v="0"/>
    <x v="0"/>
    <x v="1"/>
    <n v="625"/>
    <x v="0"/>
    <x v="0"/>
    <x v="1"/>
    <n v="5.0000000000000001E-3"/>
    <x v="0"/>
    <n v="5"/>
    <x v="2"/>
    <x v="0"/>
    <n v="31120"/>
    <s v="POULTRY COOPERATIVE I"/>
    <x v="0"/>
    <x v="0"/>
    <n v="11000"/>
    <s v="PRT"/>
    <x v="0"/>
    <x v="0"/>
    <s v="LGR_MZV10_098"/>
    <x v="0"/>
    <x v="0"/>
    <x v="1"/>
    <x v="1"/>
  </r>
  <r>
    <x v="0"/>
    <x v="0"/>
    <x v="1"/>
    <n v="625"/>
    <x v="0"/>
    <x v="0"/>
    <x v="1"/>
    <n v="5.6029999999999995E-3"/>
    <x v="0"/>
    <n v="5.6029999999999998"/>
    <x v="2"/>
    <x v="0"/>
    <n v="12230"/>
    <s v="EQUIPMENT OF ANA ALTIMUR CLINIC"/>
    <x v="0"/>
    <x v="0"/>
    <n v="11000"/>
    <s v="PRT"/>
    <x v="0"/>
    <x v="0"/>
    <s v="LGR_MZV11_121"/>
    <x v="0"/>
    <x v="0"/>
    <x v="1"/>
    <x v="1"/>
  </r>
  <r>
    <x v="0"/>
    <x v="0"/>
    <x v="1"/>
    <n v="625"/>
    <x v="0"/>
    <x v="0"/>
    <x v="1"/>
    <n v="6.914E-3"/>
    <x v="0"/>
    <n v="6.9139999999999997"/>
    <x v="2"/>
    <x v="0"/>
    <n v="15210"/>
    <s v="OBSERVING STATION FOR ANP AND ANA (TANGI WAGHJAN)"/>
    <x v="0"/>
    <x v="0"/>
    <n v="11000"/>
    <s v="PRT"/>
    <x v="0"/>
    <x v="0"/>
    <s v="LGR_MZV09_064"/>
    <x v="0"/>
    <x v="0"/>
    <x v="1"/>
    <x v="1"/>
  </r>
  <r>
    <x v="0"/>
    <x v="0"/>
    <x v="1"/>
    <n v="625"/>
    <x v="0"/>
    <x v="0"/>
    <x v="1"/>
    <n v="8.0000000000000002E-3"/>
    <x v="0"/>
    <n v="8"/>
    <x v="2"/>
    <x v="0"/>
    <n v="31163"/>
    <s v="AGR VETERINARY TRAINING"/>
    <x v="0"/>
    <x v="0"/>
    <n v="11000"/>
    <s v="PRT"/>
    <x v="0"/>
    <x v="0"/>
    <s v="LGR_MZV09_045"/>
    <x v="0"/>
    <x v="0"/>
    <x v="1"/>
    <x v="1"/>
  </r>
  <r>
    <x v="0"/>
    <x v="0"/>
    <x v="1"/>
    <n v="625"/>
    <x v="0"/>
    <x v="0"/>
    <x v="1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0"/>
    <s v="LGR_MZV10_105"/>
    <x v="0"/>
    <x v="0"/>
    <x v="1"/>
    <x v="1"/>
  </r>
  <r>
    <x v="0"/>
    <x v="0"/>
    <x v="0"/>
    <n v="238"/>
    <x v="0"/>
    <x v="0"/>
    <x v="1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0"/>
    <s v="02/2011/02"/>
    <x v="0"/>
    <x v="0"/>
    <x v="1"/>
    <x v="1"/>
  </r>
  <r>
    <x v="0"/>
    <x v="0"/>
    <x v="0"/>
    <n v="238"/>
    <x v="0"/>
    <x v="0"/>
    <x v="1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0"/>
    <s v="02/2011/06"/>
    <x v="0"/>
    <x v="0"/>
    <x v="1"/>
    <x v="1"/>
  </r>
  <r>
    <x v="0"/>
    <x v="0"/>
    <x v="1"/>
    <n v="612"/>
    <x v="0"/>
    <x v="0"/>
    <x v="1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0"/>
    <s v="9/2011/20"/>
    <x v="0"/>
    <x v="0"/>
    <x v="1"/>
    <x v="1"/>
  </r>
  <r>
    <x v="0"/>
    <x v="0"/>
    <x v="1"/>
    <n v="93"/>
    <x v="0"/>
    <x v="0"/>
    <x v="1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0"/>
    <s v="9/2011/03"/>
    <x v="0"/>
    <x v="0"/>
    <x v="1"/>
    <x v="1"/>
  </r>
  <r>
    <x v="0"/>
    <x v="0"/>
    <x v="1"/>
    <n v="63"/>
    <x v="0"/>
    <x v="0"/>
    <x v="1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0"/>
    <s v="9/2011/09"/>
    <x v="0"/>
    <x v="0"/>
    <x v="1"/>
    <x v="1"/>
  </r>
  <r>
    <x v="0"/>
    <x v="0"/>
    <x v="0"/>
    <n v="728"/>
    <x v="0"/>
    <x v="0"/>
    <x v="1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0"/>
    <s v="09/2011/03"/>
    <x v="0"/>
    <x v="0"/>
    <x v="1"/>
    <x v="1"/>
  </r>
  <r>
    <x v="0"/>
    <x v="0"/>
    <x v="0"/>
    <n v="288"/>
    <x v="0"/>
    <x v="0"/>
    <x v="1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0"/>
    <s v="14/2011/02"/>
    <x v="0"/>
    <x v="0"/>
    <x v="1"/>
    <x v="1"/>
  </r>
  <r>
    <x v="0"/>
    <x v="0"/>
    <x v="0"/>
    <n v="238"/>
    <x v="0"/>
    <x v="0"/>
    <x v="1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0"/>
    <s v="02/2011/03"/>
    <x v="0"/>
    <x v="0"/>
    <x v="1"/>
    <x v="1"/>
  </r>
  <r>
    <x v="0"/>
    <x v="0"/>
    <x v="0"/>
    <n v="57"/>
    <x v="0"/>
    <x v="0"/>
    <x v="1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0"/>
    <s v="10/2011/02"/>
    <x v="0"/>
    <x v="0"/>
    <x v="1"/>
    <x v="1"/>
  </r>
  <r>
    <x v="0"/>
    <x v="0"/>
    <x v="0"/>
    <n v="238"/>
    <x v="0"/>
    <x v="0"/>
    <x v="1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0"/>
    <s v="02/2011/08"/>
    <x v="0"/>
    <x v="0"/>
    <x v="1"/>
    <x v="1"/>
  </r>
  <r>
    <x v="0"/>
    <x v="0"/>
    <x v="0"/>
    <n v="769"/>
    <x v="0"/>
    <x v="0"/>
    <x v="1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0"/>
    <s v="13/2011/02"/>
    <x v="0"/>
    <x v="0"/>
    <x v="1"/>
    <x v="1"/>
  </r>
  <r>
    <x v="0"/>
    <x v="0"/>
    <x v="1"/>
    <n v="142"/>
    <x v="0"/>
    <x v="0"/>
    <x v="1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0"/>
    <m/>
    <x v="0"/>
    <x v="0"/>
    <x v="1"/>
    <x v="1"/>
  </r>
  <r>
    <x v="0"/>
    <x v="0"/>
    <x v="1"/>
    <n v="753"/>
    <x v="0"/>
    <x v="0"/>
    <x v="1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0"/>
    <s v="MN/11/MZV-3"/>
    <x v="0"/>
    <x v="0"/>
    <x v="1"/>
    <x v="1"/>
  </r>
  <r>
    <x v="0"/>
    <x v="0"/>
    <x v="1"/>
    <n v="139"/>
    <x v="0"/>
    <x v="0"/>
    <x v="1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0"/>
    <s v="TN/11/MZV-1"/>
    <x v="0"/>
    <x v="0"/>
    <x v="1"/>
    <x v="1"/>
  </r>
  <r>
    <x v="0"/>
    <x v="0"/>
    <x v="1"/>
    <n v="616"/>
    <x v="0"/>
    <x v="0"/>
    <x v="1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0"/>
    <m/>
    <x v="0"/>
    <x v="0"/>
    <x v="1"/>
    <x v="1"/>
  </r>
  <r>
    <x v="0"/>
    <x v="0"/>
    <x v="1"/>
    <n v="615"/>
    <x v="0"/>
    <x v="0"/>
    <x v="1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0"/>
    <m/>
    <x v="0"/>
    <x v="0"/>
    <x v="1"/>
    <x v="1"/>
  </r>
  <r>
    <x v="0"/>
    <x v="0"/>
    <x v="1"/>
    <n v="93"/>
    <x v="0"/>
    <x v="0"/>
    <x v="1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0"/>
    <m/>
    <x v="0"/>
    <x v="0"/>
    <x v="1"/>
    <x v="1"/>
  </r>
  <r>
    <x v="0"/>
    <x v="0"/>
    <x v="1"/>
    <n v="57"/>
    <x v="0"/>
    <x v="0"/>
    <x v="1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0"/>
    <m/>
    <x v="0"/>
    <x v="0"/>
    <x v="1"/>
    <x v="1"/>
  </r>
  <r>
    <x v="0"/>
    <x v="0"/>
    <x v="1"/>
    <n v="65"/>
    <x v="0"/>
    <x v="0"/>
    <x v="1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0"/>
    <m/>
    <x v="0"/>
    <x v="0"/>
    <x v="1"/>
    <x v="1"/>
  </r>
  <r>
    <x v="0"/>
    <x v="0"/>
    <x v="0"/>
    <n v="753"/>
    <x v="0"/>
    <x v="0"/>
    <x v="1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0"/>
    <s v="04/2011/07"/>
    <x v="0"/>
    <x v="0"/>
    <x v="1"/>
    <x v="1"/>
  </r>
  <r>
    <x v="0"/>
    <x v="0"/>
    <x v="0"/>
    <n v="238"/>
    <x v="0"/>
    <x v="0"/>
    <x v="1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0"/>
    <s v="02/2011/01"/>
    <x v="0"/>
    <x v="0"/>
    <x v="1"/>
    <x v="1"/>
  </r>
  <r>
    <x v="0"/>
    <x v="0"/>
    <x v="0"/>
    <n v="57"/>
    <x v="0"/>
    <x v="0"/>
    <x v="1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0"/>
    <s v="CZDA-UNK-2011-3-14022"/>
    <x v="0"/>
    <x v="0"/>
    <x v="1"/>
    <x v="1"/>
  </r>
  <r>
    <x v="0"/>
    <x v="0"/>
    <x v="0"/>
    <n v="93"/>
    <x v="0"/>
    <x v="0"/>
    <x v="1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0"/>
    <s v="CzDA-MD-2011-6-14015"/>
    <x v="0"/>
    <x v="0"/>
    <x v="1"/>
    <x v="1"/>
  </r>
  <r>
    <x v="0"/>
    <x v="0"/>
    <x v="0"/>
    <n v="63"/>
    <x v="0"/>
    <x v="0"/>
    <x v="1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0"/>
    <s v="CzDA-RS-2011-10-23020"/>
    <x v="0"/>
    <x v="0"/>
    <x v="1"/>
    <x v="1"/>
  </r>
  <r>
    <x v="0"/>
    <x v="0"/>
    <x v="0"/>
    <n v="63"/>
    <x v="0"/>
    <x v="0"/>
    <x v="1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0"/>
    <s v="CZDA-RS-2011-9-14020"/>
    <x v="0"/>
    <x v="0"/>
    <x v="1"/>
    <x v="1"/>
  </r>
  <r>
    <x v="0"/>
    <x v="0"/>
    <x v="0"/>
    <n v="63"/>
    <x v="0"/>
    <x v="0"/>
    <x v="1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0"/>
    <s v="CzDA-RS-2011-4-21030"/>
    <x v="0"/>
    <x v="0"/>
    <x v="1"/>
    <x v="1"/>
  </r>
  <r>
    <x v="0"/>
    <x v="0"/>
    <x v="0"/>
    <n v="612"/>
    <x v="0"/>
    <x v="0"/>
    <x v="1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0"/>
    <s v="CzDA-GE-2011-8-41050"/>
    <x v="0"/>
    <x v="0"/>
    <x v="1"/>
    <x v="1"/>
  </r>
  <r>
    <x v="0"/>
    <x v="0"/>
    <x v="4"/>
    <n v="88"/>
    <x v="0"/>
    <x v="0"/>
    <x v="1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0"/>
    <s v="MV-62387/OBP-2010"/>
    <x v="0"/>
    <x v="0"/>
    <x v="1"/>
    <x v="1"/>
  </r>
  <r>
    <x v="0"/>
    <x v="0"/>
    <x v="0"/>
    <n v="612"/>
    <x v="0"/>
    <x v="0"/>
    <x v="1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0"/>
    <s v="07/2011/03"/>
    <x v="0"/>
    <x v="0"/>
    <x v="1"/>
    <x v="1"/>
  </r>
  <r>
    <x v="0"/>
    <x v="0"/>
    <x v="0"/>
    <n v="93"/>
    <x v="0"/>
    <x v="0"/>
    <x v="1"/>
    <n v="6.7903260488224454E-2"/>
    <x v="0"/>
    <n v="1200"/>
    <x v="0"/>
    <x v="0"/>
    <n v="31165"/>
    <s v="ORGANIC AGRICULTURE IN MOLDOVA"/>
    <x v="0"/>
    <x v="0"/>
    <n v="22000"/>
    <s v="Charita ?eská republika"/>
    <x v="0"/>
    <x v="0"/>
    <s v="03/2011/04"/>
    <x v="0"/>
    <x v="0"/>
    <x v="1"/>
    <x v="1"/>
  </r>
  <r>
    <x v="0"/>
    <x v="0"/>
    <x v="0"/>
    <n v="612"/>
    <x v="0"/>
    <x v="0"/>
    <x v="1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0"/>
    <s v="07/2011/02"/>
    <x v="0"/>
    <x v="0"/>
    <x v="1"/>
    <x v="1"/>
  </r>
  <r>
    <x v="0"/>
    <x v="0"/>
    <x v="0"/>
    <n v="998"/>
    <x v="0"/>
    <x v="0"/>
    <x v="1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0"/>
    <s v="19/2011/16"/>
    <x v="0"/>
    <x v="0"/>
    <x v="1"/>
    <x v="1"/>
  </r>
  <r>
    <x v="0"/>
    <x v="0"/>
    <x v="1"/>
    <n v="640"/>
    <x v="0"/>
    <x v="0"/>
    <x v="1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0"/>
    <s v="LK/11/MZV-2"/>
    <x v="0"/>
    <x v="0"/>
    <x v="1"/>
    <x v="1"/>
  </r>
  <r>
    <x v="0"/>
    <x v="0"/>
    <x v="1"/>
    <n v="769"/>
    <x v="0"/>
    <x v="0"/>
    <x v="1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0"/>
    <s v="VN/11/MZV-1"/>
    <x v="0"/>
    <x v="0"/>
    <x v="1"/>
    <x v="1"/>
  </r>
  <r>
    <x v="0"/>
    <x v="0"/>
    <x v="1"/>
    <n v="769"/>
    <x v="0"/>
    <x v="0"/>
    <x v="1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0"/>
    <s v="VN/11/MZV-2"/>
    <x v="0"/>
    <x v="0"/>
    <x v="1"/>
    <x v="1"/>
  </r>
  <r>
    <x v="0"/>
    <x v="0"/>
    <x v="1"/>
    <n v="769"/>
    <x v="0"/>
    <x v="0"/>
    <x v="1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0"/>
    <s v="VN/11/MZV-3"/>
    <x v="0"/>
    <x v="0"/>
    <x v="1"/>
    <x v="1"/>
  </r>
  <r>
    <x v="0"/>
    <x v="0"/>
    <x v="1"/>
    <n v="769"/>
    <x v="0"/>
    <x v="0"/>
    <x v="1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0"/>
    <s v="VN/11/MZV-4"/>
    <x v="0"/>
    <x v="0"/>
    <x v="1"/>
    <x v="1"/>
  </r>
  <r>
    <x v="0"/>
    <x v="0"/>
    <x v="1"/>
    <n v="288"/>
    <x v="0"/>
    <x v="0"/>
    <x v="1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0"/>
    <s v="ZM/11/MZV-3"/>
    <x v="0"/>
    <x v="0"/>
    <x v="1"/>
    <x v="1"/>
  </r>
  <r>
    <x v="0"/>
    <x v="0"/>
    <x v="1"/>
    <n v="288"/>
    <x v="0"/>
    <x v="0"/>
    <x v="1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0"/>
    <s v="ZM/11/MZV-2"/>
    <x v="0"/>
    <x v="0"/>
    <x v="1"/>
    <x v="1"/>
  </r>
  <r>
    <x v="0"/>
    <x v="0"/>
    <x v="1"/>
    <n v="64"/>
    <x v="0"/>
    <x v="0"/>
    <x v="1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0"/>
    <m/>
    <x v="0"/>
    <x v="0"/>
    <x v="1"/>
    <x v="1"/>
  </r>
  <r>
    <x v="0"/>
    <x v="0"/>
    <x v="1"/>
    <n v="265"/>
    <x v="0"/>
    <x v="0"/>
    <x v="1"/>
    <n v="1.2447742782449272E-2"/>
    <x v="0"/>
    <n v="219.97900000000001"/>
    <x v="0"/>
    <x v="0"/>
    <n v="43010"/>
    <s v="LOCAL EXPERTS IMPLEMENTING 'SMALL LOCAL PROJECTS'"/>
    <x v="0"/>
    <x v="0"/>
    <n v="11000"/>
    <s v="ZÚ Harare"/>
    <x v="0"/>
    <x v="0"/>
    <s v="124.467/2011-ORS"/>
    <x v="0"/>
    <x v="0"/>
    <x v="1"/>
    <x v="1"/>
  </r>
  <r>
    <x v="0"/>
    <x v="0"/>
    <x v="1"/>
    <n v="769"/>
    <x v="0"/>
    <x v="0"/>
    <x v="1"/>
    <n v="1.244830864295334E-2"/>
    <x v="0"/>
    <n v="219.989"/>
    <x v="0"/>
    <x v="0"/>
    <n v="43010"/>
    <s v="LOCAL EXPERTS IMPLEMENTING 'SMALL LOCAL PROJECTS'"/>
    <x v="0"/>
    <x v="0"/>
    <n v="11000"/>
    <s v="ZÚ Hanoj"/>
    <x v="0"/>
    <x v="0"/>
    <s v="124.467/2011-ORS"/>
    <x v="0"/>
    <x v="0"/>
    <x v="1"/>
    <x v="1"/>
  </r>
  <r>
    <x v="0"/>
    <x v="0"/>
    <x v="1"/>
    <n v="57"/>
    <x v="0"/>
    <x v="0"/>
    <x v="1"/>
    <n v="1.2788673736150565E-2"/>
    <x v="0"/>
    <n v="226.00399999999999"/>
    <x v="0"/>
    <x v="0"/>
    <n v="43010"/>
    <s v="LOCAL EXPERTS IMPLEMENTING 'SMALL LOCAL PROJECTS'"/>
    <x v="0"/>
    <x v="0"/>
    <n v="11000"/>
    <s v="ZÚ Priština"/>
    <x v="0"/>
    <x v="0"/>
    <s v="124.467/2011-ORS"/>
    <x v="0"/>
    <x v="0"/>
    <x v="1"/>
    <x v="1"/>
  </r>
  <r>
    <x v="0"/>
    <x v="0"/>
    <x v="1"/>
    <n v="142"/>
    <x v="0"/>
    <x v="0"/>
    <x v="1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0"/>
    <s v="9/2011/31"/>
    <x v="0"/>
    <x v="0"/>
    <x v="1"/>
    <x v="1"/>
  </r>
  <r>
    <x v="0"/>
    <x v="0"/>
    <x v="1"/>
    <n v="753"/>
    <x v="0"/>
    <x v="0"/>
    <x v="1"/>
    <n v="1.3466404861873451E-2"/>
    <x v="0"/>
    <n v="237.98099999999999"/>
    <x v="0"/>
    <x v="0"/>
    <n v="43010"/>
    <s v="LOCAL EXPERTS IMPLEMENTING 'SMALL LOCAL PROJECTS'"/>
    <x v="0"/>
    <x v="0"/>
    <n v="11000"/>
    <s v="ZÚ Ulánbátar"/>
    <x v="0"/>
    <x v="0"/>
    <s v="124.467/2011-ORS"/>
    <x v="0"/>
    <x v="0"/>
    <x v="1"/>
    <x v="1"/>
  </r>
  <r>
    <x v="0"/>
    <x v="0"/>
    <x v="0"/>
    <n v="728"/>
    <x v="0"/>
    <x v="0"/>
    <x v="1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0"/>
    <s v="09/2011/02"/>
    <x v="0"/>
    <x v="0"/>
    <x v="1"/>
    <x v="1"/>
  </r>
  <r>
    <x v="0"/>
    <x v="0"/>
    <x v="0"/>
    <n v="753"/>
    <x v="0"/>
    <x v="0"/>
    <x v="1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0"/>
    <s v="04/2011/04"/>
    <x v="0"/>
    <x v="0"/>
    <x v="1"/>
    <x v="1"/>
  </r>
  <r>
    <x v="0"/>
    <x v="0"/>
    <x v="0"/>
    <n v="288"/>
    <x v="0"/>
    <x v="0"/>
    <x v="1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0"/>
    <s v="14/2011/03"/>
    <x v="0"/>
    <x v="0"/>
    <x v="1"/>
    <x v="1"/>
  </r>
  <r>
    <x v="0"/>
    <x v="0"/>
    <x v="1"/>
    <n v="57"/>
    <x v="0"/>
    <x v="0"/>
    <x v="1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0"/>
    <m/>
    <x v="0"/>
    <x v="0"/>
    <x v="1"/>
    <x v="1"/>
  </r>
  <r>
    <x v="0"/>
    <x v="0"/>
    <x v="1"/>
    <n v="85"/>
    <x v="0"/>
    <x v="0"/>
    <x v="1"/>
    <n v="1.4146512601713426E-2"/>
    <x v="0"/>
    <n v="250"/>
    <x v="0"/>
    <x v="0"/>
    <n v="15150"/>
    <s v="SUPPORT TO ACTIVITIES OF UKRAINIAN HELSINKI GROUP"/>
    <x v="0"/>
    <x v="0"/>
    <n v="11000"/>
    <s v="CZ MFA"/>
    <x v="0"/>
    <x v="0"/>
    <m/>
    <x v="0"/>
    <x v="0"/>
    <x v="1"/>
    <x v="1"/>
  </r>
  <r>
    <x v="0"/>
    <x v="0"/>
    <x v="1"/>
    <n v="635"/>
    <x v="0"/>
    <x v="0"/>
    <x v="1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0"/>
    <s v="MM/11/MZV-5"/>
    <x v="0"/>
    <x v="0"/>
    <x v="1"/>
    <x v="1"/>
  </r>
  <r>
    <x v="0"/>
    <x v="0"/>
    <x v="1"/>
    <n v="64"/>
    <x v="0"/>
    <x v="0"/>
    <x v="1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0"/>
    <m/>
    <x v="0"/>
    <x v="0"/>
    <x v="1"/>
    <x v="1"/>
  </r>
  <r>
    <x v="0"/>
    <x v="0"/>
    <x v="1"/>
    <n v="612"/>
    <x v="0"/>
    <x v="0"/>
    <x v="1"/>
    <n v="1.4110863389957108E-2"/>
    <x v="0"/>
    <n v="249.37"/>
    <x v="0"/>
    <x v="0"/>
    <n v="15150"/>
    <s v="SUPPORT TO HUMAN RIGHTS HOUSE IN TBILISI"/>
    <x v="0"/>
    <x v="0"/>
    <n v="11000"/>
    <s v="CZ MFA"/>
    <x v="0"/>
    <x v="0"/>
    <m/>
    <x v="0"/>
    <x v="0"/>
    <x v="1"/>
    <x v="1"/>
  </r>
  <r>
    <x v="0"/>
    <x v="0"/>
    <x v="1"/>
    <n v="71"/>
    <x v="0"/>
    <x v="0"/>
    <x v="1"/>
    <n v="1.4110863389957108E-2"/>
    <x v="0"/>
    <n v="249.37"/>
    <x v="0"/>
    <x v="0"/>
    <n v="32130"/>
    <s v="SUCCESSFUL WOMEN IN SUCCESSFUL ENTREPRENEURSHIP"/>
    <x v="0"/>
    <x v="0"/>
    <m/>
    <s v="Partners Albania"/>
    <x v="0"/>
    <x v="0"/>
    <m/>
    <x v="0"/>
    <x v="0"/>
    <x v="1"/>
    <x v="1"/>
  </r>
  <r>
    <x v="0"/>
    <x v="0"/>
    <x v="1"/>
    <n v="238"/>
    <x v="0"/>
    <x v="0"/>
    <x v="1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0"/>
    <s v="ET/11/MZV-10"/>
    <x v="0"/>
    <x v="0"/>
    <x v="1"/>
    <x v="1"/>
  </r>
  <r>
    <x v="0"/>
    <x v="0"/>
    <x v="1"/>
    <n v="549"/>
    <x v="0"/>
    <x v="0"/>
    <x v="1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0"/>
    <s v="JO/11/MZV-2"/>
    <x v="0"/>
    <x v="0"/>
    <x v="1"/>
    <x v="1"/>
  </r>
  <r>
    <x v="0"/>
    <x v="0"/>
    <x v="1"/>
    <n v="93"/>
    <x v="0"/>
    <x v="0"/>
    <x v="1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0"/>
    <s v="MD/11/MZV-7"/>
    <x v="0"/>
    <x v="0"/>
    <x v="1"/>
    <x v="1"/>
  </r>
  <r>
    <x v="0"/>
    <x v="0"/>
    <x v="1"/>
    <n v="93"/>
    <x v="0"/>
    <x v="0"/>
    <x v="1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0"/>
    <m/>
    <x v="0"/>
    <x v="0"/>
    <x v="1"/>
    <x v="1"/>
  </r>
  <r>
    <x v="0"/>
    <x v="0"/>
    <x v="1"/>
    <n v="998"/>
    <x v="0"/>
    <x v="0"/>
    <x v="1"/>
    <n v="1.4332510949400754E-2"/>
    <x v="0"/>
    <n v="253.28700000000001"/>
    <x v="0"/>
    <x v="0"/>
    <n v="15150"/>
    <s v="SUPPORT TO HUMAN RIGHTS DEFENDERS"/>
    <x v="0"/>
    <x v="0"/>
    <n v="11000"/>
    <s v="CZ MFA"/>
    <x v="0"/>
    <x v="0"/>
    <m/>
    <x v="0"/>
    <x v="0"/>
    <x v="1"/>
    <x v="1"/>
  </r>
  <r>
    <x v="0"/>
    <x v="0"/>
    <x v="1"/>
    <n v="288"/>
    <x v="0"/>
    <x v="0"/>
    <x v="1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0"/>
    <s v="ZM/11/MZV-1"/>
    <x v="0"/>
    <x v="0"/>
    <x v="1"/>
    <x v="1"/>
  </r>
  <r>
    <x v="0"/>
    <x v="0"/>
    <x v="1"/>
    <n v="63"/>
    <x v="0"/>
    <x v="0"/>
    <x v="1"/>
    <n v="1.5301603648668531E-2"/>
    <x v="0"/>
    <n v="270.41300000000001"/>
    <x v="0"/>
    <x v="0"/>
    <n v="43010"/>
    <s v="LOCAL EXPERTS IMPLEMENTING 'SMALL LOCAL PROJECTS'"/>
    <x v="0"/>
    <x v="0"/>
    <n v="11000"/>
    <s v="ZÚ B?lehrad"/>
    <x v="0"/>
    <x v="0"/>
    <s v="124.467/2011-ORS"/>
    <x v="0"/>
    <x v="0"/>
    <x v="1"/>
    <x v="1"/>
  </r>
  <r>
    <x v="0"/>
    <x v="0"/>
    <x v="1"/>
    <n v="580"/>
    <x v="0"/>
    <x v="0"/>
    <x v="1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0"/>
    <s v="YE/11/MZV-2"/>
    <x v="0"/>
    <x v="0"/>
    <x v="1"/>
    <x v="1"/>
  </r>
  <r>
    <x v="0"/>
    <x v="0"/>
    <x v="1"/>
    <n v="625"/>
    <x v="0"/>
    <x v="0"/>
    <x v="1"/>
    <n v="2.8487999999999999E-2"/>
    <x v="0"/>
    <n v="28.488"/>
    <x v="2"/>
    <x v="0"/>
    <n v="31120"/>
    <s v="POULTRY COOPERATIVESZAKUM KHEIL AND JELGA"/>
    <x v="0"/>
    <x v="0"/>
    <n v="11000"/>
    <s v="PRT"/>
    <x v="0"/>
    <x v="0"/>
    <s v="LGR_MZV11_117"/>
    <x v="0"/>
    <x v="0"/>
    <x v="1"/>
    <x v="1"/>
  </r>
  <r>
    <x v="0"/>
    <x v="0"/>
    <x v="1"/>
    <n v="625"/>
    <x v="0"/>
    <x v="0"/>
    <x v="1"/>
    <n v="2.8674999999999999E-2"/>
    <x v="0"/>
    <n v="28.675000000000001"/>
    <x v="2"/>
    <x v="0"/>
    <n v="31120"/>
    <s v="DAIRY FARMERS TRAININIG"/>
    <x v="0"/>
    <x v="0"/>
    <n v="11000"/>
    <s v="PRT"/>
    <x v="0"/>
    <x v="0"/>
    <s v="LGR_MZV09_090"/>
    <x v="0"/>
    <x v="0"/>
    <x v="1"/>
    <x v="1"/>
  </r>
  <r>
    <x v="0"/>
    <x v="0"/>
    <x v="1"/>
    <n v="625"/>
    <x v="0"/>
    <x v="0"/>
    <x v="1"/>
    <n v="2.9917000000000003E-2"/>
    <x v="0"/>
    <n v="29.917000000000002"/>
    <x v="2"/>
    <x v="0"/>
    <n v="14031"/>
    <s v="REKONSTRUCTION OF CHINAREY WATER SYSTEM"/>
    <x v="0"/>
    <x v="0"/>
    <n v="11000"/>
    <s v="PRT"/>
    <x v="0"/>
    <x v="0"/>
    <s v="LGR_MZV11_119"/>
    <x v="0"/>
    <x v="0"/>
    <x v="1"/>
    <x v="1"/>
  </r>
  <r>
    <x v="0"/>
    <x v="0"/>
    <x v="1"/>
    <n v="625"/>
    <x v="0"/>
    <x v="0"/>
    <x v="1"/>
    <n v="0.03"/>
    <x v="0"/>
    <n v="30"/>
    <x v="2"/>
    <x v="0"/>
    <n v="15210"/>
    <s v="CONSTRUCTION OF HQ ANA ALTIMUR"/>
    <x v="0"/>
    <x v="0"/>
    <n v="11000"/>
    <s v="PRT"/>
    <x v="0"/>
    <x v="0"/>
    <s v="LGR_MZV11_122"/>
    <x v="0"/>
    <x v="0"/>
    <x v="1"/>
    <x v="1"/>
  </r>
  <r>
    <x v="0"/>
    <x v="0"/>
    <x v="1"/>
    <n v="612"/>
    <x v="0"/>
    <x v="0"/>
    <x v="1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0"/>
    <m/>
    <x v="0"/>
    <x v="0"/>
    <x v="1"/>
    <x v="1"/>
  </r>
  <r>
    <x v="0"/>
    <x v="0"/>
    <x v="1"/>
    <n v="93"/>
    <x v="0"/>
    <x v="0"/>
    <x v="1"/>
    <n v="1.2406E-2"/>
    <x v="0"/>
    <n v="12.406000000000001"/>
    <x v="2"/>
    <x v="0"/>
    <n v="13040"/>
    <s v="IMPLEMENTED BY THE CZECH-UNDP TRUST FUND."/>
    <x v="0"/>
    <x v="0"/>
    <n v="41114"/>
    <s v="ResAd"/>
    <x v="0"/>
    <x v="0"/>
    <m/>
    <x v="0"/>
    <x v="0"/>
    <x v="1"/>
    <x v="1"/>
  </r>
  <r>
    <x v="0"/>
    <x v="0"/>
    <x v="1"/>
    <n v="615"/>
    <x v="0"/>
    <x v="0"/>
    <x v="1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0"/>
    <m/>
    <x v="0"/>
    <x v="0"/>
    <x v="1"/>
    <x v="1"/>
  </r>
  <r>
    <x v="0"/>
    <x v="0"/>
    <x v="1"/>
    <n v="238"/>
    <x v="0"/>
    <x v="0"/>
    <x v="1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0"/>
    <s v="ET/11/MZV-1"/>
    <x v="0"/>
    <x v="0"/>
    <x v="1"/>
    <x v="1"/>
  </r>
  <r>
    <x v="0"/>
    <x v="0"/>
    <x v="1"/>
    <n v="612"/>
    <x v="0"/>
    <x v="0"/>
    <x v="1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0"/>
    <s v="GE/MZV/11-3"/>
    <x v="0"/>
    <x v="0"/>
    <x v="1"/>
    <x v="1"/>
  </r>
  <r>
    <x v="0"/>
    <x v="0"/>
    <x v="1"/>
    <n v="241"/>
    <x v="0"/>
    <x v="0"/>
    <x v="1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0"/>
    <s v="GH/11/MZV-1"/>
    <x v="0"/>
    <x v="0"/>
    <x v="1"/>
    <x v="1"/>
  </r>
  <r>
    <x v="0"/>
    <x v="0"/>
    <x v="1"/>
    <n v="218"/>
    <x v="0"/>
    <x v="0"/>
    <x v="1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0"/>
    <s v="ZA/11/MZV-1"/>
    <x v="0"/>
    <x v="0"/>
    <x v="1"/>
    <x v="1"/>
  </r>
  <r>
    <x v="0"/>
    <x v="0"/>
    <x v="1"/>
    <n v="549"/>
    <x v="0"/>
    <x v="0"/>
    <x v="1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0"/>
    <s v="JO/11/MZV-1"/>
    <x v="0"/>
    <x v="0"/>
    <x v="1"/>
    <x v="1"/>
  </r>
  <r>
    <x v="0"/>
    <x v="0"/>
    <x v="1"/>
    <n v="275"/>
    <x v="0"/>
    <x v="0"/>
    <x v="1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0"/>
    <s v="NA/11/MZV-1"/>
    <x v="0"/>
    <x v="0"/>
    <x v="1"/>
    <x v="1"/>
  </r>
  <r>
    <x v="0"/>
    <x v="0"/>
    <x v="1"/>
    <n v="625"/>
    <x v="0"/>
    <x v="0"/>
    <x v="1"/>
    <n v="3.0499999999999999E-2"/>
    <x v="0"/>
    <n v="30.5"/>
    <x v="2"/>
    <x v="0"/>
    <n v="14040"/>
    <s v="RECONSTRUCTION OF BANDI GHAZI AND JOE CHALLOW WEIRS"/>
    <x v="0"/>
    <x v="0"/>
    <n v="11000"/>
    <s v="PRT"/>
    <x v="0"/>
    <x v="0"/>
    <s v="LGR_MZV08_016"/>
    <x v="0"/>
    <x v="0"/>
    <x v="1"/>
    <x v="1"/>
  </r>
  <r>
    <x v="0"/>
    <x v="0"/>
    <x v="1"/>
    <n v="625"/>
    <x v="0"/>
    <x v="0"/>
    <x v="1"/>
    <n v="3.3994999999999997E-2"/>
    <x v="0"/>
    <n v="33.994999999999997"/>
    <x v="2"/>
    <x v="0"/>
    <n v="21020"/>
    <s v="CONSTRUCTION OF TANGI WAGHJAN BRIDGES"/>
    <x v="0"/>
    <x v="0"/>
    <n v="11000"/>
    <s v="PRT"/>
    <x v="0"/>
    <x v="0"/>
    <s v="LGR_MZV08_028"/>
    <x v="0"/>
    <x v="0"/>
    <x v="1"/>
    <x v="1"/>
  </r>
  <r>
    <x v="0"/>
    <x v="0"/>
    <x v="1"/>
    <n v="625"/>
    <x v="0"/>
    <x v="0"/>
    <x v="1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0"/>
    <s v="LGR_MZV10_101"/>
    <x v="0"/>
    <x v="0"/>
    <x v="1"/>
    <x v="1"/>
  </r>
  <r>
    <x v="0"/>
    <x v="0"/>
    <x v="1"/>
    <n v="625"/>
    <x v="0"/>
    <x v="0"/>
    <x v="1"/>
    <n v="5.0999999999999997E-2"/>
    <x v="0"/>
    <n v="51"/>
    <x v="2"/>
    <x v="0"/>
    <n v="15210"/>
    <s v="CHECKPOINT CONSTRUCTION ANP KHOSHI"/>
    <x v="0"/>
    <x v="0"/>
    <n v="11000"/>
    <s v="PRT"/>
    <x v="0"/>
    <x v="0"/>
    <s v="LGR_MZV08_063"/>
    <x v="0"/>
    <x v="0"/>
    <x v="1"/>
    <x v="1"/>
  </r>
  <r>
    <x v="0"/>
    <x v="0"/>
    <x v="1"/>
    <n v="625"/>
    <x v="0"/>
    <x v="0"/>
    <x v="1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0"/>
    <s v="LGR_MZV11_135"/>
    <x v="0"/>
    <x v="0"/>
    <x v="1"/>
    <x v="1"/>
  </r>
  <r>
    <x v="0"/>
    <x v="0"/>
    <x v="1"/>
    <n v="625"/>
    <x v="0"/>
    <x v="0"/>
    <x v="1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0"/>
    <s v="LGR_MZV10_107"/>
    <x v="0"/>
    <x v="0"/>
    <x v="1"/>
    <x v="1"/>
  </r>
  <r>
    <x v="0"/>
    <x v="0"/>
    <x v="1"/>
    <n v="625"/>
    <x v="0"/>
    <x v="0"/>
    <x v="1"/>
    <n v="8.054E-2"/>
    <x v="0"/>
    <n v="80.540000000000006"/>
    <x v="2"/>
    <x v="0"/>
    <n v="31120"/>
    <s v="MILK PRODUCTION SUPPORT IN JELGA AND SABZAK"/>
    <x v="0"/>
    <x v="0"/>
    <n v="11000"/>
    <s v="PRT"/>
    <x v="0"/>
    <x v="0"/>
    <s v="LGR_MZV09_096"/>
    <x v="0"/>
    <x v="0"/>
    <x v="1"/>
    <x v="1"/>
  </r>
  <r>
    <x v="0"/>
    <x v="0"/>
    <x v="0"/>
    <n v="93"/>
    <x v="0"/>
    <x v="0"/>
    <x v="1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0"/>
    <s v="CzDA-MD-2009-14-14015/1"/>
    <x v="0"/>
    <x v="0"/>
    <x v="1"/>
    <x v="1"/>
  </r>
  <r>
    <x v="0"/>
    <x v="0"/>
    <x v="0"/>
    <n v="728"/>
    <x v="0"/>
    <x v="0"/>
    <x v="1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0"/>
    <s v="09/2011/04"/>
    <x v="0"/>
    <x v="0"/>
    <x v="1"/>
    <x v="1"/>
  </r>
  <r>
    <x v="0"/>
    <x v="0"/>
    <x v="0"/>
    <n v="288"/>
    <x v="0"/>
    <x v="0"/>
    <x v="1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0"/>
    <s v="14/2011/01"/>
    <x v="0"/>
    <x v="0"/>
    <x v="1"/>
    <x v="1"/>
  </r>
  <r>
    <x v="0"/>
    <x v="0"/>
    <x v="1"/>
    <n v="65"/>
    <x v="0"/>
    <x v="0"/>
    <x v="1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0"/>
    <m/>
    <x v="0"/>
    <x v="0"/>
    <x v="1"/>
    <x v="1"/>
  </r>
  <r>
    <x v="0"/>
    <x v="0"/>
    <x v="1"/>
    <n v="612"/>
    <x v="0"/>
    <x v="0"/>
    <x v="1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0"/>
    <m/>
    <x v="0"/>
    <x v="0"/>
    <x v="1"/>
    <x v="1"/>
  </r>
  <r>
    <x v="0"/>
    <x v="0"/>
    <x v="1"/>
    <n v="64"/>
    <x v="0"/>
    <x v="0"/>
    <x v="1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0"/>
    <m/>
    <x v="0"/>
    <x v="0"/>
    <x v="1"/>
    <x v="1"/>
  </r>
  <r>
    <x v="0"/>
    <x v="0"/>
    <x v="1"/>
    <n v="238"/>
    <x v="0"/>
    <x v="0"/>
    <x v="1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0"/>
    <m/>
    <x v="0"/>
    <x v="0"/>
    <x v="1"/>
    <x v="1"/>
  </r>
  <r>
    <x v="0"/>
    <x v="0"/>
    <x v="1"/>
    <n v="85"/>
    <x v="0"/>
    <x v="0"/>
    <x v="1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0"/>
    <s v="UA/11/MZV-3"/>
    <x v="0"/>
    <x v="0"/>
    <x v="1"/>
    <x v="1"/>
  </r>
  <r>
    <x v="0"/>
    <x v="0"/>
    <x v="1"/>
    <n v="265"/>
    <x v="0"/>
    <x v="0"/>
    <x v="1"/>
    <n v="3.796697638098256E-3"/>
    <x v="0"/>
    <n v="67.096000000000004"/>
    <x v="0"/>
    <x v="0"/>
    <n v="43010"/>
    <s v="LOCAL EXPERTS IMPLEMENTING 'SMALL LOCAL PROJECTS'"/>
    <x v="0"/>
    <x v="0"/>
    <n v="11000"/>
    <s v="ZÚ Harare"/>
    <x v="0"/>
    <x v="0"/>
    <s v="124.467/2011-ORS"/>
    <x v="0"/>
    <x v="0"/>
    <x v="1"/>
    <x v="1"/>
  </r>
  <r>
    <x v="0"/>
    <x v="0"/>
    <x v="1"/>
    <n v="612"/>
    <x v="0"/>
    <x v="0"/>
    <x v="1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0"/>
    <s v="GE/11/MZV-6"/>
    <x v="0"/>
    <x v="0"/>
    <x v="1"/>
    <x v="1"/>
  </r>
  <r>
    <x v="0"/>
    <x v="0"/>
    <x v="1"/>
    <n v="142"/>
    <x v="0"/>
    <x v="0"/>
    <x v="1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0"/>
    <s v="9/2011/33"/>
    <x v="0"/>
    <x v="0"/>
    <x v="1"/>
    <x v="1"/>
  </r>
  <r>
    <x v="0"/>
    <x v="0"/>
    <x v="1"/>
    <n v="769"/>
    <x v="0"/>
    <x v="0"/>
    <x v="1"/>
    <n v="4.5406344427971618E-3"/>
    <x v="0"/>
    <n v="80.242999999999995"/>
    <x v="0"/>
    <x v="0"/>
    <n v="43010"/>
    <s v="LOCAL EXPERTS IMPLEMENTING 'SMALL LOCAL PROJECTS'"/>
    <x v="0"/>
    <x v="0"/>
    <n v="11000"/>
    <s v="ZÚ Hanoj"/>
    <x v="0"/>
    <x v="0"/>
    <s v="124.467/2011-ORS"/>
    <x v="0"/>
    <x v="0"/>
    <x v="1"/>
    <x v="1"/>
  </r>
  <r>
    <x v="0"/>
    <x v="0"/>
    <x v="1"/>
    <n v="614"/>
    <x v="0"/>
    <x v="0"/>
    <x v="1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0"/>
    <m/>
    <x v="0"/>
    <x v="0"/>
    <x v="1"/>
    <x v="1"/>
  </r>
  <r>
    <x v="0"/>
    <x v="0"/>
    <x v="1"/>
    <n v="550"/>
    <x v="0"/>
    <x v="0"/>
    <x v="1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0"/>
    <s v="PS/11/MZV-2"/>
    <x v="0"/>
    <x v="0"/>
    <x v="1"/>
    <x v="1"/>
  </r>
  <r>
    <x v="0"/>
    <x v="0"/>
    <x v="1"/>
    <n v="278"/>
    <x v="0"/>
    <x v="0"/>
    <x v="1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0"/>
    <m/>
    <x v="0"/>
    <x v="0"/>
    <x v="1"/>
    <x v="1"/>
  </r>
  <r>
    <x v="0"/>
    <x v="0"/>
    <x v="1"/>
    <n v="635"/>
    <x v="0"/>
    <x v="0"/>
    <x v="1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0"/>
    <s v="MM/11/MZV-1"/>
    <x v="0"/>
    <x v="0"/>
    <x v="1"/>
    <x v="1"/>
  </r>
  <r>
    <x v="0"/>
    <x v="0"/>
    <x v="1"/>
    <n v="64"/>
    <x v="0"/>
    <x v="0"/>
    <x v="1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0"/>
    <s v="BA/11/MZV-11"/>
    <x v="0"/>
    <x v="0"/>
    <x v="1"/>
    <x v="1"/>
  </r>
  <r>
    <x v="0"/>
    <x v="0"/>
    <x v="1"/>
    <n v="238"/>
    <x v="0"/>
    <x v="0"/>
    <x v="1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0"/>
    <s v="ET/11/MZV-12"/>
    <x v="0"/>
    <x v="0"/>
    <x v="1"/>
    <x v="1"/>
  </r>
  <r>
    <x v="0"/>
    <x v="0"/>
    <x v="1"/>
    <n v="612"/>
    <x v="0"/>
    <x v="0"/>
    <x v="1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0"/>
    <s v="GE/11/MZV-5"/>
    <x v="0"/>
    <x v="0"/>
    <x v="1"/>
    <x v="1"/>
  </r>
  <r>
    <x v="0"/>
    <x v="0"/>
    <x v="1"/>
    <n v="336"/>
    <x v="0"/>
    <x v="0"/>
    <x v="1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0"/>
    <s v="CR/11/MZV-1"/>
    <x v="0"/>
    <x v="0"/>
    <x v="1"/>
    <x v="1"/>
  </r>
  <r>
    <x v="0"/>
    <x v="0"/>
    <x v="1"/>
    <n v="64"/>
    <x v="0"/>
    <x v="0"/>
    <x v="1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0"/>
    <s v="BA/11/MZV-6"/>
    <x v="0"/>
    <x v="0"/>
    <x v="1"/>
    <x v="1"/>
  </r>
  <r>
    <x v="0"/>
    <x v="0"/>
    <x v="1"/>
    <n v="64"/>
    <x v="0"/>
    <x v="0"/>
    <x v="1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0"/>
    <s v="BA/11/MZV-3"/>
    <x v="0"/>
    <x v="0"/>
    <x v="1"/>
    <x v="1"/>
  </r>
  <r>
    <x v="0"/>
    <x v="0"/>
    <x v="1"/>
    <n v="298"/>
    <x v="0"/>
    <x v="0"/>
    <x v="1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0"/>
    <m/>
    <x v="0"/>
    <x v="0"/>
    <x v="1"/>
    <x v="1"/>
  </r>
  <r>
    <x v="0"/>
    <x v="0"/>
    <x v="1"/>
    <n v="612"/>
    <x v="0"/>
    <x v="0"/>
    <x v="1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0"/>
    <s v="GE/11/MZV-2"/>
    <x v="0"/>
    <x v="0"/>
    <x v="1"/>
    <x v="1"/>
  </r>
  <r>
    <x v="0"/>
    <x v="0"/>
    <x v="1"/>
    <n v="612"/>
    <x v="0"/>
    <x v="0"/>
    <x v="1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0"/>
    <s v="113.215/2011-ORS"/>
    <x v="0"/>
    <x v="0"/>
    <x v="1"/>
    <x v="1"/>
  </r>
  <r>
    <x v="0"/>
    <x v="0"/>
    <x v="1"/>
    <n v="265"/>
    <x v="0"/>
    <x v="0"/>
    <x v="1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0"/>
    <s v="ZW/11/MZV-2"/>
    <x v="0"/>
    <x v="0"/>
    <x v="1"/>
    <x v="1"/>
  </r>
  <r>
    <x v="0"/>
    <x v="0"/>
    <x v="1"/>
    <n v="543"/>
    <x v="0"/>
    <x v="0"/>
    <x v="1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0"/>
    <s v="IQ/11/MZV-3"/>
    <x v="0"/>
    <x v="0"/>
    <x v="1"/>
    <x v="1"/>
  </r>
  <r>
    <x v="0"/>
    <x v="0"/>
    <x v="1"/>
    <n v="66"/>
    <x v="0"/>
    <x v="0"/>
    <x v="1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0"/>
    <s v="MK/11/MZV-2"/>
    <x v="0"/>
    <x v="0"/>
    <x v="1"/>
    <x v="1"/>
  </r>
  <r>
    <x v="0"/>
    <x v="0"/>
    <x v="1"/>
    <n v="64"/>
    <x v="0"/>
    <x v="0"/>
    <x v="1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0"/>
    <s v="BA/11/MZV-2"/>
    <x v="0"/>
    <x v="0"/>
    <x v="1"/>
    <x v="1"/>
  </r>
  <r>
    <x v="0"/>
    <x v="0"/>
    <x v="1"/>
    <n v="612"/>
    <x v="0"/>
    <x v="0"/>
    <x v="1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0"/>
    <s v="113.215/2011-ORS"/>
    <x v="0"/>
    <x v="0"/>
    <x v="1"/>
    <x v="1"/>
  </r>
  <r>
    <x v="0"/>
    <x v="0"/>
    <x v="1"/>
    <n v="612"/>
    <x v="0"/>
    <x v="0"/>
    <x v="1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0"/>
    <s v="113.215/2011-ORS"/>
    <x v="0"/>
    <x v="0"/>
    <x v="1"/>
    <x v="1"/>
  </r>
  <r>
    <x v="0"/>
    <x v="0"/>
    <x v="1"/>
    <n v="142"/>
    <x v="0"/>
    <x v="0"/>
    <x v="1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0"/>
    <s v="9/2011/35"/>
    <x v="0"/>
    <x v="0"/>
    <x v="1"/>
    <x v="1"/>
  </r>
  <r>
    <x v="0"/>
    <x v="0"/>
    <x v="1"/>
    <n v="272"/>
    <x v="0"/>
    <x v="0"/>
    <x v="1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0"/>
    <m/>
    <x v="0"/>
    <x v="0"/>
    <x v="1"/>
    <x v="1"/>
  </r>
  <r>
    <x v="0"/>
    <x v="0"/>
    <x v="1"/>
    <n v="238"/>
    <x v="0"/>
    <x v="0"/>
    <x v="1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0"/>
    <s v="ET/11/MZV-2"/>
    <x v="0"/>
    <x v="0"/>
    <x v="1"/>
    <x v="1"/>
  </r>
  <r>
    <x v="0"/>
    <x v="0"/>
    <x v="1"/>
    <n v="728"/>
    <x v="0"/>
    <x v="0"/>
    <x v="1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0"/>
    <s v="KH/11/MZV-1"/>
    <x v="0"/>
    <x v="0"/>
    <x v="1"/>
    <x v="1"/>
  </r>
  <r>
    <x v="0"/>
    <x v="0"/>
    <x v="1"/>
    <n v="57"/>
    <x v="0"/>
    <x v="0"/>
    <x v="1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0"/>
    <s v="KOS/11/MZV-3"/>
    <x v="0"/>
    <x v="0"/>
    <x v="1"/>
    <x v="1"/>
  </r>
  <r>
    <x v="0"/>
    <x v="0"/>
    <x v="1"/>
    <n v="85"/>
    <x v="0"/>
    <x v="0"/>
    <x v="1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0"/>
    <s v="UA/11/MZV-1"/>
    <x v="0"/>
    <x v="0"/>
    <x v="1"/>
    <x v="1"/>
  </r>
  <r>
    <x v="0"/>
    <x v="0"/>
    <x v="1"/>
    <n v="142"/>
    <x v="0"/>
    <x v="0"/>
    <x v="1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0"/>
    <s v="9/2011/37"/>
    <x v="0"/>
    <x v="0"/>
    <x v="1"/>
    <x v="1"/>
  </r>
  <r>
    <x v="0"/>
    <x v="0"/>
    <x v="1"/>
    <n v="265"/>
    <x v="0"/>
    <x v="0"/>
    <x v="1"/>
    <n v="4.2439335792940326E-2"/>
    <x v="0"/>
    <n v="749.99643000000003"/>
    <x v="0"/>
    <x v="0"/>
    <n v="15150"/>
    <s v="SUPPORT TO CIVIL SOCIETY IN ZIMBABWE"/>
    <x v="0"/>
    <x v="0"/>
    <n v="11000"/>
    <s v="CZ MFA"/>
    <x v="0"/>
    <x v="0"/>
    <m/>
    <x v="0"/>
    <x v="0"/>
    <x v="1"/>
    <x v="1"/>
  </r>
  <r>
    <x v="0"/>
    <x v="0"/>
    <x v="1"/>
    <n v="612"/>
    <x v="0"/>
    <x v="0"/>
    <x v="1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0"/>
    <s v="9/2011/22"/>
    <x v="0"/>
    <x v="0"/>
    <x v="1"/>
    <x v="1"/>
  </r>
  <r>
    <x v="0"/>
    <x v="0"/>
    <x v="1"/>
    <n v="142"/>
    <x v="0"/>
    <x v="0"/>
    <x v="1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0"/>
    <s v="9/2011/36"/>
    <x v="0"/>
    <x v="0"/>
    <x v="1"/>
    <x v="1"/>
  </r>
  <r>
    <x v="0"/>
    <x v="0"/>
    <x v="1"/>
    <n v="751"/>
    <x v="0"/>
    <x v="0"/>
    <x v="1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0"/>
    <s v="98562/2011-ORS"/>
    <x v="0"/>
    <x v="0"/>
    <x v="1"/>
    <x v="1"/>
  </r>
  <r>
    <x v="0"/>
    <x v="0"/>
    <x v="1"/>
    <n v="85"/>
    <x v="0"/>
    <x v="0"/>
    <x v="1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0"/>
    <s v="9/2011/04"/>
    <x v="0"/>
    <x v="0"/>
    <x v="1"/>
    <x v="1"/>
  </r>
  <r>
    <x v="0"/>
    <x v="0"/>
    <x v="1"/>
    <n v="86"/>
    <x v="0"/>
    <x v="0"/>
    <x v="1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0"/>
    <s v="9/2011/27"/>
    <x v="0"/>
    <x v="0"/>
    <x v="1"/>
    <x v="1"/>
  </r>
  <r>
    <x v="0"/>
    <x v="0"/>
    <x v="1"/>
    <n v="349"/>
    <x v="0"/>
    <x v="0"/>
    <x v="1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0"/>
    <s v="10-CZ-INT-016"/>
    <x v="0"/>
    <x v="0"/>
    <x v="1"/>
    <x v="1"/>
  </r>
  <r>
    <x v="0"/>
    <x v="0"/>
    <x v="1"/>
    <n v="85"/>
    <x v="0"/>
    <x v="0"/>
    <x v="1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0"/>
    <s v="9/2011/28"/>
    <x v="0"/>
    <x v="0"/>
    <x v="1"/>
    <x v="1"/>
  </r>
  <r>
    <x v="0"/>
    <x v="0"/>
    <x v="1"/>
    <n v="625"/>
    <x v="0"/>
    <x v="0"/>
    <x v="1"/>
    <n v="6.3659306707710417E-2"/>
    <x v="0"/>
    <n v="1125"/>
    <x v="0"/>
    <x v="0"/>
    <n v="15210"/>
    <s v="CONTRIBUTION TO ANA TRUST FUND"/>
    <x v="0"/>
    <x v="0"/>
    <n v="11000"/>
    <s v="MO"/>
    <x v="0"/>
    <x v="0"/>
    <s v="ANA TF 2011"/>
    <x v="0"/>
    <x v="0"/>
    <x v="1"/>
    <x v="1"/>
  </r>
  <r>
    <x v="0"/>
    <x v="0"/>
    <x v="1"/>
    <n v="612"/>
    <x v="0"/>
    <x v="0"/>
    <x v="1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0"/>
    <s v="9/2011/13"/>
    <x v="0"/>
    <x v="0"/>
    <x v="1"/>
    <x v="1"/>
  </r>
  <r>
    <x v="0"/>
    <x v="0"/>
    <x v="1"/>
    <n v="85"/>
    <x v="0"/>
    <x v="0"/>
    <x v="1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0"/>
    <s v="9/2011/14"/>
    <x v="0"/>
    <x v="0"/>
    <x v="1"/>
    <x v="1"/>
  </r>
  <r>
    <x v="0"/>
    <x v="0"/>
    <x v="1"/>
    <n v="85"/>
    <x v="0"/>
    <x v="0"/>
    <x v="1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0"/>
    <s v="9/2011/10"/>
    <x v="0"/>
    <x v="0"/>
    <x v="1"/>
    <x v="1"/>
  </r>
  <r>
    <x v="0"/>
    <x v="0"/>
    <x v="1"/>
    <n v="635"/>
    <x v="0"/>
    <x v="0"/>
    <x v="1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0"/>
    <s v="9/2011/24"/>
    <x v="0"/>
    <x v="0"/>
    <x v="1"/>
    <x v="1"/>
  </r>
  <r>
    <x v="0"/>
    <x v="0"/>
    <x v="1"/>
    <n v="64"/>
    <x v="0"/>
    <x v="0"/>
    <x v="1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0"/>
    <s v="9/2011/08"/>
    <x v="0"/>
    <x v="0"/>
    <x v="1"/>
    <x v="1"/>
  </r>
  <r>
    <x v="0"/>
    <x v="0"/>
    <x v="1"/>
    <n v="86"/>
    <x v="0"/>
    <x v="0"/>
    <x v="1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0"/>
    <s v="9/2011/15"/>
    <x v="0"/>
    <x v="0"/>
    <x v="1"/>
    <x v="1"/>
  </r>
  <r>
    <x v="0"/>
    <x v="0"/>
    <x v="1"/>
    <n v="769"/>
    <x v="0"/>
    <x v="0"/>
    <x v="1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0"/>
    <s v="125362/2011-ORS, 124.990/2011-ORS"/>
    <x v="0"/>
    <x v="0"/>
    <x v="1"/>
    <x v="1"/>
  </r>
  <r>
    <x v="0"/>
    <x v="0"/>
    <x v="1"/>
    <n v="63"/>
    <x v="0"/>
    <x v="0"/>
    <x v="1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0"/>
    <s v="124.990/2011-ORS"/>
    <x v="0"/>
    <x v="0"/>
    <x v="1"/>
    <x v="1"/>
  </r>
  <r>
    <x v="0"/>
    <x v="0"/>
    <x v="1"/>
    <n v="338"/>
    <x v="0"/>
    <x v="0"/>
    <x v="1"/>
    <n v="8.5727866366383354E-2"/>
    <x v="0"/>
    <n v="1515"/>
    <x v="0"/>
    <x v="0"/>
    <n v="15150"/>
    <s v="SUPPORT TO CIVIL SOCIETY IN CUBA"/>
    <x v="0"/>
    <x v="0"/>
    <n v="22000"/>
    <s v="?lov?k v tísni o.p.s."/>
    <x v="0"/>
    <x v="0"/>
    <s v="9/2011/01"/>
    <x v="0"/>
    <x v="0"/>
    <x v="1"/>
    <x v="1"/>
  </r>
  <r>
    <x v="0"/>
    <x v="0"/>
    <x v="1"/>
    <n v="635"/>
    <x v="0"/>
    <x v="0"/>
    <x v="1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0"/>
    <s v="9/2011/16"/>
    <x v="0"/>
    <x v="0"/>
    <x v="1"/>
    <x v="1"/>
  </r>
  <r>
    <x v="0"/>
    <x v="0"/>
    <x v="1"/>
    <n v="63"/>
    <x v="0"/>
    <x v="0"/>
    <x v="1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0"/>
    <s v="9/2011/29"/>
    <x v="0"/>
    <x v="0"/>
    <x v="1"/>
    <x v="1"/>
  </r>
  <r>
    <x v="0"/>
    <x v="0"/>
    <x v="1"/>
    <n v="755"/>
    <x v="0"/>
    <x v="0"/>
    <x v="1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0"/>
    <s v="125596/2011-ORS"/>
    <x v="0"/>
    <x v="0"/>
    <x v="1"/>
    <x v="1"/>
  </r>
  <r>
    <x v="0"/>
    <x v="0"/>
    <x v="1"/>
    <n v="93"/>
    <x v="0"/>
    <x v="0"/>
    <x v="1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0"/>
    <s v="9/2011/06"/>
    <x v="0"/>
    <x v="0"/>
    <x v="1"/>
    <x v="1"/>
  </r>
  <r>
    <x v="0"/>
    <x v="0"/>
    <x v="1"/>
    <n v="349"/>
    <x v="0"/>
    <x v="0"/>
    <x v="1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0"/>
    <s v="8/2011/10"/>
    <x v="0"/>
    <x v="0"/>
    <x v="1"/>
    <x v="1"/>
  </r>
  <r>
    <x v="0"/>
    <x v="0"/>
    <x v="1"/>
    <n v="86"/>
    <x v="0"/>
    <x v="0"/>
    <x v="1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0"/>
    <s v="9/2011/25"/>
    <x v="0"/>
    <x v="0"/>
    <x v="1"/>
    <x v="1"/>
  </r>
  <r>
    <x v="0"/>
    <x v="0"/>
    <x v="1"/>
    <n v="93"/>
    <x v="0"/>
    <x v="0"/>
    <x v="1"/>
    <n v="0.10185489073233667"/>
    <x v="0"/>
    <n v="1800"/>
    <x v="0"/>
    <x v="0"/>
    <n v="15150"/>
    <s v="MOLDOVAN YOUTH FOR EUROPE"/>
    <x v="0"/>
    <x v="0"/>
    <n v="22000"/>
    <s v="Charita ?eská republika"/>
    <x v="0"/>
    <x v="0"/>
    <s v="9/2011/17"/>
    <x v="0"/>
    <x v="0"/>
    <x v="1"/>
    <x v="1"/>
  </r>
  <r>
    <x v="0"/>
    <x v="0"/>
    <x v="1"/>
    <n v="349"/>
    <x v="0"/>
    <x v="0"/>
    <x v="1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0"/>
    <s v="8/2011/13"/>
    <x v="0"/>
    <x v="0"/>
    <x v="1"/>
    <x v="1"/>
  </r>
  <r>
    <x v="0"/>
    <x v="0"/>
    <x v="1"/>
    <n v="349"/>
    <x v="0"/>
    <x v="0"/>
    <x v="1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0"/>
    <s v="8/2011/14"/>
    <x v="0"/>
    <x v="0"/>
    <x v="1"/>
    <x v="1"/>
  </r>
  <r>
    <x v="0"/>
    <x v="0"/>
    <x v="1"/>
    <n v="640"/>
    <x v="0"/>
    <x v="0"/>
    <x v="1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0"/>
    <s v="8/2011/03"/>
    <x v="0"/>
    <x v="0"/>
    <x v="1"/>
    <x v="1"/>
  </r>
  <r>
    <x v="0"/>
    <x v="0"/>
    <x v="1"/>
    <n v="64"/>
    <x v="0"/>
    <x v="0"/>
    <x v="1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0"/>
    <s v="BA/11/MZV-4"/>
    <x v="0"/>
    <x v="0"/>
    <x v="1"/>
    <x v="1"/>
  </r>
  <r>
    <x v="0"/>
    <x v="0"/>
    <x v="1"/>
    <n v="64"/>
    <x v="0"/>
    <x v="0"/>
    <x v="1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0"/>
    <s v="BA/11/MZV-10"/>
    <x v="0"/>
    <x v="0"/>
    <x v="1"/>
    <x v="1"/>
  </r>
  <r>
    <x v="0"/>
    <x v="0"/>
    <x v="1"/>
    <n v="64"/>
    <x v="0"/>
    <x v="0"/>
    <x v="1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0"/>
    <m/>
    <x v="0"/>
    <x v="0"/>
    <x v="1"/>
    <x v="1"/>
  </r>
  <r>
    <x v="0"/>
    <x v="0"/>
    <x v="1"/>
    <n v="64"/>
    <x v="0"/>
    <x v="0"/>
    <x v="1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0"/>
    <s v="BA/11/MZV-5"/>
    <x v="0"/>
    <x v="0"/>
    <x v="1"/>
    <x v="1"/>
  </r>
  <r>
    <x v="0"/>
    <x v="0"/>
    <x v="1"/>
    <n v="338"/>
    <x v="0"/>
    <x v="0"/>
    <x v="1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0"/>
    <s v="CU/11/MZV-1"/>
    <x v="0"/>
    <x v="0"/>
    <x v="1"/>
    <x v="1"/>
  </r>
  <r>
    <x v="0"/>
    <x v="0"/>
    <x v="1"/>
    <n v="635"/>
    <x v="0"/>
    <x v="0"/>
    <x v="1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0"/>
    <s v="MM/11/MZV-4"/>
    <x v="0"/>
    <x v="0"/>
    <x v="1"/>
    <x v="1"/>
  </r>
  <r>
    <x v="0"/>
    <x v="0"/>
    <x v="1"/>
    <n v="338"/>
    <x v="0"/>
    <x v="0"/>
    <x v="1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0"/>
    <s v="CU/11/MZV-2"/>
    <x v="0"/>
    <x v="0"/>
    <x v="1"/>
    <x v="1"/>
  </r>
  <r>
    <x v="0"/>
    <x v="0"/>
    <x v="1"/>
    <n v="63"/>
    <x v="0"/>
    <x v="0"/>
    <x v="1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0"/>
    <s v="RS/11/MZV-3"/>
    <x v="0"/>
    <x v="0"/>
    <x v="1"/>
    <x v="1"/>
  </r>
  <r>
    <x v="0"/>
    <x v="0"/>
    <x v="1"/>
    <n v="265"/>
    <x v="0"/>
    <x v="0"/>
    <x v="1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0"/>
    <s v="ZW/11/MZV-1"/>
    <x v="0"/>
    <x v="0"/>
    <x v="1"/>
    <x v="1"/>
  </r>
  <r>
    <x v="0"/>
    <x v="0"/>
    <x v="1"/>
    <n v="265"/>
    <x v="0"/>
    <x v="0"/>
    <x v="1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0"/>
    <s v="ZW/11/MZV-3"/>
    <x v="0"/>
    <x v="0"/>
    <x v="1"/>
    <x v="1"/>
  </r>
  <r>
    <x v="0"/>
    <x v="0"/>
    <x v="1"/>
    <n v="64"/>
    <x v="0"/>
    <x v="0"/>
    <x v="1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0"/>
    <s v="BA/11/MZV-7"/>
    <x v="0"/>
    <x v="0"/>
    <x v="1"/>
    <x v="1"/>
  </r>
  <r>
    <x v="0"/>
    <x v="0"/>
    <x v="1"/>
    <n v="248"/>
    <x v="0"/>
    <x v="0"/>
    <x v="1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0"/>
    <s v="KE/11/MZV-1"/>
    <x v="0"/>
    <x v="0"/>
    <x v="1"/>
    <x v="1"/>
  </r>
  <r>
    <x v="0"/>
    <x v="0"/>
    <x v="1"/>
    <n v="248"/>
    <x v="0"/>
    <x v="0"/>
    <x v="1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0"/>
    <s v="KE/11/MZV-3"/>
    <x v="0"/>
    <x v="0"/>
    <x v="1"/>
    <x v="1"/>
  </r>
  <r>
    <x v="0"/>
    <x v="0"/>
    <x v="1"/>
    <n v="389"/>
    <x v="0"/>
    <x v="0"/>
    <x v="1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0"/>
    <s v="SV/11/MZV-1"/>
    <x v="0"/>
    <x v="0"/>
    <x v="1"/>
    <x v="1"/>
  </r>
  <r>
    <x v="0"/>
    <x v="0"/>
    <x v="1"/>
    <n v="89"/>
    <x v="0"/>
    <x v="0"/>
    <x v="1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0"/>
    <s v="9/2011/41"/>
    <x v="0"/>
    <x v="0"/>
    <x v="1"/>
    <x v="1"/>
  </r>
  <r>
    <x v="0"/>
    <x v="0"/>
    <x v="1"/>
    <n v="540"/>
    <x v="0"/>
    <x v="0"/>
    <x v="1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0"/>
    <s v="IR/11/MZV-1"/>
    <x v="0"/>
    <x v="0"/>
    <x v="1"/>
    <x v="1"/>
  </r>
  <r>
    <x v="0"/>
    <x v="0"/>
    <x v="1"/>
    <n v="728"/>
    <x v="0"/>
    <x v="0"/>
    <x v="1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0"/>
    <s v="KH/11/MZV-3"/>
    <x v="0"/>
    <x v="0"/>
    <x v="1"/>
    <x v="1"/>
  </r>
  <r>
    <x v="0"/>
    <x v="0"/>
    <x v="1"/>
    <n v="753"/>
    <x v="0"/>
    <x v="0"/>
    <x v="1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0"/>
    <s v="MN/11/MZV-4"/>
    <x v="0"/>
    <x v="0"/>
    <x v="1"/>
    <x v="1"/>
  </r>
  <r>
    <x v="0"/>
    <x v="0"/>
    <x v="1"/>
    <n v="580"/>
    <x v="0"/>
    <x v="0"/>
    <x v="1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0"/>
    <s v="YE/11/MZV-1"/>
    <x v="0"/>
    <x v="0"/>
    <x v="1"/>
    <x v="1"/>
  </r>
  <r>
    <x v="0"/>
    <x v="0"/>
    <x v="1"/>
    <n v="86"/>
    <x v="0"/>
    <x v="0"/>
    <x v="1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0"/>
    <m/>
    <x v="0"/>
    <x v="0"/>
    <x v="1"/>
    <x v="1"/>
  </r>
  <r>
    <x v="0"/>
    <x v="0"/>
    <x v="1"/>
    <n v="71"/>
    <x v="0"/>
    <x v="0"/>
    <x v="1"/>
    <n v="2.1502699154604406E-2"/>
    <x v="0"/>
    <n v="380"/>
    <x v="0"/>
    <x v="0"/>
    <n v="14050"/>
    <s v="DISPOSAL OF HAZARDOUS CHEMICAL SUBSTANCES PROJECT"/>
    <x v="0"/>
    <x v="0"/>
    <n v="47131"/>
    <s v="OSCE"/>
    <x v="0"/>
    <x v="0"/>
    <m/>
    <x v="0"/>
    <x v="0"/>
    <x v="1"/>
    <x v="1"/>
  </r>
  <r>
    <x v="0"/>
    <x v="0"/>
    <x v="1"/>
    <n v="66"/>
    <x v="0"/>
    <x v="0"/>
    <x v="1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0"/>
    <m/>
    <x v="0"/>
    <x v="0"/>
    <x v="1"/>
    <x v="1"/>
  </r>
  <r>
    <x v="0"/>
    <x v="0"/>
    <x v="1"/>
    <n v="63"/>
    <x v="0"/>
    <x v="0"/>
    <x v="1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0"/>
    <m/>
    <x v="0"/>
    <x v="0"/>
    <x v="1"/>
    <x v="1"/>
  </r>
  <r>
    <x v="0"/>
    <x v="0"/>
    <x v="1"/>
    <n v="142"/>
    <x v="0"/>
    <x v="0"/>
    <x v="1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0"/>
    <s v="9/2011/32"/>
    <x v="0"/>
    <x v="0"/>
    <x v="1"/>
    <x v="1"/>
  </r>
  <r>
    <x v="0"/>
    <x v="0"/>
    <x v="1"/>
    <n v="755"/>
    <x v="0"/>
    <x v="0"/>
    <x v="1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0"/>
    <s v="PH/11/MZV-1"/>
    <x v="0"/>
    <x v="0"/>
    <x v="1"/>
    <x v="1"/>
  </r>
  <r>
    <x v="0"/>
    <x v="0"/>
    <x v="1"/>
    <n v="612"/>
    <x v="0"/>
    <x v="0"/>
    <x v="1"/>
    <n v="0.16975815122056109"/>
    <x v="0"/>
    <n v="3000"/>
    <x v="0"/>
    <x v="0"/>
    <n v="15150"/>
    <s v="SUPPORT TO CIVIC PARTICIPATION IN GEORGIA"/>
    <x v="0"/>
    <x v="0"/>
    <n v="22000"/>
    <s v="AGORA CE"/>
    <x v="0"/>
    <x v="0"/>
    <s v="9/2011/11"/>
    <x v="0"/>
    <x v="0"/>
    <x v="1"/>
    <x v="1"/>
  </r>
  <r>
    <x v="0"/>
    <x v="0"/>
    <x v="1"/>
    <n v="625"/>
    <x v="0"/>
    <x v="0"/>
    <x v="1"/>
    <n v="0.15156098278652347"/>
    <x v="0"/>
    <n v="2678.4160000000002"/>
    <x v="0"/>
    <x v="0"/>
    <n v="73010"/>
    <s v="QUICK IMPACT PROJECTS IN LOGAR"/>
    <x v="0"/>
    <x v="0"/>
    <n v="11000"/>
    <s v="ZÚ Kábul"/>
    <x v="0"/>
    <x v="0"/>
    <s v="95239/2011-ORS"/>
    <x v="0"/>
    <x v="0"/>
    <x v="1"/>
    <x v="1"/>
  </r>
  <r>
    <x v="0"/>
    <x v="0"/>
    <x v="1"/>
    <n v="665"/>
    <x v="0"/>
    <x v="0"/>
    <x v="1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0"/>
    <s v="116518/2011-ORS"/>
    <x v="0"/>
    <x v="0"/>
    <x v="1"/>
    <x v="1"/>
  </r>
  <r>
    <x v="0"/>
    <x v="0"/>
    <x v="1"/>
    <n v="265"/>
    <x v="0"/>
    <x v="0"/>
    <x v="1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0"/>
    <s v="118421/2011-ORS"/>
    <x v="0"/>
    <x v="0"/>
    <x v="1"/>
    <x v="1"/>
  </r>
  <r>
    <x v="0"/>
    <x v="0"/>
    <x v="1"/>
    <n v="89"/>
    <x v="0"/>
    <x v="0"/>
    <x v="1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0"/>
    <s v="124.990/2011-ORS"/>
    <x v="0"/>
    <x v="0"/>
    <x v="1"/>
    <x v="1"/>
  </r>
  <r>
    <x v="0"/>
    <x v="0"/>
    <x v="1"/>
    <n v="543"/>
    <x v="0"/>
    <x v="0"/>
    <x v="1"/>
    <n v="0.18673396634261721"/>
    <x v="0"/>
    <n v="3300"/>
    <x v="0"/>
    <x v="0"/>
    <n v="15150"/>
    <s v="SUPPORT TO CIVIL SOCIETY IN IRAQ"/>
    <x v="0"/>
    <x v="0"/>
    <n v="22000"/>
    <s v="?lov?k v tísni"/>
    <x v="0"/>
    <x v="0"/>
    <s v="9/2011/23"/>
    <x v="0"/>
    <x v="0"/>
    <x v="1"/>
    <x v="1"/>
  </r>
  <r>
    <x v="0"/>
    <x v="0"/>
    <x v="1"/>
    <n v="86"/>
    <x v="0"/>
    <x v="0"/>
    <x v="1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0"/>
    <s v="9/2011/26"/>
    <x v="0"/>
    <x v="0"/>
    <x v="1"/>
    <x v="1"/>
  </r>
  <r>
    <x v="0"/>
    <x v="0"/>
    <x v="1"/>
    <n v="665"/>
    <x v="0"/>
    <x v="0"/>
    <x v="1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0"/>
    <s v="8/2011/09"/>
    <x v="0"/>
    <x v="0"/>
    <x v="1"/>
    <x v="1"/>
  </r>
  <r>
    <x v="0"/>
    <x v="0"/>
    <x v="1"/>
    <n v="278"/>
    <x v="0"/>
    <x v="0"/>
    <x v="1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0"/>
    <s v="108507/2011-ORS"/>
    <x v="0"/>
    <x v="0"/>
    <x v="1"/>
    <x v="1"/>
  </r>
  <r>
    <x v="0"/>
    <x v="0"/>
    <x v="0"/>
    <n v="998"/>
    <x v="0"/>
    <x v="0"/>
    <x v="1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0"/>
    <s v="20/2011/01"/>
    <x v="0"/>
    <x v="0"/>
    <x v="1"/>
    <x v="1"/>
  </r>
  <r>
    <x v="0"/>
    <x v="0"/>
    <x v="0"/>
    <n v="64"/>
    <x v="0"/>
    <x v="0"/>
    <x v="1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0"/>
    <s v="CzDA-BA-2010-14-31120"/>
    <x v="0"/>
    <x v="0"/>
    <x v="1"/>
    <x v="1"/>
  </r>
  <r>
    <x v="0"/>
    <x v="0"/>
    <x v="0"/>
    <n v="57"/>
    <x v="0"/>
    <x v="0"/>
    <x v="1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0"/>
    <s v="CzDA-UNK-2010-10-11230"/>
    <x v="0"/>
    <x v="0"/>
    <x v="1"/>
    <x v="1"/>
  </r>
  <r>
    <x v="0"/>
    <x v="0"/>
    <x v="0"/>
    <n v="998"/>
    <x v="0"/>
    <x v="0"/>
    <x v="1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0"/>
    <s v="19/2011/12"/>
    <x v="0"/>
    <x v="0"/>
    <x v="1"/>
    <x v="1"/>
  </r>
  <r>
    <x v="0"/>
    <x v="0"/>
    <x v="0"/>
    <n v="998"/>
    <x v="0"/>
    <x v="0"/>
    <x v="1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0"/>
    <s v="20/2011/10"/>
    <x v="0"/>
    <x v="0"/>
    <x v="1"/>
    <x v="1"/>
  </r>
  <r>
    <x v="0"/>
    <x v="0"/>
    <x v="0"/>
    <n v="612"/>
    <x v="0"/>
    <x v="0"/>
    <x v="1"/>
    <n v="4.2609295956360836E-2"/>
    <x v="0"/>
    <n v="753"/>
    <x v="0"/>
    <x v="0"/>
    <n v="12110"/>
    <s v="HOMECARE SHIDA KARTLI"/>
    <x v="0"/>
    <x v="0"/>
    <n v="22000"/>
    <s v="Charita ?eská republika"/>
    <x v="0"/>
    <x v="0"/>
    <s v="07/2011/04"/>
    <x v="0"/>
    <x v="0"/>
    <x v="1"/>
    <x v="1"/>
  </r>
  <r>
    <x v="0"/>
    <x v="0"/>
    <x v="0"/>
    <n v="753"/>
    <x v="0"/>
    <x v="0"/>
    <x v="1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0"/>
    <s v="CzDA-MN-2011-23-14020"/>
    <x v="0"/>
    <x v="0"/>
    <x v="1"/>
    <x v="1"/>
  </r>
  <r>
    <x v="0"/>
    <x v="0"/>
    <x v="0"/>
    <n v="93"/>
    <x v="0"/>
    <x v="0"/>
    <x v="1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0"/>
    <s v="03/2011/05"/>
    <x v="0"/>
    <x v="0"/>
    <x v="1"/>
    <x v="1"/>
  </r>
  <r>
    <x v="0"/>
    <x v="0"/>
    <x v="0"/>
    <n v="93"/>
    <x v="0"/>
    <x v="0"/>
    <x v="1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0"/>
    <s v="03/2011/06"/>
    <x v="0"/>
    <x v="0"/>
    <x v="1"/>
    <x v="1"/>
  </r>
  <r>
    <x v="0"/>
    <x v="0"/>
    <x v="0"/>
    <n v="998"/>
    <x v="0"/>
    <x v="0"/>
    <x v="1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0"/>
    <s v="19/2011/09"/>
    <x v="0"/>
    <x v="0"/>
    <x v="1"/>
    <x v="1"/>
  </r>
  <r>
    <x v="0"/>
    <x v="0"/>
    <x v="0"/>
    <n v="998"/>
    <x v="0"/>
    <x v="0"/>
    <x v="1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0"/>
    <s v="20/2011/09"/>
    <x v="0"/>
    <x v="0"/>
    <x v="1"/>
    <x v="1"/>
  </r>
  <r>
    <x v="0"/>
    <x v="0"/>
    <x v="0"/>
    <n v="769"/>
    <x v="0"/>
    <x v="0"/>
    <x v="1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0"/>
    <s v="CzDA-VN-2011-26-12191"/>
    <x v="0"/>
    <x v="0"/>
    <x v="1"/>
    <x v="1"/>
  </r>
  <r>
    <x v="0"/>
    <x v="0"/>
    <x v="0"/>
    <n v="93"/>
    <x v="0"/>
    <x v="0"/>
    <x v="1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0"/>
    <s v="CzDA-MD-2009-19-14020/1"/>
    <x v="0"/>
    <x v="0"/>
    <x v="1"/>
    <x v="1"/>
  </r>
  <r>
    <x v="0"/>
    <x v="0"/>
    <x v="0"/>
    <n v="753"/>
    <x v="0"/>
    <x v="0"/>
    <x v="1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0"/>
    <s v="CzDA-MN-2011-7-23063"/>
    <x v="0"/>
    <x v="0"/>
    <x v="1"/>
    <x v="1"/>
  </r>
  <r>
    <x v="0"/>
    <x v="0"/>
    <x v="1"/>
    <n v="57"/>
    <x v="0"/>
    <x v="0"/>
    <x v="1"/>
    <n v="5.2489220357397495E-4"/>
    <x v="0"/>
    <n v="9.2759999999999998"/>
    <x v="0"/>
    <x v="0"/>
    <n v="43010"/>
    <s v="LOCAL EXPERTS IMPLEMENTING 'SMALL LOCAL PROJECTS'"/>
    <x v="0"/>
    <x v="0"/>
    <n v="11000"/>
    <s v="ZÚ Priština"/>
    <x v="0"/>
    <x v="0"/>
    <s v="124.467/2011-ORS"/>
    <x v="0"/>
    <x v="0"/>
    <x v="1"/>
    <x v="1"/>
  </r>
  <r>
    <x v="0"/>
    <x v="0"/>
    <x v="1"/>
    <n v="63"/>
    <x v="0"/>
    <x v="0"/>
    <x v="1"/>
    <n v="1.3121173368341238E-3"/>
    <x v="0"/>
    <n v="23.187999999999999"/>
    <x v="0"/>
    <x v="0"/>
    <n v="43010"/>
    <s v="LOCAL EXPERTS IMPLEMENTING 'SMALL LOCAL PROJECTS'"/>
    <x v="0"/>
    <x v="0"/>
    <n v="11000"/>
    <s v="ZÚ B?lehrad"/>
    <x v="0"/>
    <x v="0"/>
    <s v="124.467/2011-ORS"/>
    <x v="0"/>
    <x v="0"/>
    <x v="1"/>
    <x v="1"/>
  </r>
  <r>
    <x v="0"/>
    <x v="0"/>
    <x v="0"/>
    <n v="998"/>
    <x v="0"/>
    <x v="0"/>
    <x v="1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0"/>
    <s v="19/2011/08"/>
    <x v="0"/>
    <x v="0"/>
    <x v="1"/>
    <x v="1"/>
  </r>
  <r>
    <x v="0"/>
    <x v="0"/>
    <x v="1"/>
    <n v="66"/>
    <x v="0"/>
    <x v="0"/>
    <x v="1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0"/>
    <m/>
    <x v="0"/>
    <x v="0"/>
    <x v="1"/>
    <x v="1"/>
  </r>
  <r>
    <x v="0"/>
    <x v="0"/>
    <x v="1"/>
    <n v="66"/>
    <x v="0"/>
    <x v="0"/>
    <x v="1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0"/>
    <m/>
    <x v="0"/>
    <x v="0"/>
    <x v="1"/>
    <x v="1"/>
  </r>
  <r>
    <x v="0"/>
    <x v="0"/>
    <x v="1"/>
    <n v="64"/>
    <x v="0"/>
    <x v="0"/>
    <x v="1"/>
    <n v="1.5400459478729304E-3"/>
    <x v="0"/>
    <n v="27.216000000000001"/>
    <x v="0"/>
    <x v="0"/>
    <n v="43010"/>
    <s v="LOCAL EXPERTS IMPLEMENTING 'SMALL LOCAL PROJECTS'"/>
    <x v="0"/>
    <x v="0"/>
    <n v="11000"/>
    <s v="ZÚ Sarajevo"/>
    <x v="0"/>
    <x v="0"/>
    <s v="124.467/2011-ORS"/>
    <x v="0"/>
    <x v="0"/>
    <x v="1"/>
    <x v="1"/>
  </r>
  <r>
    <x v="0"/>
    <x v="0"/>
    <x v="1"/>
    <n v="580"/>
    <x v="0"/>
    <x v="0"/>
    <x v="1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0"/>
    <s v="124.467/2011-ORS"/>
    <x v="0"/>
    <x v="0"/>
    <x v="1"/>
    <x v="1"/>
  </r>
  <r>
    <x v="0"/>
    <x v="0"/>
    <x v="1"/>
    <n v="238"/>
    <x v="0"/>
    <x v="0"/>
    <x v="1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0"/>
    <s v="104.694/2011-ORS"/>
    <x v="0"/>
    <x v="0"/>
    <x v="1"/>
    <x v="1"/>
  </r>
  <r>
    <x v="0"/>
    <x v="0"/>
    <x v="1"/>
    <n v="93"/>
    <x v="0"/>
    <x v="0"/>
    <x v="1"/>
    <n v="2.1798078337728183E-3"/>
    <x v="0"/>
    <n v="38.521999999999998"/>
    <x v="0"/>
    <x v="0"/>
    <n v="43010"/>
    <s v="LOCAL EXPERTS IMPLEMENTING 'SMALL LOCAL PROJECTS'"/>
    <x v="0"/>
    <x v="0"/>
    <n v="11000"/>
    <s v="ZÚ Kišin?v"/>
    <x v="0"/>
    <x v="0"/>
    <s v="124.467/2011-ORS"/>
    <x v="0"/>
    <x v="0"/>
    <x v="1"/>
    <x v="1"/>
  </r>
  <r>
    <x v="0"/>
    <x v="0"/>
    <x v="1"/>
    <n v="753"/>
    <x v="0"/>
    <x v="0"/>
    <x v="1"/>
    <n v="3.2435689953712607E-3"/>
    <x v="0"/>
    <n v="57.320999999999998"/>
    <x v="0"/>
    <x v="0"/>
    <n v="43010"/>
    <s v="LOCAL EXPERTS IMPLEMENTING 'SMALL LOCAL PROJECTS'"/>
    <x v="0"/>
    <x v="0"/>
    <n v="11000"/>
    <s v="ZÚ Ulánbátar"/>
    <x v="0"/>
    <x v="0"/>
    <s v="124.467/2011-ORS"/>
    <x v="0"/>
    <x v="0"/>
    <x v="1"/>
    <x v="1"/>
  </r>
  <r>
    <x v="0"/>
    <x v="0"/>
    <x v="1"/>
    <n v="625"/>
    <x v="0"/>
    <x v="0"/>
    <x v="1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0"/>
    <s v="AF/11/MZV-1"/>
    <x v="0"/>
    <x v="0"/>
    <x v="1"/>
    <x v="1"/>
  </r>
  <r>
    <x v="0"/>
    <x v="0"/>
    <x v="1"/>
    <n v="625"/>
    <x v="0"/>
    <x v="0"/>
    <x v="1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0"/>
    <s v="AF/11/MZV-2"/>
    <x v="0"/>
    <x v="0"/>
    <x v="1"/>
    <x v="1"/>
  </r>
  <r>
    <x v="0"/>
    <x v="0"/>
    <x v="1"/>
    <n v="86"/>
    <x v="0"/>
    <x v="0"/>
    <x v="1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0"/>
    <s v="BY/11/MZV-1"/>
    <x v="0"/>
    <x v="0"/>
    <x v="1"/>
    <x v="1"/>
  </r>
  <r>
    <x v="0"/>
    <x v="0"/>
    <x v="0"/>
    <n v="998"/>
    <x v="0"/>
    <x v="0"/>
    <x v="1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0"/>
    <s v="19/2011/17"/>
    <x v="0"/>
    <x v="0"/>
    <x v="1"/>
    <x v="1"/>
  </r>
  <r>
    <x v="0"/>
    <x v="0"/>
    <x v="0"/>
    <n v="998"/>
    <x v="0"/>
    <x v="0"/>
    <x v="1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0"/>
    <s v="20/2011/07"/>
    <x v="0"/>
    <x v="0"/>
    <x v="1"/>
    <x v="1"/>
  </r>
  <r>
    <x v="0"/>
    <x v="0"/>
    <x v="1"/>
    <n v="136"/>
    <x v="0"/>
    <x v="0"/>
    <x v="1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0"/>
    <s v="MA/11/MZV-1"/>
    <x v="0"/>
    <x v="0"/>
    <x v="1"/>
    <x v="1"/>
  </r>
  <r>
    <x v="0"/>
    <x v="0"/>
    <x v="1"/>
    <n v="261"/>
    <x v="0"/>
    <x v="0"/>
    <x v="1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0"/>
    <s v="NG/11/MZV-2"/>
    <x v="0"/>
    <x v="0"/>
    <x v="1"/>
    <x v="1"/>
  </r>
  <r>
    <x v="0"/>
    <x v="0"/>
    <x v="1"/>
    <n v="338"/>
    <x v="0"/>
    <x v="0"/>
    <x v="1"/>
    <n v="5.6888423625807774E-3"/>
    <x v="0"/>
    <n v="100.53436000000001"/>
    <x v="0"/>
    <x v="0"/>
    <n v="15150"/>
    <s v="SUPPORT TO CIVIL SOCIETY IN CUBA"/>
    <x v="0"/>
    <x v="0"/>
    <n v="11000"/>
    <s v="CZ MFA"/>
    <x v="0"/>
    <x v="0"/>
    <m/>
    <x v="0"/>
    <x v="0"/>
    <x v="1"/>
    <x v="1"/>
  </r>
  <r>
    <x v="0"/>
    <x v="0"/>
    <x v="0"/>
    <n v="998"/>
    <x v="0"/>
    <x v="0"/>
    <x v="1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0"/>
    <s v="21/2011/02"/>
    <x v="0"/>
    <x v="0"/>
    <x v="1"/>
    <x v="1"/>
  </r>
  <r>
    <x v="0"/>
    <x v="0"/>
    <x v="0"/>
    <n v="998"/>
    <x v="0"/>
    <x v="0"/>
    <x v="1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0"/>
    <s v="20/2011/02"/>
    <x v="0"/>
    <x v="0"/>
    <x v="1"/>
    <x v="1"/>
  </r>
  <r>
    <x v="0"/>
    <x v="0"/>
    <x v="0"/>
    <n v="753"/>
    <x v="0"/>
    <x v="0"/>
    <x v="1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0"/>
    <m/>
    <x v="0"/>
    <x v="0"/>
    <x v="1"/>
    <x v="1"/>
  </r>
  <r>
    <x v="0"/>
    <x v="0"/>
    <x v="0"/>
    <n v="998"/>
    <x v="0"/>
    <x v="0"/>
    <x v="1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0"/>
    <s v="20/2011/03"/>
    <x v="0"/>
    <x v="0"/>
    <x v="1"/>
    <x v="1"/>
  </r>
  <r>
    <x v="0"/>
    <x v="0"/>
    <x v="0"/>
    <n v="998"/>
    <x v="0"/>
    <x v="0"/>
    <x v="1"/>
    <n v="2.4042281096864002E-2"/>
    <x v="0"/>
    <n v="424.88"/>
    <x v="0"/>
    <x v="0"/>
    <n v="16010"/>
    <s v="PREVENTION OF CHILD TRAFFICKING"/>
    <x v="0"/>
    <x v="0"/>
    <n v="22000"/>
    <s v="?lov?k v tísni, o.p.s."/>
    <x v="0"/>
    <x v="0"/>
    <s v="19/2011/13"/>
    <x v="0"/>
    <x v="0"/>
    <x v="1"/>
    <x v="1"/>
  </r>
  <r>
    <x v="0"/>
    <x v="0"/>
    <x v="0"/>
    <n v="64"/>
    <x v="0"/>
    <x v="0"/>
    <x v="1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0"/>
    <s v="CzDA-BA-2011-25-25010/3"/>
    <x v="0"/>
    <x v="0"/>
    <x v="1"/>
    <x v="1"/>
  </r>
  <r>
    <x v="0"/>
    <x v="0"/>
    <x v="15"/>
    <n v="738"/>
    <x v="0"/>
    <x v="0"/>
    <x v="1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0"/>
    <s v="(120/2012-JAKA)"/>
    <x v="0"/>
    <x v="0"/>
    <x v="1"/>
    <x v="1"/>
  </r>
  <r>
    <x v="0"/>
    <x v="0"/>
    <x v="0"/>
    <n v="238"/>
    <x v="0"/>
    <x v="0"/>
    <x v="1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0"/>
    <s v="CzDA-ET-2011-21-14031"/>
    <x v="0"/>
    <x v="0"/>
    <x v="1"/>
    <x v="1"/>
  </r>
  <r>
    <x v="0"/>
    <x v="0"/>
    <x v="1"/>
    <n v="753"/>
    <x v="0"/>
    <x v="0"/>
    <x v="1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0"/>
    <m/>
    <x v="0"/>
    <x v="0"/>
    <x v="1"/>
    <x v="1"/>
  </r>
  <r>
    <x v="0"/>
    <x v="0"/>
    <x v="1"/>
    <n v="66"/>
    <x v="0"/>
    <x v="0"/>
    <x v="1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0"/>
    <m/>
    <x v="0"/>
    <x v="0"/>
    <x v="1"/>
    <x v="1"/>
  </r>
  <r>
    <x v="0"/>
    <x v="0"/>
    <x v="1"/>
    <n v="85"/>
    <x v="0"/>
    <x v="0"/>
    <x v="1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0"/>
    <m/>
    <x v="0"/>
    <x v="0"/>
    <x v="1"/>
    <x v="1"/>
  </r>
  <r>
    <x v="0"/>
    <x v="0"/>
    <x v="1"/>
    <n v="63"/>
    <x v="0"/>
    <x v="0"/>
    <x v="1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0"/>
    <m/>
    <x v="0"/>
    <x v="0"/>
    <x v="1"/>
    <x v="1"/>
  </r>
  <r>
    <x v="0"/>
    <x v="0"/>
    <x v="1"/>
    <n v="612"/>
    <x v="0"/>
    <x v="0"/>
    <x v="1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0"/>
    <m/>
    <x v="0"/>
    <x v="0"/>
    <x v="1"/>
    <x v="1"/>
  </r>
  <r>
    <x v="0"/>
    <x v="0"/>
    <x v="1"/>
    <n v="93"/>
    <x v="0"/>
    <x v="0"/>
    <x v="1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0"/>
    <m/>
    <x v="0"/>
    <x v="0"/>
    <x v="1"/>
    <x v="1"/>
  </r>
  <r>
    <x v="0"/>
    <x v="0"/>
    <x v="1"/>
    <n v="613"/>
    <x v="0"/>
    <x v="0"/>
    <x v="1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0"/>
    <m/>
    <x v="0"/>
    <x v="0"/>
    <x v="1"/>
    <x v="1"/>
  </r>
  <r>
    <x v="0"/>
    <x v="0"/>
    <x v="1"/>
    <n v="617"/>
    <x v="0"/>
    <x v="0"/>
    <x v="1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0"/>
    <m/>
    <x v="0"/>
    <x v="0"/>
    <x v="1"/>
    <x v="1"/>
  </r>
  <r>
    <x v="0"/>
    <x v="0"/>
    <x v="1"/>
    <n v="65"/>
    <x v="0"/>
    <x v="0"/>
    <x v="1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0"/>
    <m/>
    <x v="0"/>
    <x v="0"/>
    <x v="1"/>
    <x v="1"/>
  </r>
  <r>
    <x v="0"/>
    <x v="0"/>
    <x v="1"/>
    <n v="614"/>
    <x v="0"/>
    <x v="0"/>
    <x v="1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0"/>
    <m/>
    <x v="0"/>
    <x v="0"/>
    <x v="1"/>
    <x v="1"/>
  </r>
  <r>
    <x v="0"/>
    <x v="0"/>
    <x v="1"/>
    <n v="728"/>
    <x v="0"/>
    <x v="0"/>
    <x v="1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0"/>
    <s v="8/2011/15"/>
    <x v="0"/>
    <x v="0"/>
    <x v="1"/>
    <x v="1"/>
  </r>
  <r>
    <x v="0"/>
    <x v="0"/>
    <x v="1"/>
    <n v="635"/>
    <x v="0"/>
    <x v="0"/>
    <x v="1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0"/>
    <s v="8/2011/08"/>
    <x v="0"/>
    <x v="0"/>
    <x v="1"/>
    <x v="1"/>
  </r>
  <r>
    <x v="0"/>
    <x v="0"/>
    <x v="1"/>
    <n v="640"/>
    <x v="0"/>
    <x v="0"/>
    <x v="1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0"/>
    <s v="8/2011/01"/>
    <x v="0"/>
    <x v="0"/>
    <x v="1"/>
    <x v="1"/>
  </r>
  <r>
    <x v="0"/>
    <x v="0"/>
    <x v="1"/>
    <n v="635"/>
    <x v="0"/>
    <x v="0"/>
    <x v="1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0"/>
    <s v="8/2011/02"/>
    <x v="0"/>
    <x v="0"/>
    <x v="1"/>
    <x v="1"/>
  </r>
  <r>
    <x v="0"/>
    <x v="0"/>
    <x v="1"/>
    <n v="235"/>
    <x v="0"/>
    <x v="0"/>
    <x v="1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0"/>
    <s v="8/2011/04"/>
    <x v="0"/>
    <x v="0"/>
    <x v="1"/>
    <x v="1"/>
  </r>
  <r>
    <x v="0"/>
    <x v="0"/>
    <x v="1"/>
    <n v="238"/>
    <x v="0"/>
    <x v="0"/>
    <x v="1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0"/>
    <s v="8/2011/05"/>
    <x v="0"/>
    <x v="0"/>
    <x v="1"/>
    <x v="1"/>
  </r>
  <r>
    <x v="0"/>
    <x v="0"/>
    <x v="1"/>
    <n v="235"/>
    <x v="0"/>
    <x v="0"/>
    <x v="1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0"/>
    <s v="8/2011/06"/>
    <x v="0"/>
    <x v="0"/>
    <x v="1"/>
    <x v="1"/>
  </r>
  <r>
    <x v="0"/>
    <x v="0"/>
    <x v="1"/>
    <n v="635"/>
    <x v="0"/>
    <x v="0"/>
    <x v="1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0"/>
    <s v="8/2011/07"/>
    <x v="0"/>
    <x v="0"/>
    <x v="1"/>
    <x v="1"/>
  </r>
  <r>
    <x v="0"/>
    <x v="0"/>
    <x v="1"/>
    <n v="612"/>
    <x v="0"/>
    <x v="0"/>
    <x v="1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0"/>
    <s v="9/2011/12"/>
    <x v="0"/>
    <x v="0"/>
    <x v="1"/>
    <x v="1"/>
  </r>
  <r>
    <x v="0"/>
    <x v="0"/>
    <x v="1"/>
    <n v="635"/>
    <x v="0"/>
    <x v="0"/>
    <x v="1"/>
    <n v="0.11883070585439277"/>
    <x v="0"/>
    <n v="2100"/>
    <x v="0"/>
    <x v="0"/>
    <n v="15153"/>
    <s v="BARMESE PROJECTS OF PRAGUE FILM FACULTY"/>
    <x v="0"/>
    <x v="0"/>
    <n v="22000"/>
    <s v="FAMU"/>
    <x v="0"/>
    <x v="0"/>
    <s v="9/2011/18"/>
    <x v="0"/>
    <x v="0"/>
    <x v="1"/>
    <x v="1"/>
  </r>
  <r>
    <x v="0"/>
    <x v="0"/>
    <x v="1"/>
    <n v="635"/>
    <x v="0"/>
    <x v="0"/>
    <x v="1"/>
    <n v="0.12490804766808887"/>
    <x v="0"/>
    <n v="2207.4"/>
    <x v="0"/>
    <x v="0"/>
    <n v="15150"/>
    <s v="KAYIN FELLOWSHIP PROGRAM"/>
    <x v="0"/>
    <x v="0"/>
    <n v="22000"/>
    <s v="ADRA"/>
    <x v="0"/>
    <x v="0"/>
    <s v="9/2011/19"/>
    <x v="0"/>
    <x v="0"/>
    <x v="1"/>
    <x v="1"/>
  </r>
  <r>
    <x v="0"/>
    <x v="0"/>
    <x v="1"/>
    <n v="665"/>
    <x v="0"/>
    <x v="0"/>
    <x v="1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0"/>
    <s v="8/2011/12"/>
    <x v="0"/>
    <x v="0"/>
    <x v="1"/>
    <x v="1"/>
  </r>
  <r>
    <x v="0"/>
    <x v="0"/>
    <x v="1"/>
    <n v="764"/>
    <x v="0"/>
    <x v="0"/>
    <x v="1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0"/>
    <s v="119543/2011-ORS"/>
    <x v="0"/>
    <x v="0"/>
    <x v="1"/>
    <x v="1"/>
  </r>
  <r>
    <x v="0"/>
    <x v="0"/>
    <x v="1"/>
    <n v="55"/>
    <x v="0"/>
    <x v="0"/>
    <x v="1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0"/>
    <s v="120041/2011-ORS"/>
    <x v="0"/>
    <x v="0"/>
    <x v="1"/>
    <x v="1"/>
  </r>
  <r>
    <x v="0"/>
    <x v="0"/>
    <x v="1"/>
    <n v="550"/>
    <x v="0"/>
    <x v="0"/>
    <x v="1"/>
    <n v="0.14146512601713426"/>
    <x v="0"/>
    <n v="2500"/>
    <x v="0"/>
    <x v="0"/>
    <n v="31140"/>
    <s v="SPECIAL PROJECTS IN PAA"/>
    <x v="0"/>
    <x v="0"/>
    <n v="11000"/>
    <s v="SÚ Ramalláh"/>
    <x v="0"/>
    <x v="0"/>
    <s v="110.019/2011-ORS"/>
    <x v="0"/>
    <x v="0"/>
    <x v="1"/>
    <x v="1"/>
  </r>
  <r>
    <x v="0"/>
    <x v="0"/>
    <x v="1"/>
    <n v="57"/>
    <x v="0"/>
    <x v="0"/>
    <x v="1"/>
    <n v="0.14146512601713426"/>
    <x v="0"/>
    <n v="2500"/>
    <x v="0"/>
    <x v="0"/>
    <n v="15110"/>
    <s v="PROJECTS IN KOSOVO"/>
    <x v="0"/>
    <x v="0"/>
    <m/>
    <s v="Interantional Civilian Office ICO"/>
    <x v="0"/>
    <x v="0"/>
    <m/>
    <x v="0"/>
    <x v="0"/>
    <x v="1"/>
    <x v="1"/>
  </r>
  <r>
    <x v="0"/>
    <x v="0"/>
    <x v="1"/>
    <n v="635"/>
    <x v="0"/>
    <x v="0"/>
    <x v="1"/>
    <n v="0.14188952139518565"/>
    <x v="0"/>
    <n v="2507.5"/>
    <x v="0"/>
    <x v="0"/>
    <n v="15150"/>
    <s v="BARMESE PROJECTS"/>
    <x v="0"/>
    <x v="0"/>
    <n v="22000"/>
    <s v="?lov?k v tísni o.p.s."/>
    <x v="0"/>
    <x v="0"/>
    <s v="9/2011/07"/>
    <x v="0"/>
    <x v="0"/>
    <x v="1"/>
    <x v="1"/>
  </r>
  <r>
    <x v="0"/>
    <x v="0"/>
    <x v="1"/>
    <n v="93"/>
    <x v="0"/>
    <x v="0"/>
    <x v="1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0"/>
    <s v="9/2011/05"/>
    <x v="0"/>
    <x v="0"/>
    <x v="1"/>
    <x v="1"/>
  </r>
  <r>
    <x v="0"/>
    <x v="0"/>
    <x v="4"/>
    <n v="133"/>
    <x v="0"/>
    <x v="0"/>
    <x v="1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0"/>
    <s v="MV-65527/OAM-2011/03"/>
    <x v="0"/>
    <x v="0"/>
    <x v="1"/>
    <x v="1"/>
  </r>
  <r>
    <x v="0"/>
    <x v="0"/>
    <x v="4"/>
    <n v="133"/>
    <x v="0"/>
    <x v="0"/>
    <x v="1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0"/>
    <s v="MV-65527/OAM-2011/01"/>
    <x v="0"/>
    <x v="0"/>
    <x v="1"/>
    <x v="1"/>
  </r>
  <r>
    <x v="0"/>
    <x v="0"/>
    <x v="4"/>
    <n v="133"/>
    <x v="0"/>
    <x v="0"/>
    <x v="1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0"/>
    <s v="MV-65527/OAM-2011/02"/>
    <x v="0"/>
    <x v="0"/>
    <x v="1"/>
    <x v="1"/>
  </r>
  <r>
    <x v="0"/>
    <x v="0"/>
    <x v="0"/>
    <n v="64"/>
    <x v="0"/>
    <x v="0"/>
    <x v="1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0"/>
    <s v="CzDA-BA-2011-11-14050"/>
    <x v="0"/>
    <x v="0"/>
    <x v="1"/>
    <x v="1"/>
  </r>
  <r>
    <x v="0"/>
    <x v="0"/>
    <x v="0"/>
    <n v="64"/>
    <x v="0"/>
    <x v="0"/>
    <x v="1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0"/>
    <s v="CzDA-BA-2011-13-23070"/>
    <x v="0"/>
    <x v="0"/>
    <x v="1"/>
    <x v="1"/>
  </r>
  <r>
    <x v="0"/>
    <x v="0"/>
    <x v="0"/>
    <n v="64"/>
    <x v="0"/>
    <x v="0"/>
    <x v="1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0"/>
    <s v="CzDA-BA-2011-14-14021"/>
    <x v="0"/>
    <x v="0"/>
    <x v="1"/>
    <x v="1"/>
  </r>
  <r>
    <x v="0"/>
    <x v="0"/>
    <x v="1"/>
    <n v="93"/>
    <x v="0"/>
    <x v="0"/>
    <x v="1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0"/>
    <s v="MD/11/MZV-2"/>
    <x v="0"/>
    <x v="0"/>
    <x v="1"/>
    <x v="1"/>
  </r>
  <r>
    <x v="0"/>
    <x v="0"/>
    <x v="1"/>
    <n v="364"/>
    <x v="0"/>
    <x v="0"/>
    <x v="1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0"/>
    <s v="NI/11/MZV-2"/>
    <x v="0"/>
    <x v="0"/>
    <x v="1"/>
    <x v="1"/>
  </r>
  <r>
    <x v="0"/>
    <x v="0"/>
    <x v="1"/>
    <n v="63"/>
    <x v="0"/>
    <x v="0"/>
    <x v="1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0"/>
    <s v="RS/11/MZV-5"/>
    <x v="0"/>
    <x v="0"/>
    <x v="1"/>
    <x v="1"/>
  </r>
  <r>
    <x v="0"/>
    <x v="0"/>
    <x v="0"/>
    <n v="998"/>
    <x v="0"/>
    <x v="0"/>
    <x v="1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0"/>
    <s v="20/2011/04"/>
    <x v="0"/>
    <x v="0"/>
    <x v="1"/>
    <x v="1"/>
  </r>
  <r>
    <x v="0"/>
    <x v="0"/>
    <x v="1"/>
    <n v="57"/>
    <x v="0"/>
    <x v="0"/>
    <x v="1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0"/>
    <s v="92/2012-PRISTI"/>
    <x v="0"/>
    <x v="0"/>
    <x v="1"/>
    <x v="1"/>
  </r>
  <r>
    <x v="0"/>
    <x v="0"/>
    <x v="1"/>
    <n v="753"/>
    <x v="0"/>
    <x v="0"/>
    <x v="1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0"/>
    <s v="MN/11/MZV-2"/>
    <x v="0"/>
    <x v="0"/>
    <x v="1"/>
    <x v="1"/>
  </r>
  <r>
    <x v="0"/>
    <x v="0"/>
    <x v="1"/>
    <n v="63"/>
    <x v="0"/>
    <x v="0"/>
    <x v="1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0"/>
    <s v="RS/11/MZV-1"/>
    <x v="0"/>
    <x v="0"/>
    <x v="1"/>
    <x v="1"/>
  </r>
  <r>
    <x v="0"/>
    <x v="0"/>
    <x v="0"/>
    <n v="64"/>
    <x v="0"/>
    <x v="0"/>
    <x v="1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0"/>
    <s v="CZDA-BA-2008-03-21030/02"/>
    <x v="0"/>
    <x v="0"/>
    <x v="1"/>
    <x v="1"/>
  </r>
  <r>
    <x v="0"/>
    <x v="0"/>
    <x v="0"/>
    <n v="64"/>
    <x v="0"/>
    <x v="0"/>
    <x v="1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0"/>
    <s v="CzDA-BA-2010-14-31120/9"/>
    <x v="0"/>
    <x v="0"/>
    <x v="1"/>
    <x v="1"/>
  </r>
  <r>
    <x v="0"/>
    <x v="0"/>
    <x v="0"/>
    <n v="753"/>
    <x v="0"/>
    <x v="0"/>
    <x v="1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0"/>
    <s v="04/2011/02"/>
    <x v="0"/>
    <x v="0"/>
    <x v="1"/>
    <x v="1"/>
  </r>
  <r>
    <x v="0"/>
    <x v="0"/>
    <x v="0"/>
    <n v="728"/>
    <x v="0"/>
    <x v="0"/>
    <x v="1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0"/>
    <s v="09/2011/01"/>
    <x v="0"/>
    <x v="0"/>
    <x v="1"/>
    <x v="1"/>
  </r>
  <r>
    <x v="0"/>
    <x v="0"/>
    <x v="0"/>
    <n v="238"/>
    <x v="0"/>
    <x v="0"/>
    <x v="1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0"/>
    <s v="CzDA-ET-2010-3-14010"/>
    <x v="0"/>
    <x v="0"/>
    <x v="1"/>
    <x v="1"/>
  </r>
  <r>
    <x v="0"/>
    <x v="0"/>
    <x v="0"/>
    <n v="93"/>
    <x v="0"/>
    <x v="0"/>
    <x v="1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0"/>
    <s v="03/2011/02"/>
    <x v="0"/>
    <x v="0"/>
    <x v="1"/>
    <x v="1"/>
  </r>
  <r>
    <x v="0"/>
    <x v="0"/>
    <x v="0"/>
    <n v="93"/>
    <x v="0"/>
    <x v="0"/>
    <x v="1"/>
    <n v="0.19805117642398795"/>
    <x v="0"/>
    <n v="3500"/>
    <x v="0"/>
    <x v="0"/>
    <n v="12110"/>
    <s v="HOMECARE"/>
    <x v="0"/>
    <x v="0"/>
    <n v="22000"/>
    <s v="Charita ?eská republika"/>
    <x v="0"/>
    <x v="0"/>
    <s v="03/2011/01"/>
    <x v="0"/>
    <x v="0"/>
    <x v="1"/>
    <x v="1"/>
  </r>
  <r>
    <x v="0"/>
    <x v="0"/>
    <x v="0"/>
    <n v="238"/>
    <x v="0"/>
    <x v="0"/>
    <x v="1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0"/>
    <s v="02/2011/05"/>
    <x v="0"/>
    <x v="0"/>
    <x v="1"/>
    <x v="1"/>
  </r>
  <r>
    <x v="0"/>
    <x v="0"/>
    <x v="0"/>
    <n v="63"/>
    <x v="0"/>
    <x v="0"/>
    <x v="1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0"/>
    <s v="CzDA-RS-2010-7-12191"/>
    <x v="0"/>
    <x v="0"/>
    <x v="1"/>
    <x v="1"/>
  </r>
  <r>
    <x v="0"/>
    <x v="0"/>
    <x v="0"/>
    <n v="238"/>
    <x v="0"/>
    <x v="0"/>
    <x v="1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0"/>
    <s v="02/2011/04"/>
    <x v="0"/>
    <x v="0"/>
    <x v="1"/>
    <x v="1"/>
  </r>
  <r>
    <x v="0"/>
    <x v="0"/>
    <x v="0"/>
    <n v="63"/>
    <x v="0"/>
    <x v="0"/>
    <x v="1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0"/>
    <s v="CzDA-RS-2010-4-14050"/>
    <x v="0"/>
    <x v="0"/>
    <x v="1"/>
    <x v="1"/>
  </r>
  <r>
    <x v="0"/>
    <x v="0"/>
    <x v="1"/>
    <n v="625"/>
    <x v="0"/>
    <x v="0"/>
    <x v="1"/>
    <n v="3.5999999999999999E-3"/>
    <x v="0"/>
    <n v="3.6"/>
    <x v="2"/>
    <x v="0"/>
    <n v="15153"/>
    <s v="WOMEN RIGHTS MEDIA CAMPAIGN BROADCASTING"/>
    <x v="0"/>
    <x v="0"/>
    <n v="11000"/>
    <s v="PRT"/>
    <x v="0"/>
    <x v="0"/>
    <s v="LGR_MZV11_113"/>
    <x v="0"/>
    <x v="0"/>
    <x v="1"/>
    <x v="1"/>
  </r>
  <r>
    <x v="0"/>
    <x v="0"/>
    <x v="1"/>
    <n v="625"/>
    <x v="0"/>
    <x v="0"/>
    <x v="1"/>
    <n v="3.7989999999999999E-3"/>
    <x v="0"/>
    <n v="3.7989999999999999"/>
    <x v="2"/>
    <x v="0"/>
    <n v="31120"/>
    <s v="POULTRY FARM MAJ II"/>
    <x v="0"/>
    <x v="0"/>
    <n v="11000"/>
    <s v="PRT"/>
    <x v="0"/>
    <x v="0"/>
    <s v="LGR_MZV10_102"/>
    <x v="0"/>
    <x v="0"/>
    <x v="1"/>
    <x v="1"/>
  </r>
  <r>
    <x v="0"/>
    <x v="0"/>
    <x v="1"/>
    <n v="625"/>
    <x v="0"/>
    <x v="0"/>
    <x v="1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0"/>
    <s v="LGR_MZV11_132"/>
    <x v="0"/>
    <x v="0"/>
    <x v="1"/>
    <x v="1"/>
  </r>
  <r>
    <x v="0"/>
    <x v="0"/>
    <x v="1"/>
    <n v="625"/>
    <x v="0"/>
    <x v="0"/>
    <x v="1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0"/>
    <s v="LGR_MZV09_077_1"/>
    <x v="0"/>
    <x v="0"/>
    <x v="1"/>
    <x v="1"/>
  </r>
  <r>
    <x v="0"/>
    <x v="0"/>
    <x v="1"/>
    <n v="625"/>
    <x v="0"/>
    <x v="0"/>
    <x v="1"/>
    <n v="1.4942E-2"/>
    <x v="0"/>
    <n v="14.942"/>
    <x v="2"/>
    <x v="0"/>
    <n v="31120"/>
    <s v="CONSTRUCTION OF PRODUCTION SILKWORM FARM POWRAK"/>
    <x v="0"/>
    <x v="0"/>
    <n v="11000"/>
    <s v="PRT"/>
    <x v="0"/>
    <x v="0"/>
    <s v="LGR_MZV09_082"/>
    <x v="0"/>
    <x v="0"/>
    <x v="1"/>
    <x v="1"/>
  </r>
  <r>
    <x v="0"/>
    <x v="0"/>
    <x v="1"/>
    <n v="625"/>
    <x v="0"/>
    <x v="0"/>
    <x v="1"/>
    <n v="1.5380000000000001E-2"/>
    <x v="0"/>
    <n v="15.38"/>
    <x v="2"/>
    <x v="0"/>
    <n v="12230"/>
    <s v="CONSTRUCTION OF MORTUARY IN POL-E ALAM HOSPITAL"/>
    <x v="0"/>
    <x v="0"/>
    <n v="11000"/>
    <s v="PRT"/>
    <x v="0"/>
    <x v="0"/>
    <s v="LGR_MZV10_091"/>
    <x v="0"/>
    <x v="0"/>
    <x v="1"/>
    <x v="1"/>
  </r>
  <r>
    <x v="0"/>
    <x v="0"/>
    <x v="1"/>
    <n v="625"/>
    <x v="0"/>
    <x v="0"/>
    <x v="1"/>
    <n v="1.685E-2"/>
    <x v="0"/>
    <n v="16.850000000000001"/>
    <x v="2"/>
    <x v="0"/>
    <n v="31163"/>
    <s v="CATTLE REGISTRATION"/>
    <x v="0"/>
    <x v="0"/>
    <n v="11000"/>
    <s v="PRT"/>
    <x v="0"/>
    <x v="0"/>
    <s v="LGR_MZV11_123"/>
    <x v="0"/>
    <x v="0"/>
    <x v="1"/>
    <x v="1"/>
  </r>
  <r>
    <x v="0"/>
    <x v="0"/>
    <x v="1"/>
    <n v="625"/>
    <x v="0"/>
    <x v="0"/>
    <x v="1"/>
    <n v="1.9199999999999998E-2"/>
    <x v="0"/>
    <n v="19.2"/>
    <x v="2"/>
    <x v="0"/>
    <n v="31120"/>
    <s v="SILKWORM TRAINING"/>
    <x v="0"/>
    <x v="0"/>
    <n v="11000"/>
    <s v="PRT"/>
    <x v="0"/>
    <x v="0"/>
    <s v="LGR_MZV10_110"/>
    <x v="0"/>
    <x v="0"/>
    <x v="1"/>
    <x v="1"/>
  </r>
  <r>
    <x v="0"/>
    <x v="0"/>
    <x v="0"/>
    <n v="238"/>
    <x v="0"/>
    <x v="0"/>
    <x v="1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0"/>
    <s v="02/2011/07"/>
    <x v="0"/>
    <x v="0"/>
    <x v="1"/>
    <x v="1"/>
  </r>
  <r>
    <x v="0"/>
    <x v="0"/>
    <x v="0"/>
    <n v="93"/>
    <x v="0"/>
    <x v="0"/>
    <x v="1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0"/>
    <s v="03/2011/03"/>
    <x v="0"/>
    <x v="0"/>
    <x v="1"/>
    <x v="1"/>
  </r>
  <r>
    <x v="0"/>
    <x v="0"/>
    <x v="1"/>
    <n v="612"/>
    <x v="0"/>
    <x v="0"/>
    <x v="1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0"/>
    <s v="GE/11/MZV-1"/>
    <x v="0"/>
    <x v="0"/>
    <x v="1"/>
    <x v="1"/>
  </r>
  <r>
    <x v="0"/>
    <x v="0"/>
    <x v="1"/>
    <n v="139"/>
    <x v="0"/>
    <x v="0"/>
    <x v="1"/>
    <n v="1.6975815122056113E-2"/>
    <x v="0"/>
    <n v="300"/>
    <x v="0"/>
    <x v="0"/>
    <n v="15153"/>
    <s v="BUILDING THE CAPACITIES OF TUNISIAN JOURNALISTS"/>
    <x v="0"/>
    <x v="0"/>
    <n v="22000"/>
    <s v="Glopolis"/>
    <x v="0"/>
    <x v="0"/>
    <s v="9/2011/38"/>
    <x v="0"/>
    <x v="0"/>
    <x v="1"/>
    <x v="1"/>
  </r>
  <r>
    <x v="0"/>
    <x v="0"/>
    <x v="1"/>
    <n v="610"/>
    <x v="0"/>
    <x v="0"/>
    <x v="1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0"/>
    <s v="AM/11/MZV-1"/>
    <x v="0"/>
    <x v="0"/>
    <x v="1"/>
    <x v="1"/>
  </r>
  <r>
    <x v="0"/>
    <x v="0"/>
    <x v="1"/>
    <n v="57"/>
    <x v="0"/>
    <x v="0"/>
    <x v="1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0"/>
    <s v="KOS/11/MZV-2"/>
    <x v="0"/>
    <x v="0"/>
    <x v="1"/>
    <x v="1"/>
  </r>
  <r>
    <x v="0"/>
    <x v="0"/>
    <x v="1"/>
    <n v="66"/>
    <x v="0"/>
    <x v="0"/>
    <x v="1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0"/>
    <s v="MK/11/MZV-1"/>
    <x v="0"/>
    <x v="0"/>
    <x v="1"/>
    <x v="1"/>
  </r>
  <r>
    <x v="0"/>
    <x v="0"/>
    <x v="1"/>
    <n v="625"/>
    <x v="0"/>
    <x v="0"/>
    <x v="1"/>
    <n v="1.3035999999999999E-2"/>
    <x v="0"/>
    <n v="13.036"/>
    <x v="2"/>
    <x v="0"/>
    <n v="14021"/>
    <s v="RECONSTRUCTION OF CHINAREY KAREZ"/>
    <x v="0"/>
    <x v="0"/>
    <n v="11000"/>
    <s v="PRT"/>
    <x v="0"/>
    <x v="0"/>
    <s v="LGR_MZV10_100"/>
    <x v="0"/>
    <x v="0"/>
    <x v="1"/>
    <x v="1"/>
  </r>
  <r>
    <x v="0"/>
    <x v="0"/>
    <x v="1"/>
    <n v="625"/>
    <x v="0"/>
    <x v="0"/>
    <x v="1"/>
    <n v="1.35E-2"/>
    <x v="0"/>
    <n v="13.5"/>
    <x v="2"/>
    <x v="0"/>
    <n v="12230"/>
    <s v="LUDIN DISTRICT HOSPITAL EQUIPMENT"/>
    <x v="0"/>
    <x v="0"/>
    <n v="11000"/>
    <s v="PRT"/>
    <x v="0"/>
    <x v="0"/>
    <s v="LGR_MZV11_114"/>
    <x v="0"/>
    <x v="0"/>
    <x v="1"/>
    <x v="1"/>
  </r>
  <r>
    <x v="0"/>
    <x v="0"/>
    <x v="1"/>
    <n v="625"/>
    <x v="0"/>
    <x v="0"/>
    <x v="1"/>
    <n v="1.3946E-2"/>
    <x v="0"/>
    <n v="13.946"/>
    <x v="2"/>
    <x v="0"/>
    <n v="14031"/>
    <s v="WATER SYSTEM REHABILITATION - DC KHOSHI"/>
    <x v="0"/>
    <x v="0"/>
    <n v="11000"/>
    <s v="PRT"/>
    <x v="0"/>
    <x v="0"/>
    <s v="LGR_MZV11_120"/>
    <x v="0"/>
    <x v="0"/>
    <x v="1"/>
    <x v="1"/>
  </r>
  <r>
    <x v="0"/>
    <x v="0"/>
    <x v="1"/>
    <n v="625"/>
    <x v="0"/>
    <x v="0"/>
    <x v="1"/>
    <n v="1.4E-2"/>
    <x v="0"/>
    <n v="14"/>
    <x v="2"/>
    <x v="0"/>
    <n v="15210"/>
    <s v="CONSTRUCTION OF OP NDS"/>
    <x v="0"/>
    <x v="0"/>
    <n v="11000"/>
    <s v="PRT"/>
    <x v="0"/>
    <x v="0"/>
    <s v="LGR_MZV11_125"/>
    <x v="0"/>
    <x v="0"/>
    <x v="1"/>
    <x v="1"/>
  </r>
  <r>
    <x v="0"/>
    <x v="0"/>
    <x v="1"/>
    <n v="640"/>
    <x v="0"/>
    <x v="0"/>
    <x v="1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0"/>
    <s v="LK/11/MZV-1"/>
    <x v="0"/>
    <x v="0"/>
    <x v="1"/>
    <x v="1"/>
  </r>
  <r>
    <x v="0"/>
    <x v="0"/>
    <x v="1"/>
    <n v="63"/>
    <x v="0"/>
    <x v="0"/>
    <x v="1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0"/>
    <s v="9/2011/21"/>
    <x v="0"/>
    <x v="0"/>
    <x v="1"/>
    <x v="1"/>
  </r>
  <r>
    <x v="0"/>
    <x v="0"/>
    <x v="1"/>
    <n v="142"/>
    <x v="0"/>
    <x v="0"/>
    <x v="1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0"/>
    <s v="9/2011/34"/>
    <x v="0"/>
    <x v="0"/>
    <x v="1"/>
    <x v="1"/>
  </r>
  <r>
    <x v="0"/>
    <x v="0"/>
    <x v="0"/>
    <n v="625"/>
    <x v="0"/>
    <x v="0"/>
    <x v="1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0"/>
    <s v="05/2011/01"/>
    <x v="0"/>
    <x v="0"/>
    <x v="1"/>
    <x v="1"/>
  </r>
  <r>
    <x v="0"/>
    <x v="0"/>
    <x v="0"/>
    <n v="612"/>
    <x v="0"/>
    <x v="0"/>
    <x v="1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0"/>
    <s v="CzDA-GE-2010-5-12191"/>
    <x v="0"/>
    <x v="0"/>
    <x v="1"/>
    <x v="1"/>
  </r>
  <r>
    <x v="0"/>
    <x v="0"/>
    <x v="0"/>
    <n v="93"/>
    <x v="0"/>
    <x v="0"/>
    <x v="1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0"/>
    <s v="CzDA-MD-2010-17-14040"/>
    <x v="0"/>
    <x v="0"/>
    <x v="1"/>
    <x v="1"/>
  </r>
  <r>
    <x v="0"/>
    <x v="0"/>
    <x v="1"/>
    <n v="611"/>
    <x v="0"/>
    <x v="0"/>
    <x v="1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0"/>
    <m/>
    <x v="0"/>
    <x v="0"/>
    <x v="1"/>
    <x v="1"/>
  </r>
  <r>
    <x v="0"/>
    <x v="0"/>
    <x v="1"/>
    <n v="86"/>
    <x v="0"/>
    <x v="0"/>
    <x v="1"/>
    <n v="2.5463722683084167E-2"/>
    <x v="0"/>
    <n v="450"/>
    <x v="0"/>
    <x v="0"/>
    <n v="15150"/>
    <s v="SUPPORT TO HUMAN RIGHTS HOUSE IN VILNIUS"/>
    <x v="0"/>
    <x v="0"/>
    <n v="11000"/>
    <s v="CZ MFA"/>
    <x v="0"/>
    <x v="0"/>
    <m/>
    <x v="0"/>
    <x v="0"/>
    <x v="1"/>
    <x v="1"/>
  </r>
  <r>
    <x v="0"/>
    <x v="0"/>
    <x v="1"/>
    <n v="234"/>
    <x v="0"/>
    <x v="0"/>
    <x v="1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0"/>
    <s v="CD/11/MZV-1"/>
    <x v="0"/>
    <x v="0"/>
    <x v="1"/>
    <x v="1"/>
  </r>
  <r>
    <x v="0"/>
    <x v="0"/>
    <x v="1"/>
    <n v="753"/>
    <x v="0"/>
    <x v="0"/>
    <x v="1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0"/>
    <s v="MN/11/MZV-1"/>
    <x v="0"/>
    <x v="0"/>
    <x v="1"/>
    <x v="1"/>
  </r>
  <r>
    <x v="0"/>
    <x v="0"/>
    <x v="1"/>
    <n v="64"/>
    <x v="0"/>
    <x v="0"/>
    <x v="1"/>
    <n v="3.0606093185907807E-2"/>
    <x v="0"/>
    <n v="540.87699999999995"/>
    <x v="0"/>
    <x v="0"/>
    <n v="43010"/>
    <s v="LOCAL EXPERTS IMPLEMENTING 'SMALL LOCAL PROJECTS'"/>
    <x v="0"/>
    <x v="0"/>
    <n v="11000"/>
    <s v="ZÚ Sarajevo"/>
    <x v="0"/>
    <x v="0"/>
    <s v="124.467/2011-ORS"/>
    <x v="0"/>
    <x v="0"/>
    <x v="1"/>
    <x v="1"/>
  </r>
  <r>
    <x v="0"/>
    <x v="0"/>
    <x v="1"/>
    <n v="57"/>
    <x v="0"/>
    <x v="0"/>
    <x v="1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0"/>
    <s v="9/2011/02"/>
    <x v="0"/>
    <x v="0"/>
    <x v="1"/>
    <x v="1"/>
  </r>
  <r>
    <x v="0"/>
    <x v="0"/>
    <x v="1"/>
    <n v="93"/>
    <x v="0"/>
    <x v="0"/>
    <x v="1"/>
    <n v="3.1066929980421223E-2"/>
    <x v="0"/>
    <n v="549.02099999999996"/>
    <x v="0"/>
    <x v="0"/>
    <n v="43010"/>
    <s v="LOCAL EXPERTS IMPLEMENTING 'SMALL LOCAL PROJECTS'"/>
    <x v="0"/>
    <x v="0"/>
    <n v="11000"/>
    <s v="ZÚ Kišin?v"/>
    <x v="0"/>
    <x v="0"/>
    <s v="124.467/2011-ORS"/>
    <x v="0"/>
    <x v="0"/>
    <x v="1"/>
    <x v="1"/>
  </r>
  <r>
    <x v="0"/>
    <x v="0"/>
    <x v="1"/>
    <n v="93"/>
    <x v="0"/>
    <x v="0"/>
    <x v="1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0"/>
    <s v="MD/11/MZV-4"/>
    <x v="0"/>
    <x v="0"/>
    <x v="1"/>
    <x v="1"/>
  </r>
  <r>
    <x v="0"/>
    <x v="0"/>
    <x v="1"/>
    <n v="665"/>
    <x v="0"/>
    <x v="0"/>
    <x v="1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0"/>
    <s v="8/2011/11"/>
    <x v="0"/>
    <x v="0"/>
    <x v="1"/>
    <x v="1"/>
  </r>
  <r>
    <x v="0"/>
    <x v="0"/>
    <x v="12"/>
    <n v="63"/>
    <x v="0"/>
    <x v="0"/>
    <x v="1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0"/>
    <s v="18/2011/1"/>
    <x v="0"/>
    <x v="0"/>
    <x v="1"/>
    <x v="1"/>
  </r>
  <r>
    <x v="0"/>
    <x v="0"/>
    <x v="12"/>
    <n v="85"/>
    <x v="0"/>
    <x v="0"/>
    <x v="1"/>
    <n v="0.28293025203426853"/>
    <x v="0"/>
    <n v="5000"/>
    <x v="0"/>
    <x v="0"/>
    <n v="43010"/>
    <s v="SMALL REGIONAL PROJECTS IN DIFFERENT SECTORS"/>
    <x v="0"/>
    <x v="0"/>
    <n v="11000"/>
    <s v="Kraj Vyso?ina"/>
    <x v="0"/>
    <x v="0"/>
    <s v="(14. 1. 2012 Kate?ina Nedv?dová)"/>
    <x v="0"/>
    <x v="0"/>
    <x v="1"/>
    <x v="1"/>
  </r>
  <r>
    <x v="0"/>
    <x v="0"/>
    <x v="1"/>
    <n v="550"/>
    <x v="0"/>
    <x v="0"/>
    <x v="1"/>
    <n v="0.31122327723769538"/>
    <x v="0"/>
    <n v="5500"/>
    <x v="0"/>
    <x v="0"/>
    <n v="14010"/>
    <s v="WATER MANAGEMENT PROJECT IN PAA"/>
    <x v="0"/>
    <x v="0"/>
    <n v="11000"/>
    <s v="SÚ Ramalláh"/>
    <x v="0"/>
    <x v="0"/>
    <s v="110.019/2011-ORS"/>
    <x v="0"/>
    <x v="0"/>
    <x v="1"/>
    <x v="1"/>
  </r>
  <r>
    <x v="0"/>
    <x v="0"/>
    <x v="1"/>
    <n v="550"/>
    <x v="0"/>
    <x v="0"/>
    <x v="1"/>
    <n v="0.3961023528479759"/>
    <x v="0"/>
    <n v="7000"/>
    <x v="0"/>
    <x v="0"/>
    <n v="23067"/>
    <s v="SOLAR ENERGY PROJECT IN PAA"/>
    <x v="0"/>
    <x v="0"/>
    <n v="11000"/>
    <s v="SÚ Ramalláh"/>
    <x v="0"/>
    <x v="0"/>
    <s v="110.019/2011-ORS"/>
    <x v="0"/>
    <x v="0"/>
    <x v="1"/>
    <x v="1"/>
  </r>
  <r>
    <x v="0"/>
    <x v="0"/>
    <x v="1"/>
    <n v="86"/>
    <x v="0"/>
    <x v="0"/>
    <x v="1"/>
    <n v="6.2785052228924521E-3"/>
    <x v="0"/>
    <n v="110.955"/>
    <x v="0"/>
    <x v="0"/>
    <n v="15150"/>
    <s v="SUPPORT TO CIVIL SOCIETY IN BELARUS"/>
    <x v="0"/>
    <x v="0"/>
    <n v="11000"/>
    <s v="CZ MFA"/>
    <x v="0"/>
    <x v="0"/>
    <m/>
    <x v="0"/>
    <x v="0"/>
    <x v="1"/>
    <x v="1"/>
  </r>
  <r>
    <x v="0"/>
    <x v="0"/>
    <x v="1"/>
    <n v="64"/>
    <x v="0"/>
    <x v="0"/>
    <x v="1"/>
    <n v="6.5073957967881754E-3"/>
    <x v="0"/>
    <n v="115"/>
    <x v="0"/>
    <x v="0"/>
    <n v="11110"/>
    <s v="EDUCATION AGAINST POVERTY"/>
    <x v="0"/>
    <x v="0"/>
    <n v="23000"/>
    <s v="NGO 'Alfa' / ZÚ Sarajevo"/>
    <x v="0"/>
    <x v="0"/>
    <s v="BA/11/MZV-8"/>
    <x v="0"/>
    <x v="0"/>
    <x v="1"/>
    <x v="1"/>
  </r>
  <r>
    <x v="0"/>
    <x v="0"/>
    <x v="1"/>
    <n v="64"/>
    <x v="0"/>
    <x v="0"/>
    <x v="1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0"/>
    <s v="BA/11/MZV-1"/>
    <x v="0"/>
    <x v="0"/>
    <x v="1"/>
    <x v="1"/>
  </r>
  <r>
    <x v="0"/>
    <x v="0"/>
    <x v="1"/>
    <n v="63"/>
    <x v="0"/>
    <x v="0"/>
    <x v="1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0"/>
    <s v="RS/11/MZV-2"/>
    <x v="0"/>
    <x v="0"/>
    <x v="1"/>
    <x v="1"/>
  </r>
  <r>
    <x v="0"/>
    <x v="0"/>
    <x v="1"/>
    <n v="288"/>
    <x v="0"/>
    <x v="0"/>
    <x v="1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0"/>
    <s v="ZM/11/MZV-4"/>
    <x v="0"/>
    <x v="0"/>
    <x v="1"/>
    <x v="1"/>
  </r>
  <r>
    <x v="0"/>
    <x v="0"/>
    <x v="0"/>
    <n v="998"/>
    <x v="0"/>
    <x v="0"/>
    <x v="1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0"/>
    <s v="20/2011/11"/>
    <x v="0"/>
    <x v="0"/>
    <x v="1"/>
    <x v="1"/>
  </r>
  <r>
    <x v="0"/>
    <x v="0"/>
    <x v="1"/>
    <n v="635"/>
    <x v="0"/>
    <x v="0"/>
    <x v="1"/>
    <n v="1.1317210081370741E-2"/>
    <x v="0"/>
    <n v="200"/>
    <x v="0"/>
    <x v="0"/>
    <n v="15153"/>
    <s v="FLYING MENTOR - SUPPORT TO YANGON FILM SCHOOL"/>
    <x v="0"/>
    <x v="0"/>
    <n v="11000"/>
    <s v="CZ MFA"/>
    <x v="0"/>
    <x v="0"/>
    <m/>
    <x v="0"/>
    <x v="0"/>
    <x v="1"/>
    <x v="1"/>
  </r>
  <r>
    <x v="0"/>
    <x v="0"/>
    <x v="1"/>
    <n v="71"/>
    <x v="0"/>
    <x v="0"/>
    <x v="1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0"/>
    <s v="AL/11/MZV-1"/>
    <x v="0"/>
    <x v="0"/>
    <x v="1"/>
    <x v="1"/>
  </r>
  <r>
    <x v="0"/>
    <x v="0"/>
    <x v="1"/>
    <n v="71"/>
    <x v="0"/>
    <x v="0"/>
    <x v="1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0"/>
    <s v="AL/11/MZV-2"/>
    <x v="0"/>
    <x v="0"/>
    <x v="1"/>
    <x v="1"/>
  </r>
  <r>
    <x v="0"/>
    <x v="0"/>
    <x v="1"/>
    <n v="238"/>
    <x v="0"/>
    <x v="0"/>
    <x v="1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0"/>
    <s v="ET/11/MZV-9Rev"/>
    <x v="0"/>
    <x v="0"/>
    <x v="1"/>
    <x v="1"/>
  </r>
  <r>
    <x v="0"/>
    <x v="0"/>
    <x v="1"/>
    <n v="543"/>
    <x v="0"/>
    <x v="0"/>
    <x v="1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0"/>
    <s v="IQ/11/MZV-2"/>
    <x v="0"/>
    <x v="0"/>
    <x v="1"/>
    <x v="1"/>
  </r>
  <r>
    <x v="0"/>
    <x v="0"/>
    <x v="1"/>
    <n v="57"/>
    <x v="0"/>
    <x v="0"/>
    <x v="1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0"/>
    <s v="KOS/11/MZV-1"/>
    <x v="0"/>
    <x v="0"/>
    <x v="1"/>
    <x v="1"/>
  </r>
  <r>
    <x v="0"/>
    <x v="0"/>
    <x v="1"/>
    <n v="338"/>
    <x v="0"/>
    <x v="0"/>
    <x v="1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0"/>
    <s v="CU/11/MZV-3"/>
    <x v="0"/>
    <x v="0"/>
    <x v="1"/>
    <x v="1"/>
  </r>
  <r>
    <x v="0"/>
    <x v="0"/>
    <x v="1"/>
    <n v="338"/>
    <x v="0"/>
    <x v="0"/>
    <x v="1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0"/>
    <s v="CU/11/MZV-4"/>
    <x v="0"/>
    <x v="0"/>
    <x v="1"/>
    <x v="1"/>
  </r>
  <r>
    <x v="0"/>
    <x v="0"/>
    <x v="0"/>
    <n v="225"/>
    <x v="0"/>
    <x v="0"/>
    <x v="1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0"/>
    <s v=" CzDA-AO-2008-10-11120"/>
    <x v="0"/>
    <x v="0"/>
    <x v="1"/>
    <x v="1"/>
  </r>
  <r>
    <x v="0"/>
    <x v="0"/>
    <x v="0"/>
    <n v="998"/>
    <x v="0"/>
    <x v="0"/>
    <x v="1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0"/>
    <s v="20/2011/05"/>
    <x v="0"/>
    <x v="0"/>
    <x v="1"/>
    <x v="1"/>
  </r>
  <r>
    <x v="0"/>
    <x v="0"/>
    <x v="0"/>
    <n v="753"/>
    <x v="0"/>
    <x v="0"/>
    <x v="1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0"/>
    <s v="04/2011/03"/>
    <x v="0"/>
    <x v="0"/>
    <x v="1"/>
    <x v="1"/>
  </r>
  <r>
    <x v="0"/>
    <x v="0"/>
    <x v="0"/>
    <n v="612"/>
    <x v="0"/>
    <x v="0"/>
    <x v="1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0"/>
    <s v="CzDA-GE-2010-11-23067"/>
    <x v="0"/>
    <x v="0"/>
    <x v="1"/>
    <x v="1"/>
  </r>
  <r>
    <x v="0"/>
    <x v="0"/>
    <x v="0"/>
    <n v="998"/>
    <x v="0"/>
    <x v="0"/>
    <x v="1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0"/>
    <s v="19/2011/14"/>
    <x v="0"/>
    <x v="0"/>
    <x v="1"/>
    <x v="1"/>
  </r>
  <r>
    <x v="0"/>
    <x v="0"/>
    <x v="0"/>
    <n v="64"/>
    <x v="0"/>
    <x v="0"/>
    <x v="1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0"/>
    <s v="CzDA-BA-2010-14-31120/8"/>
    <x v="0"/>
    <x v="0"/>
    <x v="1"/>
    <x v="1"/>
  </r>
  <r>
    <x v="0"/>
    <x v="0"/>
    <x v="0"/>
    <n v="998"/>
    <x v="0"/>
    <x v="0"/>
    <x v="1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0"/>
    <s v="19/2011/15"/>
    <x v="0"/>
    <x v="0"/>
    <x v="1"/>
    <x v="1"/>
  </r>
  <r>
    <x v="0"/>
    <x v="0"/>
    <x v="0"/>
    <n v="753"/>
    <x v="0"/>
    <x v="0"/>
    <x v="1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0"/>
    <s v="04/2011/05"/>
    <x v="0"/>
    <x v="0"/>
    <x v="1"/>
    <x v="1"/>
  </r>
  <r>
    <x v="0"/>
    <x v="0"/>
    <x v="0"/>
    <n v="753"/>
    <x v="0"/>
    <x v="0"/>
    <x v="1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0"/>
    <s v="04/2011/01"/>
    <x v="0"/>
    <x v="0"/>
    <x v="1"/>
    <x v="1"/>
  </r>
  <r>
    <x v="0"/>
    <x v="0"/>
    <x v="0"/>
    <n v="769"/>
    <x v="0"/>
    <x v="0"/>
    <x v="1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0"/>
    <s v="13/2011/01"/>
    <x v="0"/>
    <x v="0"/>
    <x v="1"/>
    <x v="1"/>
  </r>
  <r>
    <x v="0"/>
    <x v="0"/>
    <x v="1"/>
    <n v="63"/>
    <x v="0"/>
    <x v="0"/>
    <x v="1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0"/>
    <s v="RS/11/MZV-4"/>
    <x v="0"/>
    <x v="0"/>
    <x v="1"/>
    <x v="1"/>
  </r>
  <r>
    <x v="0"/>
    <x v="0"/>
    <x v="1"/>
    <n v="265"/>
    <x v="0"/>
    <x v="0"/>
    <x v="1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0"/>
    <s v="ZW/11/MZV-11"/>
    <x v="0"/>
    <x v="0"/>
    <x v="1"/>
    <x v="1"/>
  </r>
  <r>
    <x v="0"/>
    <x v="0"/>
    <x v="1"/>
    <n v="64"/>
    <x v="0"/>
    <x v="0"/>
    <x v="1"/>
    <n v="1.4146512601713426E-2"/>
    <x v="0"/>
    <n v="250"/>
    <x v="0"/>
    <x v="0"/>
    <n v="15210"/>
    <s v="PROJECTS IN BOSNIA AND HERZEGOVINA"/>
    <x v="0"/>
    <x v="0"/>
    <m/>
    <s v="Regional Cooperation Council RCC"/>
    <x v="0"/>
    <x v="0"/>
    <m/>
    <x v="0"/>
    <x v="0"/>
    <x v="1"/>
    <x v="1"/>
  </r>
  <r>
    <x v="0"/>
    <x v="0"/>
    <x v="1"/>
    <n v="57"/>
    <x v="0"/>
    <x v="0"/>
    <x v="1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0"/>
    <s v="92/2012-PRISTI"/>
    <x v="0"/>
    <x v="0"/>
    <x v="1"/>
    <x v="1"/>
  </r>
  <r>
    <x v="0"/>
    <x v="0"/>
    <x v="0"/>
    <n v="63"/>
    <x v="0"/>
    <x v="0"/>
    <x v="1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0"/>
    <s v="CzDA-RS-2010-18-12230"/>
    <x v="0"/>
    <x v="0"/>
    <x v="1"/>
    <x v="1"/>
  </r>
  <r>
    <x v="0"/>
    <x v="0"/>
    <x v="0"/>
    <n v="753"/>
    <x v="0"/>
    <x v="0"/>
    <x v="1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0"/>
    <s v="CzDA-MN-2010-1-31195"/>
    <x v="0"/>
    <x v="0"/>
    <x v="1"/>
    <x v="1"/>
  </r>
  <r>
    <x v="0"/>
    <x v="0"/>
    <x v="0"/>
    <n v="753"/>
    <x v="0"/>
    <x v="0"/>
    <x v="1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0"/>
    <s v="04/2011/06"/>
    <x v="0"/>
    <x v="0"/>
    <x v="1"/>
    <x v="1"/>
  </r>
  <r>
    <x v="0"/>
    <x v="0"/>
    <x v="1"/>
    <n v="625"/>
    <x v="0"/>
    <x v="0"/>
    <x v="1"/>
    <n v="2.3867999999999997E-2"/>
    <x v="0"/>
    <n v="23.867999999999999"/>
    <x v="2"/>
    <x v="0"/>
    <n v="15130"/>
    <s v="CONSTRUCTION OF DC KHERWAR"/>
    <x v="0"/>
    <x v="0"/>
    <n v="11000"/>
    <s v="PRT"/>
    <x v="0"/>
    <x v="0"/>
    <s v="LGR_MZV11_129"/>
    <x v="0"/>
    <x v="0"/>
    <x v="1"/>
    <x v="1"/>
  </r>
  <r>
    <x v="0"/>
    <x v="0"/>
    <x v="1"/>
    <n v="625"/>
    <x v="0"/>
    <x v="0"/>
    <x v="1"/>
    <n v="2.4989999999999998E-2"/>
    <x v="0"/>
    <n v="24.99"/>
    <x v="2"/>
    <x v="0"/>
    <n v="31120"/>
    <s v="MILK PRODUCTION SUPPORT ZAKUM KHEIL"/>
    <x v="0"/>
    <x v="0"/>
    <n v="11000"/>
    <s v="PRT"/>
    <x v="0"/>
    <x v="0"/>
    <s v="LGR_MZV10_097"/>
    <x v="0"/>
    <x v="0"/>
    <x v="1"/>
    <x v="1"/>
  </r>
  <r>
    <x v="0"/>
    <x v="0"/>
    <x v="1"/>
    <n v="625"/>
    <x v="0"/>
    <x v="0"/>
    <x v="1"/>
    <n v="2.7629999999999998E-2"/>
    <x v="0"/>
    <n v="27.63"/>
    <x v="2"/>
    <x v="0"/>
    <n v="31120"/>
    <s v="CONSTRUCTION AND EQUIPMENT OF APICULTURE CENTRE"/>
    <x v="0"/>
    <x v="0"/>
    <n v="11000"/>
    <s v="PRT"/>
    <x v="0"/>
    <x v="0"/>
    <s v="LGR_MZV11_126"/>
    <x v="0"/>
    <x v="0"/>
    <x v="1"/>
    <x v="1"/>
  </r>
  <r>
    <x v="0"/>
    <x v="0"/>
    <x v="1"/>
    <n v="625"/>
    <x v="0"/>
    <x v="0"/>
    <x v="1"/>
    <n v="2.8388E-2"/>
    <x v="0"/>
    <n v="28.388000000000002"/>
    <x v="2"/>
    <x v="0"/>
    <n v="14040"/>
    <s v="ABTAK WEIR PROJECT DOCUMENTATION"/>
    <x v="0"/>
    <x v="0"/>
    <n v="11000"/>
    <s v="PRT"/>
    <x v="0"/>
    <x v="0"/>
    <s v="LGR_MZV11_116"/>
    <x v="0"/>
    <x v="0"/>
    <x v="1"/>
    <x v="1"/>
  </r>
  <r>
    <x v="0"/>
    <x v="0"/>
    <x v="1"/>
    <n v="751"/>
    <x v="0"/>
    <x v="0"/>
    <x v="1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0"/>
    <s v="MY/11/MZV-1"/>
    <x v="0"/>
    <x v="0"/>
    <x v="1"/>
    <x v="1"/>
  </r>
  <r>
    <x v="0"/>
    <x v="0"/>
    <x v="1"/>
    <n v="93"/>
    <x v="0"/>
    <x v="0"/>
    <x v="1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0"/>
    <s v="MD/11/MZV-1"/>
    <x v="0"/>
    <x v="0"/>
    <x v="1"/>
    <x v="1"/>
  </r>
  <r>
    <x v="0"/>
    <x v="0"/>
    <x v="1"/>
    <n v="451"/>
    <x v="0"/>
    <x v="0"/>
    <x v="1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0"/>
    <s v="PY/11/MZV-1"/>
    <x v="0"/>
    <x v="0"/>
    <x v="1"/>
    <x v="1"/>
  </r>
  <r>
    <x v="0"/>
    <x v="0"/>
    <x v="0"/>
    <n v="753"/>
    <x v="0"/>
    <x v="0"/>
    <x v="1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0"/>
    <s v="CzDA-MN-2010-20-14050"/>
    <x v="0"/>
    <x v="0"/>
    <x v="1"/>
    <x v="1"/>
  </r>
  <r>
    <x v="0"/>
    <x v="0"/>
    <x v="0"/>
    <n v="238"/>
    <x v="0"/>
    <x v="0"/>
    <x v="1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0"/>
    <s v="02/2011/10"/>
    <x v="0"/>
    <x v="0"/>
    <x v="1"/>
    <x v="1"/>
  </r>
  <r>
    <x v="0"/>
    <x v="0"/>
    <x v="0"/>
    <n v="57"/>
    <x v="0"/>
    <x v="0"/>
    <x v="1"/>
    <n v="0.25463722683084167"/>
    <x v="0"/>
    <n v="4500"/>
    <x v="0"/>
    <x v="0"/>
    <n v="11110"/>
    <s v="INCLUSIVE EDUCATION IN KOSOVO"/>
    <x v="0"/>
    <x v="0"/>
    <n v="22000"/>
    <s v="?lov?k v tísni, o.p.s."/>
    <x v="0"/>
    <x v="0"/>
    <s v="10/2011/01"/>
    <x v="0"/>
    <x v="0"/>
    <x v="1"/>
    <x v="1"/>
  </r>
  <r>
    <x v="0"/>
    <x v="0"/>
    <x v="0"/>
    <n v="238"/>
    <x v="0"/>
    <x v="0"/>
    <x v="1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0"/>
    <s v="CzDA-ET-2011-15-14031"/>
    <x v="0"/>
    <x v="0"/>
    <x v="1"/>
    <x v="1"/>
  </r>
  <r>
    <x v="0"/>
    <x v="0"/>
    <x v="0"/>
    <n v="93"/>
    <x v="0"/>
    <x v="0"/>
    <x v="1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0"/>
    <s v="CzDA-MD-2011-5-14022"/>
    <x v="0"/>
    <x v="0"/>
    <x v="1"/>
    <x v="1"/>
  </r>
  <r>
    <x v="0"/>
    <x v="0"/>
    <x v="0"/>
    <n v="288"/>
    <x v="0"/>
    <x v="0"/>
    <x v="1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0"/>
    <s v="CzDA-ZM-2011-1-31195"/>
    <x v="0"/>
    <x v="0"/>
    <x v="1"/>
    <x v="1"/>
  </r>
  <r>
    <x v="0"/>
    <x v="0"/>
    <x v="0"/>
    <n v="753"/>
    <x v="0"/>
    <x v="0"/>
    <x v="1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0"/>
    <s v="CzDA-MN-2010-15-14030"/>
    <x v="0"/>
    <x v="0"/>
    <x v="1"/>
    <x v="1"/>
  </r>
  <r>
    <x v="0"/>
    <x v="0"/>
    <x v="0"/>
    <n v="753"/>
    <x v="0"/>
    <x v="0"/>
    <x v="1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0"/>
    <s v="CzDA-MN-2011-22-14020"/>
    <x v="0"/>
    <x v="0"/>
    <x v="1"/>
    <x v="1"/>
  </r>
  <r>
    <x v="0"/>
    <x v="0"/>
    <x v="0"/>
    <n v="93"/>
    <x v="0"/>
    <x v="0"/>
    <x v="1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0"/>
    <s v="CzDA-MD-2010-24-14020"/>
    <x v="0"/>
    <x v="0"/>
    <x v="1"/>
    <x v="1"/>
  </r>
  <r>
    <x v="0"/>
    <x v="0"/>
    <x v="0"/>
    <n v="225"/>
    <x v="0"/>
    <x v="0"/>
    <x v="1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0"/>
    <s v="06/2011/01"/>
    <x v="0"/>
    <x v="0"/>
    <x v="1"/>
    <x v="1"/>
  </r>
  <r>
    <x v="0"/>
    <x v="0"/>
    <x v="1"/>
    <n v="625"/>
    <x v="0"/>
    <x v="0"/>
    <x v="1"/>
    <n v="8.3975999999999995E-2"/>
    <x v="0"/>
    <n v="83.975999999999999"/>
    <x v="2"/>
    <x v="0"/>
    <n v="15210"/>
    <s v="CHECKPOINT CONSTRUCTION ANP CHARKH"/>
    <x v="0"/>
    <x v="0"/>
    <n v="11000"/>
    <s v="PRT"/>
    <x v="0"/>
    <x v="0"/>
    <s v="LGR_MZV10_093"/>
    <x v="0"/>
    <x v="0"/>
    <x v="1"/>
    <x v="1"/>
  </r>
  <r>
    <x v="0"/>
    <x v="0"/>
    <x v="1"/>
    <n v="625"/>
    <x v="0"/>
    <x v="0"/>
    <x v="1"/>
    <n v="9.7367999999999996E-2"/>
    <x v="0"/>
    <n v="97.367999999999995"/>
    <x v="2"/>
    <x v="0"/>
    <n v="15130"/>
    <s v="RECONSTRUCTION COURT PA"/>
    <x v="0"/>
    <x v="0"/>
    <n v="11000"/>
    <s v="PRT"/>
    <x v="0"/>
    <x v="0"/>
    <s v="LGR_MZV10_095"/>
    <x v="0"/>
    <x v="0"/>
    <x v="1"/>
    <x v="1"/>
  </r>
  <r>
    <x v="0"/>
    <x v="0"/>
    <x v="1"/>
    <n v="625"/>
    <x v="0"/>
    <x v="0"/>
    <x v="1"/>
    <n v="0.13930999999999999"/>
    <x v="0"/>
    <n v="139.31"/>
    <x v="2"/>
    <x v="0"/>
    <n v="14040"/>
    <s v="REKONSTRUCTION OF ABTAK WEIR"/>
    <x v="0"/>
    <x v="0"/>
    <n v="11000"/>
    <s v="PRT"/>
    <x v="0"/>
    <x v="0"/>
    <s v="LGR_MZV11_128"/>
    <x v="0"/>
    <x v="0"/>
    <x v="1"/>
    <x v="1"/>
  </r>
  <r>
    <x v="0"/>
    <x v="0"/>
    <x v="1"/>
    <n v="625"/>
    <x v="0"/>
    <x v="0"/>
    <x v="1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0"/>
    <s v="NSP 2012"/>
    <x v="0"/>
    <x v="0"/>
    <x v="1"/>
    <x v="1"/>
  </r>
  <r>
    <x v="0"/>
    <x v="0"/>
    <x v="1"/>
    <n v="625"/>
    <x v="0"/>
    <x v="0"/>
    <x v="1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0"/>
    <s v="LGR_MZV09_077_2"/>
    <x v="0"/>
    <x v="0"/>
    <x v="1"/>
    <x v="1"/>
  </r>
  <r>
    <x v="0"/>
    <x v="0"/>
    <x v="7"/>
    <n v="612"/>
    <x v="0"/>
    <x v="0"/>
    <x v="1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0"/>
    <s v="8e"/>
    <x v="0"/>
    <x v="0"/>
    <x v="1"/>
    <x v="1"/>
  </r>
  <r>
    <x v="0"/>
    <x v="0"/>
    <x v="7"/>
    <n v="64"/>
    <x v="0"/>
    <x v="0"/>
    <x v="1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0"/>
    <s v="8c"/>
    <x v="0"/>
    <x v="0"/>
    <x v="1"/>
    <x v="1"/>
  </r>
  <r>
    <x v="0"/>
    <x v="0"/>
    <x v="1"/>
    <n v="550"/>
    <x v="0"/>
    <x v="0"/>
    <x v="1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0"/>
    <s v="PS/11/MZV-1"/>
    <x v="0"/>
    <x v="0"/>
    <x v="1"/>
    <x v="1"/>
  </r>
  <r>
    <x v="0"/>
    <x v="0"/>
    <x v="1"/>
    <n v="550"/>
    <x v="0"/>
    <x v="0"/>
    <x v="1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0"/>
    <s v="PS/11/MZV-3"/>
    <x v="0"/>
    <x v="0"/>
    <x v="1"/>
    <x v="1"/>
  </r>
  <r>
    <x v="0"/>
    <x v="0"/>
    <x v="6"/>
    <n v="625"/>
    <x v="0"/>
    <x v="0"/>
    <x v="2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33"/>
    <s v="03/2011/MD"/>
    <x v="33"/>
    <x v="33"/>
    <x v="2"/>
    <x v="2"/>
  </r>
  <r>
    <x v="0"/>
    <x v="0"/>
    <x v="5"/>
    <n v="998"/>
    <x v="0"/>
    <x v="0"/>
    <x v="2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33"/>
    <s v="(PPR-4072-3/?J-2012-0099RM)"/>
    <x v="33"/>
    <x v="33"/>
    <x v="2"/>
    <x v="2"/>
  </r>
  <r>
    <x v="1"/>
    <x v="0"/>
    <x v="1"/>
    <n v="3000"/>
    <x v="1"/>
    <x v="0"/>
    <x v="2"/>
    <n v="16.176802684442229"/>
    <x v="0"/>
    <n v="285879.6924"/>
    <x v="0"/>
    <x v="0"/>
    <n v="43010"/>
    <s v="UN PEACEKEEPING OPERATION - NON-ODA COMPONENT OF PEACEBUILDING OPERATIONS."/>
    <x v="0"/>
    <x v="1"/>
    <n v="41310"/>
    <s v="UNDPKO"/>
    <x v="10"/>
    <x v="33"/>
    <m/>
    <x v="33"/>
    <x v="33"/>
    <x v="2"/>
    <x v="2"/>
  </r>
  <r>
    <x v="2"/>
    <x v="1"/>
    <x v="16"/>
    <m/>
    <x v="2"/>
    <x v="1"/>
    <x v="3"/>
    <m/>
    <x v="1"/>
    <m/>
    <x v="3"/>
    <x v="0"/>
    <m/>
    <m/>
    <x v="1"/>
    <x v="3"/>
    <m/>
    <m/>
    <x v="10"/>
    <x v="36"/>
    <m/>
    <x v="36"/>
    <x v="36"/>
    <x v="3"/>
    <x v="3"/>
  </r>
  <r>
    <x v="0"/>
    <x v="0"/>
    <x v="0"/>
    <n v="57"/>
    <x v="0"/>
    <x v="0"/>
    <x v="4"/>
    <n v="0.25463722683084167"/>
    <x v="0"/>
    <n v="4500"/>
    <x v="0"/>
    <x v="0"/>
    <n v="11110"/>
    <s v="INCLUSIVE EDUCATION IN KOSOVO"/>
    <x v="0"/>
    <x v="0"/>
    <n v="22000"/>
    <s v="?lov?k v tísni, o.p.s."/>
    <x v="0"/>
    <x v="0"/>
    <s v="10/2011/01"/>
    <x v="0"/>
    <x v="0"/>
    <x v="4"/>
    <x v="4"/>
  </r>
  <r>
    <x v="0"/>
    <x v="0"/>
    <x v="0"/>
    <n v="57"/>
    <x v="0"/>
    <x v="0"/>
    <x v="4"/>
    <n v="0.25463722683084167"/>
    <x v="0"/>
    <n v="4500"/>
    <x v="0"/>
    <x v="0"/>
    <n v="11110"/>
    <s v="INCLUSIVE EDUCATION IN KOSOVO"/>
    <x v="0"/>
    <x v="0"/>
    <n v="22000"/>
    <s v="?lov?k v tísni, o.p.s."/>
    <x v="0"/>
    <x v="1"/>
    <s v="10/2011/01"/>
    <x v="1"/>
    <x v="1"/>
    <x v="4"/>
    <x v="4"/>
  </r>
  <r>
    <x v="0"/>
    <x v="0"/>
    <x v="0"/>
    <n v="57"/>
    <x v="0"/>
    <x v="0"/>
    <x v="4"/>
    <n v="0.25463722683084167"/>
    <x v="0"/>
    <n v="4500"/>
    <x v="0"/>
    <x v="0"/>
    <n v="11110"/>
    <s v="INCLUSIVE EDUCATION IN KOSOVO"/>
    <x v="0"/>
    <x v="0"/>
    <n v="22000"/>
    <s v="?lov?k v tísni, o.p.s."/>
    <x v="0"/>
    <x v="2"/>
    <s v="10/2011/01"/>
    <x v="2"/>
    <x v="2"/>
    <x v="4"/>
    <x v="4"/>
  </r>
  <r>
    <x v="0"/>
    <x v="0"/>
    <x v="0"/>
    <n v="57"/>
    <x v="0"/>
    <x v="0"/>
    <x v="4"/>
    <n v="0.25463722683084167"/>
    <x v="0"/>
    <n v="4500"/>
    <x v="0"/>
    <x v="0"/>
    <n v="11110"/>
    <s v="INCLUSIVE EDUCATION IN KOSOVO"/>
    <x v="0"/>
    <x v="0"/>
    <n v="22000"/>
    <s v="?lov?k v tísni, o.p.s."/>
    <x v="0"/>
    <x v="3"/>
    <s v="10/2011/01"/>
    <x v="3"/>
    <x v="3"/>
    <x v="4"/>
    <x v="4"/>
  </r>
  <r>
    <x v="0"/>
    <x v="0"/>
    <x v="0"/>
    <n v="57"/>
    <x v="0"/>
    <x v="0"/>
    <x v="4"/>
    <n v="0.25463722683084167"/>
    <x v="0"/>
    <n v="4500"/>
    <x v="0"/>
    <x v="0"/>
    <n v="11110"/>
    <s v="INCLUSIVE EDUCATION IN KOSOVO"/>
    <x v="0"/>
    <x v="0"/>
    <n v="22000"/>
    <s v="?lov?k v tísni, o.p.s."/>
    <x v="0"/>
    <x v="4"/>
    <s v="10/2011/01"/>
    <x v="4"/>
    <x v="4"/>
    <x v="4"/>
    <x v="4"/>
  </r>
  <r>
    <x v="0"/>
    <x v="0"/>
    <x v="0"/>
    <n v="57"/>
    <x v="0"/>
    <x v="0"/>
    <x v="4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0"/>
    <s v="CzDA-UNK-2010-10-11230"/>
    <x v="0"/>
    <x v="0"/>
    <x v="4"/>
    <x v="4"/>
  </r>
  <r>
    <x v="0"/>
    <x v="0"/>
    <x v="0"/>
    <n v="57"/>
    <x v="0"/>
    <x v="0"/>
    <x v="4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1"/>
    <s v="CzDA-UNK-2010-10-11230"/>
    <x v="1"/>
    <x v="1"/>
    <x v="4"/>
    <x v="4"/>
  </r>
  <r>
    <x v="0"/>
    <x v="0"/>
    <x v="0"/>
    <n v="57"/>
    <x v="0"/>
    <x v="0"/>
    <x v="4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2"/>
    <s v="CzDA-UNK-2010-10-11230"/>
    <x v="2"/>
    <x v="2"/>
    <x v="4"/>
    <x v="4"/>
  </r>
  <r>
    <x v="0"/>
    <x v="0"/>
    <x v="0"/>
    <n v="57"/>
    <x v="0"/>
    <x v="0"/>
    <x v="4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3"/>
    <s v="CzDA-UNK-2010-10-11230"/>
    <x v="3"/>
    <x v="3"/>
    <x v="4"/>
    <x v="4"/>
  </r>
  <r>
    <x v="0"/>
    <x v="0"/>
    <x v="0"/>
    <n v="57"/>
    <x v="0"/>
    <x v="0"/>
    <x v="4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4"/>
    <s v="CzDA-UNK-2010-10-11230"/>
    <x v="4"/>
    <x v="4"/>
    <x v="4"/>
    <x v="4"/>
  </r>
  <r>
    <x v="0"/>
    <x v="0"/>
    <x v="0"/>
    <n v="57"/>
    <x v="0"/>
    <x v="0"/>
    <x v="4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0"/>
    <s v="CZDA-UNK-2011-3-14022"/>
    <x v="0"/>
    <x v="0"/>
    <x v="4"/>
    <x v="4"/>
  </r>
  <r>
    <x v="0"/>
    <x v="0"/>
    <x v="0"/>
    <n v="57"/>
    <x v="0"/>
    <x v="0"/>
    <x v="4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1"/>
    <s v="CZDA-UNK-2011-3-14022"/>
    <x v="1"/>
    <x v="1"/>
    <x v="4"/>
    <x v="4"/>
  </r>
  <r>
    <x v="0"/>
    <x v="0"/>
    <x v="0"/>
    <n v="57"/>
    <x v="0"/>
    <x v="0"/>
    <x v="4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2"/>
    <s v="CZDA-UNK-2011-3-14022"/>
    <x v="2"/>
    <x v="2"/>
    <x v="4"/>
    <x v="4"/>
  </r>
  <r>
    <x v="0"/>
    <x v="0"/>
    <x v="0"/>
    <n v="57"/>
    <x v="0"/>
    <x v="0"/>
    <x v="4"/>
    <n v="0.11699511096524486"/>
    <x v="0"/>
    <n v="2067.5610000000001"/>
    <x v="0"/>
    <x v="0"/>
    <n v="14022"/>
    <s v="BUILDING OF THE WASTE WATER TREATMENT PLANT IN THE VILLAGE OF HARILAÇI"/>
    <x v="0"/>
    <x v="0"/>
    <n v="52000"/>
    <s v="Waste Water Treatment Harilaçi"/>
    <x v="0"/>
    <x v="3"/>
    <s v="CZDA-UNK-2011-3-14022"/>
    <x v="3"/>
    <x v="3"/>
    <x v="4"/>
    <x v="4"/>
  </r>
  <r>
    <x v="0"/>
    <x v="0"/>
    <x v="0"/>
    <n v="57"/>
    <x v="0"/>
    <x v="0"/>
    <x v="4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0"/>
    <s v="10/2011/02"/>
    <x v="0"/>
    <x v="0"/>
    <x v="4"/>
    <x v="4"/>
  </r>
  <r>
    <x v="0"/>
    <x v="0"/>
    <x v="0"/>
    <n v="57"/>
    <x v="0"/>
    <x v="0"/>
    <x v="4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1"/>
    <s v="10/2011/02"/>
    <x v="1"/>
    <x v="1"/>
    <x v="4"/>
    <x v="4"/>
  </r>
  <r>
    <x v="0"/>
    <x v="0"/>
    <x v="0"/>
    <n v="57"/>
    <x v="0"/>
    <x v="0"/>
    <x v="4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2"/>
    <s v="10/2011/02"/>
    <x v="2"/>
    <x v="2"/>
    <x v="4"/>
    <x v="4"/>
  </r>
  <r>
    <x v="0"/>
    <x v="0"/>
    <x v="0"/>
    <n v="57"/>
    <x v="0"/>
    <x v="0"/>
    <x v="4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3"/>
    <s v="10/2011/02"/>
    <x v="3"/>
    <x v="3"/>
    <x v="4"/>
    <x v="4"/>
  </r>
  <r>
    <x v="0"/>
    <x v="0"/>
    <x v="0"/>
    <n v="57"/>
    <x v="0"/>
    <x v="0"/>
    <x v="4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4"/>
    <s v="10/2011/02"/>
    <x v="4"/>
    <x v="4"/>
    <x v="4"/>
    <x v="4"/>
  </r>
  <r>
    <x v="0"/>
    <x v="0"/>
    <x v="0"/>
    <n v="63"/>
    <x v="0"/>
    <x v="0"/>
    <x v="4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0"/>
    <s v="CzDA-RS-2010-7-12191"/>
    <x v="0"/>
    <x v="0"/>
    <x v="4"/>
    <x v="4"/>
  </r>
  <r>
    <x v="0"/>
    <x v="0"/>
    <x v="0"/>
    <n v="63"/>
    <x v="0"/>
    <x v="0"/>
    <x v="4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1"/>
    <s v="CzDA-RS-2010-7-12191"/>
    <x v="1"/>
    <x v="1"/>
    <x v="4"/>
    <x v="4"/>
  </r>
  <r>
    <x v="0"/>
    <x v="0"/>
    <x v="0"/>
    <n v="63"/>
    <x v="0"/>
    <x v="0"/>
    <x v="4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2"/>
    <s v="CzDA-RS-2010-7-12191"/>
    <x v="2"/>
    <x v="2"/>
    <x v="4"/>
    <x v="4"/>
  </r>
  <r>
    <x v="0"/>
    <x v="0"/>
    <x v="0"/>
    <n v="63"/>
    <x v="0"/>
    <x v="0"/>
    <x v="4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3"/>
    <s v="CzDA-RS-2010-7-12191"/>
    <x v="3"/>
    <x v="3"/>
    <x v="4"/>
    <x v="4"/>
  </r>
  <r>
    <x v="0"/>
    <x v="0"/>
    <x v="0"/>
    <n v="63"/>
    <x v="0"/>
    <x v="0"/>
    <x v="4"/>
    <n v="0.20645782641663177"/>
    <x v="0"/>
    <n v="3648.5639999999999"/>
    <x v="0"/>
    <x v="0"/>
    <n v="12191"/>
    <s v="PROMOTING CANCER PREVENTION AMONG WOMEN IN THE REGION ŠUMADIJA"/>
    <x v="0"/>
    <x v="0"/>
    <n v="22000"/>
    <s v="Charita ?eská republika"/>
    <x v="0"/>
    <x v="4"/>
    <s v="CzDA-RS-2010-7-12191"/>
    <x v="4"/>
    <x v="4"/>
    <x v="4"/>
    <x v="4"/>
  </r>
  <r>
    <x v="0"/>
    <x v="0"/>
    <x v="0"/>
    <n v="63"/>
    <x v="0"/>
    <x v="0"/>
    <x v="4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0"/>
    <s v="CzDA-RS-2010-18-12230"/>
    <x v="0"/>
    <x v="0"/>
    <x v="4"/>
    <x v="4"/>
  </r>
  <r>
    <x v="0"/>
    <x v="0"/>
    <x v="0"/>
    <n v="63"/>
    <x v="0"/>
    <x v="0"/>
    <x v="4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1"/>
    <s v="CzDA-RS-2010-18-12230"/>
    <x v="1"/>
    <x v="1"/>
    <x v="4"/>
    <x v="4"/>
  </r>
  <r>
    <x v="0"/>
    <x v="0"/>
    <x v="0"/>
    <n v="63"/>
    <x v="0"/>
    <x v="0"/>
    <x v="4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2"/>
    <s v="CzDA-RS-2010-18-12230"/>
    <x v="2"/>
    <x v="2"/>
    <x v="4"/>
    <x v="4"/>
  </r>
  <r>
    <x v="0"/>
    <x v="0"/>
    <x v="0"/>
    <n v="63"/>
    <x v="0"/>
    <x v="0"/>
    <x v="4"/>
    <n v="0.18331164201401071"/>
    <x v="0"/>
    <n v="3239.52"/>
    <x v="0"/>
    <x v="0"/>
    <n v="12230"/>
    <s v="IMPROVING THE QUALITY AND AVAILABILITY OF HEALTH CARE - ARANDJELOVAC HOSPITAL"/>
    <x v="0"/>
    <x v="0"/>
    <n v="52000"/>
    <s v="Edomed a.s."/>
    <x v="0"/>
    <x v="3"/>
    <s v="CzDA-RS-2010-18-12230"/>
    <x v="3"/>
    <x v="3"/>
    <x v="4"/>
    <x v="4"/>
  </r>
  <r>
    <x v="0"/>
    <x v="0"/>
    <x v="0"/>
    <n v="63"/>
    <x v="0"/>
    <x v="0"/>
    <x v="4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0"/>
    <s v="CZDA-RS-2011-9-14020"/>
    <x v="0"/>
    <x v="0"/>
    <x v="4"/>
    <x v="4"/>
  </r>
  <r>
    <x v="0"/>
    <x v="0"/>
    <x v="0"/>
    <n v="63"/>
    <x v="0"/>
    <x v="0"/>
    <x v="4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1"/>
    <s v="CZDA-RS-2011-9-14020"/>
    <x v="1"/>
    <x v="1"/>
    <x v="4"/>
    <x v="4"/>
  </r>
  <r>
    <x v="0"/>
    <x v="0"/>
    <x v="0"/>
    <n v="63"/>
    <x v="0"/>
    <x v="0"/>
    <x v="4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2"/>
    <s v="CZDA-RS-2011-9-14020"/>
    <x v="2"/>
    <x v="2"/>
    <x v="4"/>
    <x v="4"/>
  </r>
  <r>
    <x v="0"/>
    <x v="0"/>
    <x v="0"/>
    <n v="63"/>
    <x v="0"/>
    <x v="0"/>
    <x v="4"/>
    <n v="0.13637238148051742"/>
    <x v="0"/>
    <n v="2410"/>
    <x v="0"/>
    <x v="0"/>
    <n v="14020"/>
    <s v="IMPROVEMENT OF ACCESS TO DRINKING WATER IN THE VILLAGE OF OSE?INA-BELOTI?"/>
    <x v="0"/>
    <x v="0"/>
    <n v="52000"/>
    <s v="VHS s.r.o."/>
    <x v="0"/>
    <x v="3"/>
    <s v="CZDA-RS-2011-9-14020"/>
    <x v="3"/>
    <x v="3"/>
    <x v="4"/>
    <x v="4"/>
  </r>
  <r>
    <x v="0"/>
    <x v="0"/>
    <x v="0"/>
    <n v="63"/>
    <x v="0"/>
    <x v="0"/>
    <x v="4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0"/>
    <s v="CzDA-RS-2010-4-14050"/>
    <x v="0"/>
    <x v="0"/>
    <x v="4"/>
    <x v="4"/>
  </r>
  <r>
    <x v="0"/>
    <x v="0"/>
    <x v="0"/>
    <n v="63"/>
    <x v="0"/>
    <x v="0"/>
    <x v="4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1"/>
    <s v="CzDA-RS-2010-4-14050"/>
    <x v="1"/>
    <x v="1"/>
    <x v="4"/>
    <x v="4"/>
  </r>
  <r>
    <x v="0"/>
    <x v="0"/>
    <x v="0"/>
    <n v="63"/>
    <x v="0"/>
    <x v="0"/>
    <x v="4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2"/>
    <s v="CzDA-RS-2010-4-14050"/>
    <x v="2"/>
    <x v="2"/>
    <x v="4"/>
    <x v="4"/>
  </r>
  <r>
    <x v="0"/>
    <x v="0"/>
    <x v="0"/>
    <n v="63"/>
    <x v="0"/>
    <x v="0"/>
    <x v="4"/>
    <n v="0.2121482328176458"/>
    <x v="0"/>
    <n v="3749.1260000000002"/>
    <x v="0"/>
    <x v="0"/>
    <n v="14050"/>
    <s v="DEVELOPMENT OF WASTE MANAGEMENT IN THE AREA OF VALJEVO"/>
    <x v="0"/>
    <x v="0"/>
    <n v="52000"/>
    <s v="Sdružení pro rozvoj OH"/>
    <x v="0"/>
    <x v="3"/>
    <s v="CzDA-RS-2010-4-14050"/>
    <x v="3"/>
    <x v="3"/>
    <x v="4"/>
    <x v="4"/>
  </r>
  <r>
    <x v="0"/>
    <x v="0"/>
    <x v="0"/>
    <n v="63"/>
    <x v="0"/>
    <x v="0"/>
    <x v="4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0"/>
    <s v="CzDA-RS-2011-4-21030"/>
    <x v="0"/>
    <x v="0"/>
    <x v="4"/>
    <x v="4"/>
  </r>
  <r>
    <x v="0"/>
    <x v="0"/>
    <x v="0"/>
    <n v="63"/>
    <x v="0"/>
    <x v="0"/>
    <x v="4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1"/>
    <s v="CzDA-RS-2011-4-21030"/>
    <x v="1"/>
    <x v="1"/>
    <x v="4"/>
    <x v="4"/>
  </r>
  <r>
    <x v="0"/>
    <x v="0"/>
    <x v="0"/>
    <n v="63"/>
    <x v="0"/>
    <x v="0"/>
    <x v="4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2"/>
    <s v="CzDA-RS-2011-4-21030"/>
    <x v="2"/>
    <x v="2"/>
    <x v="4"/>
    <x v="4"/>
  </r>
  <r>
    <x v="0"/>
    <x v="0"/>
    <x v="0"/>
    <n v="63"/>
    <x v="0"/>
    <x v="0"/>
    <x v="4"/>
    <n v="0.80582604316383921"/>
    <x v="0"/>
    <n v="14240.718999999999"/>
    <x v="0"/>
    <x v="0"/>
    <n v="21030"/>
    <s v="ADVANCEMENT OF SAFETY AT LEVEL CROSSINGS"/>
    <x v="0"/>
    <x v="0"/>
    <n v="52000"/>
    <s v="AŽD Praha s.r.o."/>
    <x v="0"/>
    <x v="3"/>
    <s v="CzDA-RS-2011-4-21030"/>
    <x v="3"/>
    <x v="3"/>
    <x v="4"/>
    <x v="4"/>
  </r>
  <r>
    <x v="0"/>
    <x v="0"/>
    <x v="0"/>
    <n v="63"/>
    <x v="0"/>
    <x v="0"/>
    <x v="4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0"/>
    <s v="CzDA-RS-2011-10-23020"/>
    <x v="0"/>
    <x v="0"/>
    <x v="4"/>
    <x v="4"/>
  </r>
  <r>
    <x v="0"/>
    <x v="0"/>
    <x v="0"/>
    <n v="63"/>
    <x v="0"/>
    <x v="0"/>
    <x v="4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1"/>
    <s v="CzDA-RS-2011-10-23020"/>
    <x v="1"/>
    <x v="1"/>
    <x v="4"/>
    <x v="4"/>
  </r>
  <r>
    <x v="0"/>
    <x v="0"/>
    <x v="0"/>
    <n v="63"/>
    <x v="0"/>
    <x v="0"/>
    <x v="4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2"/>
    <s v="CzDA-RS-2011-10-23020"/>
    <x v="2"/>
    <x v="2"/>
    <x v="4"/>
    <x v="4"/>
  </r>
  <r>
    <x v="0"/>
    <x v="0"/>
    <x v="0"/>
    <n v="63"/>
    <x v="0"/>
    <x v="0"/>
    <x v="4"/>
    <n v="0.17541675626124648"/>
    <x v="0"/>
    <n v="3100"/>
    <x v="0"/>
    <x v="0"/>
    <n v="23020"/>
    <s v="ENHANCEMENT OF ENERGY EFFECTIVENESS IN HEATING SYSTEM OF HOSPITAL IN THE CITY OF VALJEVO"/>
    <x v="0"/>
    <x v="0"/>
    <n v="52000"/>
    <s v="MEVOS, spol. s.r.o."/>
    <x v="0"/>
    <x v="3"/>
    <s v="CzDA-RS-2011-10-23020"/>
    <x v="3"/>
    <x v="3"/>
    <x v="4"/>
    <x v="4"/>
  </r>
  <r>
    <x v="0"/>
    <x v="0"/>
    <x v="0"/>
    <n v="63"/>
    <x v="0"/>
    <x v="0"/>
    <x v="4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0"/>
    <s v="CzDA-RS-2011-12-32161"/>
    <x v="0"/>
    <x v="0"/>
    <x v="4"/>
    <x v="4"/>
  </r>
  <r>
    <x v="0"/>
    <x v="0"/>
    <x v="0"/>
    <n v="63"/>
    <x v="0"/>
    <x v="0"/>
    <x v="4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1"/>
    <s v="CzDA-RS-2011-12-32161"/>
    <x v="1"/>
    <x v="1"/>
    <x v="4"/>
    <x v="4"/>
  </r>
  <r>
    <x v="0"/>
    <x v="0"/>
    <x v="0"/>
    <n v="63"/>
    <x v="0"/>
    <x v="0"/>
    <x v="4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2"/>
    <s v="CzDA-RS-2011-12-32161"/>
    <x v="2"/>
    <x v="2"/>
    <x v="4"/>
    <x v="4"/>
  </r>
  <r>
    <x v="0"/>
    <x v="0"/>
    <x v="0"/>
    <n v="63"/>
    <x v="0"/>
    <x v="0"/>
    <x v="4"/>
    <n v="0.1158619753058476"/>
    <x v="0"/>
    <n v="2047.5360000000001"/>
    <x v="0"/>
    <x v="0"/>
    <n v="32161"/>
    <s v="SUPPORT OF CHEESE PRODUCTION IN THE SANDZAK REGION"/>
    <x v="0"/>
    <x v="0"/>
    <n v="52000"/>
    <s v="Pacovské strojírny, a.s."/>
    <x v="0"/>
    <x v="3"/>
    <s v="CzDA-RS-2011-12-32161"/>
    <x v="3"/>
    <x v="3"/>
    <x v="4"/>
    <x v="4"/>
  </r>
  <r>
    <x v="0"/>
    <x v="0"/>
    <x v="0"/>
    <n v="63"/>
    <x v="0"/>
    <x v="0"/>
    <x v="4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0"/>
    <s v="CzDA-RS-2011-12-32161/1"/>
    <x v="0"/>
    <x v="0"/>
    <x v="4"/>
    <x v="4"/>
  </r>
  <r>
    <x v="0"/>
    <x v="0"/>
    <x v="0"/>
    <n v="63"/>
    <x v="0"/>
    <x v="0"/>
    <x v="4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1"/>
    <s v="CzDA-RS-2011-12-32161/1"/>
    <x v="1"/>
    <x v="1"/>
    <x v="4"/>
    <x v="4"/>
  </r>
  <r>
    <x v="0"/>
    <x v="0"/>
    <x v="0"/>
    <n v="63"/>
    <x v="0"/>
    <x v="0"/>
    <x v="4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5"/>
    <s v="CzDA-RS-2011-12-32161/1"/>
    <x v="5"/>
    <x v="5"/>
    <x v="4"/>
    <x v="4"/>
  </r>
  <r>
    <x v="0"/>
    <x v="0"/>
    <x v="0"/>
    <n v="63"/>
    <x v="0"/>
    <x v="0"/>
    <x v="4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6"/>
    <s v="CzDA-RS-2011-12-32161/1"/>
    <x v="6"/>
    <x v="6"/>
    <x v="4"/>
    <x v="4"/>
  </r>
  <r>
    <x v="0"/>
    <x v="0"/>
    <x v="0"/>
    <n v="63"/>
    <x v="0"/>
    <x v="0"/>
    <x v="4"/>
    <n v="2.2634420162741482E-2"/>
    <x v="0"/>
    <n v="400"/>
    <x v="0"/>
    <x v="0"/>
    <n v="99820"/>
    <s v="INFORMATION CENTRE IN KRAGUJEVAC"/>
    <x v="0"/>
    <x v="0"/>
    <n v="11000"/>
    <s v="Jihomoravský kraj"/>
    <x v="2"/>
    <x v="0"/>
    <s v="18/2011/01"/>
    <x v="0"/>
    <x v="0"/>
    <x v="4"/>
    <x v="4"/>
  </r>
  <r>
    <x v="0"/>
    <x v="0"/>
    <x v="0"/>
    <n v="63"/>
    <x v="0"/>
    <x v="0"/>
    <x v="4"/>
    <n v="2.2634420162741482E-2"/>
    <x v="0"/>
    <n v="400"/>
    <x v="0"/>
    <x v="0"/>
    <n v="99820"/>
    <s v="INFORMATION CENTRE IN KRAGUJEVAC"/>
    <x v="0"/>
    <x v="0"/>
    <n v="11000"/>
    <s v="Jihomoravský kraj"/>
    <x v="2"/>
    <x v="1"/>
    <s v="18/2011/01"/>
    <x v="1"/>
    <x v="1"/>
    <x v="4"/>
    <x v="4"/>
  </r>
  <r>
    <x v="0"/>
    <x v="0"/>
    <x v="0"/>
    <n v="63"/>
    <x v="0"/>
    <x v="0"/>
    <x v="4"/>
    <n v="2.2634420162741482E-2"/>
    <x v="0"/>
    <n v="400"/>
    <x v="0"/>
    <x v="0"/>
    <n v="99820"/>
    <s v="INFORMATION CENTRE IN KRAGUJEVAC"/>
    <x v="0"/>
    <x v="0"/>
    <n v="11000"/>
    <s v="Jihomoravský kraj"/>
    <x v="2"/>
    <x v="7"/>
    <s v="18/2011/01"/>
    <x v="7"/>
    <x v="7"/>
    <x v="4"/>
    <x v="4"/>
  </r>
  <r>
    <x v="0"/>
    <x v="0"/>
    <x v="0"/>
    <n v="63"/>
    <x v="0"/>
    <x v="0"/>
    <x v="4"/>
    <n v="2.2634420162741482E-2"/>
    <x v="0"/>
    <n v="400"/>
    <x v="0"/>
    <x v="0"/>
    <n v="99820"/>
    <s v="INFORMATION CENTRE IN KRAGUJEVAC"/>
    <x v="0"/>
    <x v="0"/>
    <n v="11000"/>
    <s v="Jihomoravský kraj"/>
    <x v="2"/>
    <x v="8"/>
    <s v="18/2011/01"/>
    <x v="8"/>
    <x v="8"/>
    <x v="4"/>
    <x v="4"/>
  </r>
  <r>
    <x v="0"/>
    <x v="0"/>
    <x v="0"/>
    <n v="64"/>
    <x v="0"/>
    <x v="0"/>
    <x v="4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0"/>
    <s v="CzDA-BA-2011-14-14021"/>
    <x v="0"/>
    <x v="0"/>
    <x v="4"/>
    <x v="4"/>
  </r>
  <r>
    <x v="0"/>
    <x v="0"/>
    <x v="0"/>
    <n v="64"/>
    <x v="0"/>
    <x v="0"/>
    <x v="4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1"/>
    <s v="CzDA-BA-2011-14-14021"/>
    <x v="1"/>
    <x v="1"/>
    <x v="4"/>
    <x v="4"/>
  </r>
  <r>
    <x v="0"/>
    <x v="0"/>
    <x v="0"/>
    <n v="64"/>
    <x v="0"/>
    <x v="0"/>
    <x v="4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2"/>
    <s v="CzDA-BA-2011-14-14021"/>
    <x v="2"/>
    <x v="2"/>
    <x v="4"/>
    <x v="4"/>
  </r>
  <r>
    <x v="0"/>
    <x v="0"/>
    <x v="0"/>
    <n v="64"/>
    <x v="0"/>
    <x v="0"/>
    <x v="4"/>
    <n v="0.46683491585654302"/>
    <x v="0"/>
    <n v="8250"/>
    <x v="0"/>
    <x v="0"/>
    <n v="14021"/>
    <s v="ENSURING OF ACCESS TO DRINKING WATER IN THE LUKAVAC MUNICIPALITY"/>
    <x v="0"/>
    <x v="0"/>
    <n v="52000"/>
    <s v="MEVOS s.r.o."/>
    <x v="0"/>
    <x v="3"/>
    <s v="CzDA-BA-2011-14-14021"/>
    <x v="3"/>
    <x v="3"/>
    <x v="4"/>
    <x v="4"/>
  </r>
  <r>
    <x v="0"/>
    <x v="0"/>
    <x v="0"/>
    <n v="64"/>
    <x v="0"/>
    <x v="0"/>
    <x v="4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0"/>
    <s v="CzDA-BA-2011-11-14050"/>
    <x v="0"/>
    <x v="0"/>
    <x v="4"/>
    <x v="4"/>
  </r>
  <r>
    <x v="0"/>
    <x v="0"/>
    <x v="0"/>
    <n v="64"/>
    <x v="0"/>
    <x v="0"/>
    <x v="4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1"/>
    <s v="CzDA-BA-2011-11-14050"/>
    <x v="1"/>
    <x v="1"/>
    <x v="4"/>
    <x v="4"/>
  </r>
  <r>
    <x v="0"/>
    <x v="0"/>
    <x v="0"/>
    <n v="64"/>
    <x v="0"/>
    <x v="0"/>
    <x v="4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2"/>
    <s v="CzDA-BA-2011-11-14050"/>
    <x v="2"/>
    <x v="2"/>
    <x v="4"/>
    <x v="4"/>
  </r>
  <r>
    <x v="0"/>
    <x v="0"/>
    <x v="0"/>
    <n v="64"/>
    <x v="0"/>
    <x v="0"/>
    <x v="4"/>
    <n v="0.35649211756317833"/>
    <x v="0"/>
    <n v="6300"/>
    <x v="0"/>
    <x v="0"/>
    <n v="14050"/>
    <s v="DEVELOPMENT OF WASTE MANAGEMENT IN MUNICIPALITIES DOBOJ AND MAGLAJ"/>
    <x v="0"/>
    <x v="0"/>
    <n v="52000"/>
    <s v="Geotest, a.s."/>
    <x v="0"/>
    <x v="3"/>
    <s v="CzDA-BA-2011-11-14050"/>
    <x v="3"/>
    <x v="3"/>
    <x v="4"/>
    <x v="4"/>
  </r>
  <r>
    <x v="0"/>
    <x v="0"/>
    <x v="0"/>
    <n v="64"/>
    <x v="0"/>
    <x v="0"/>
    <x v="4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0"/>
    <s v="CZDA-BA-2008-03-21030/02"/>
    <x v="0"/>
    <x v="0"/>
    <x v="4"/>
    <x v="4"/>
  </r>
  <r>
    <x v="0"/>
    <x v="0"/>
    <x v="0"/>
    <n v="64"/>
    <x v="0"/>
    <x v="0"/>
    <x v="4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1"/>
    <s v="CZDA-BA-2008-03-21030/02"/>
    <x v="1"/>
    <x v="1"/>
    <x v="4"/>
    <x v="4"/>
  </r>
  <r>
    <x v="0"/>
    <x v="0"/>
    <x v="0"/>
    <n v="64"/>
    <x v="0"/>
    <x v="0"/>
    <x v="4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2"/>
    <s v="CZDA-BA-2008-03-21030/02"/>
    <x v="2"/>
    <x v="2"/>
    <x v="4"/>
    <x v="4"/>
  </r>
  <r>
    <x v="0"/>
    <x v="0"/>
    <x v="0"/>
    <n v="64"/>
    <x v="0"/>
    <x v="0"/>
    <x v="4"/>
    <n v="0.37722564253460239"/>
    <x v="0"/>
    <n v="6666.4070000000002"/>
    <x v="0"/>
    <x v="0"/>
    <n v="21030"/>
    <s v="GENERAL RECONSTRUCTION AND MODERNIZATION OF TRAMS IN SARAJEVO"/>
    <x v="0"/>
    <x v="0"/>
    <n v="52000"/>
    <s v="Pragoimex a.s."/>
    <x v="0"/>
    <x v="3"/>
    <s v="CZDA-BA-2008-03-21030/02"/>
    <x v="3"/>
    <x v="3"/>
    <x v="4"/>
    <x v="4"/>
  </r>
  <r>
    <x v="0"/>
    <x v="0"/>
    <x v="0"/>
    <n v="64"/>
    <x v="0"/>
    <x v="0"/>
    <x v="4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0"/>
    <s v="CzDA-BA-2011-13-23070"/>
    <x v="0"/>
    <x v="0"/>
    <x v="4"/>
    <x v="4"/>
  </r>
  <r>
    <x v="0"/>
    <x v="0"/>
    <x v="0"/>
    <n v="64"/>
    <x v="0"/>
    <x v="0"/>
    <x v="4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1"/>
    <s v="CzDA-BA-2011-13-23070"/>
    <x v="1"/>
    <x v="1"/>
    <x v="4"/>
    <x v="4"/>
  </r>
  <r>
    <x v="0"/>
    <x v="0"/>
    <x v="0"/>
    <n v="64"/>
    <x v="0"/>
    <x v="0"/>
    <x v="4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2"/>
    <s v="CzDA-BA-2011-13-23070"/>
    <x v="2"/>
    <x v="2"/>
    <x v="4"/>
    <x v="4"/>
  </r>
  <r>
    <x v="0"/>
    <x v="0"/>
    <x v="0"/>
    <n v="64"/>
    <x v="0"/>
    <x v="0"/>
    <x v="4"/>
    <n v="0.97033759237672723"/>
    <x v="0"/>
    <n v="17148"/>
    <x v="0"/>
    <x v="0"/>
    <n v="23070"/>
    <s v="USE OF RENEWABLE ENERGY SOURCES FOR CENTRAL HEATING SYSTEM IN NEMILA VILLAGE"/>
    <x v="0"/>
    <x v="0"/>
    <n v="52000"/>
    <s v="EKO-CZT Nemila"/>
    <x v="0"/>
    <x v="3"/>
    <s v="CzDA-BA-2011-13-23070"/>
    <x v="3"/>
    <x v="3"/>
    <x v="4"/>
    <x v="4"/>
  </r>
  <r>
    <x v="0"/>
    <x v="0"/>
    <x v="0"/>
    <n v="64"/>
    <x v="0"/>
    <x v="0"/>
    <x v="4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0"/>
    <s v="CzDA-BA-2011-25-25010/2"/>
    <x v="0"/>
    <x v="0"/>
    <x v="4"/>
    <x v="4"/>
  </r>
  <r>
    <x v="0"/>
    <x v="0"/>
    <x v="0"/>
    <n v="64"/>
    <x v="0"/>
    <x v="0"/>
    <x v="4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1"/>
    <s v="CzDA-BA-2011-25-25010/2"/>
    <x v="1"/>
    <x v="1"/>
    <x v="4"/>
    <x v="4"/>
  </r>
  <r>
    <x v="0"/>
    <x v="0"/>
    <x v="0"/>
    <n v="64"/>
    <x v="0"/>
    <x v="0"/>
    <x v="4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5"/>
    <s v="CzDA-BA-2011-25-25010/2"/>
    <x v="5"/>
    <x v="5"/>
    <x v="4"/>
    <x v="4"/>
  </r>
  <r>
    <x v="0"/>
    <x v="0"/>
    <x v="0"/>
    <n v="64"/>
    <x v="0"/>
    <x v="0"/>
    <x v="4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6"/>
    <s v="CzDA-BA-2011-25-25010/2"/>
    <x v="6"/>
    <x v="6"/>
    <x v="4"/>
    <x v="4"/>
  </r>
  <r>
    <x v="0"/>
    <x v="0"/>
    <x v="0"/>
    <n v="64"/>
    <x v="0"/>
    <x v="0"/>
    <x v="4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0"/>
    <s v="CzDA-BA-2011-25-25010/2"/>
    <x v="0"/>
    <x v="0"/>
    <x v="4"/>
    <x v="4"/>
  </r>
  <r>
    <x v="0"/>
    <x v="0"/>
    <x v="0"/>
    <n v="64"/>
    <x v="0"/>
    <x v="0"/>
    <x v="4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1"/>
    <s v="CzDA-BA-2011-25-25010/2"/>
    <x v="1"/>
    <x v="1"/>
    <x v="4"/>
    <x v="4"/>
  </r>
  <r>
    <x v="0"/>
    <x v="0"/>
    <x v="0"/>
    <n v="64"/>
    <x v="0"/>
    <x v="0"/>
    <x v="4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5"/>
    <s v="CzDA-BA-2011-25-25010/2"/>
    <x v="5"/>
    <x v="5"/>
    <x v="4"/>
    <x v="4"/>
  </r>
  <r>
    <x v="0"/>
    <x v="0"/>
    <x v="0"/>
    <n v="64"/>
    <x v="0"/>
    <x v="0"/>
    <x v="4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6"/>
    <s v="CzDA-BA-2011-25-25010/2"/>
    <x v="6"/>
    <x v="6"/>
    <x v="4"/>
    <x v="4"/>
  </r>
  <r>
    <x v="0"/>
    <x v="0"/>
    <x v="0"/>
    <n v="64"/>
    <x v="0"/>
    <x v="0"/>
    <x v="4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0"/>
    <s v="CzDA-BA-2011-25-25010/2"/>
    <x v="0"/>
    <x v="0"/>
    <x v="4"/>
    <x v="4"/>
  </r>
  <r>
    <x v="0"/>
    <x v="0"/>
    <x v="0"/>
    <n v="64"/>
    <x v="0"/>
    <x v="0"/>
    <x v="4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1"/>
    <s v="CzDA-BA-2011-25-25010/2"/>
    <x v="1"/>
    <x v="1"/>
    <x v="4"/>
    <x v="4"/>
  </r>
  <r>
    <x v="0"/>
    <x v="0"/>
    <x v="0"/>
    <n v="64"/>
    <x v="0"/>
    <x v="0"/>
    <x v="4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5"/>
    <s v="CzDA-BA-2011-25-25010/2"/>
    <x v="5"/>
    <x v="5"/>
    <x v="4"/>
    <x v="4"/>
  </r>
  <r>
    <x v="0"/>
    <x v="0"/>
    <x v="0"/>
    <n v="64"/>
    <x v="0"/>
    <x v="0"/>
    <x v="4"/>
    <n v="1.7287038399293807E-2"/>
    <x v="0"/>
    <n v="305.5"/>
    <x v="0"/>
    <x v="0"/>
    <n v="25010"/>
    <s v="TECHNICAL AND LOGISTICAL ASSISTANCE TO REGIONAL POSTHARVEST TRAINING IN SARAJEVO"/>
    <x v="0"/>
    <x v="0"/>
    <n v="52000"/>
    <s v="Exploring Bosna"/>
    <x v="1"/>
    <x v="6"/>
    <s v="CzDA-BA-2011-25-25010/2"/>
    <x v="6"/>
    <x v="6"/>
    <x v="4"/>
    <x v="4"/>
  </r>
  <r>
    <x v="0"/>
    <x v="0"/>
    <x v="0"/>
    <n v="64"/>
    <x v="0"/>
    <x v="0"/>
    <x v="4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0"/>
    <s v="CzDA-BA-2011-25-25010/1"/>
    <x v="0"/>
    <x v="0"/>
    <x v="4"/>
    <x v="4"/>
  </r>
  <r>
    <x v="0"/>
    <x v="0"/>
    <x v="0"/>
    <n v="64"/>
    <x v="0"/>
    <x v="0"/>
    <x v="4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1"/>
    <s v="CzDA-BA-2011-25-25010/1"/>
    <x v="1"/>
    <x v="1"/>
    <x v="4"/>
    <x v="4"/>
  </r>
  <r>
    <x v="0"/>
    <x v="0"/>
    <x v="0"/>
    <n v="64"/>
    <x v="0"/>
    <x v="0"/>
    <x v="4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5"/>
    <s v="CzDA-BA-2011-25-25010/1"/>
    <x v="5"/>
    <x v="5"/>
    <x v="4"/>
    <x v="4"/>
  </r>
  <r>
    <x v="0"/>
    <x v="0"/>
    <x v="0"/>
    <n v="64"/>
    <x v="0"/>
    <x v="0"/>
    <x v="4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6"/>
    <s v="CzDA-BA-2011-25-25010/1"/>
    <x v="6"/>
    <x v="6"/>
    <x v="4"/>
    <x v="4"/>
  </r>
  <r>
    <x v="0"/>
    <x v="0"/>
    <x v="0"/>
    <n v="64"/>
    <x v="0"/>
    <x v="0"/>
    <x v="4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0"/>
    <s v="CzDA-BA-2011-25-25010/4"/>
    <x v="0"/>
    <x v="0"/>
    <x v="4"/>
    <x v="4"/>
  </r>
  <r>
    <x v="0"/>
    <x v="0"/>
    <x v="0"/>
    <n v="64"/>
    <x v="0"/>
    <x v="0"/>
    <x v="4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1"/>
    <s v="CzDA-BA-2011-25-25010/4"/>
    <x v="1"/>
    <x v="1"/>
    <x v="4"/>
    <x v="4"/>
  </r>
  <r>
    <x v="0"/>
    <x v="0"/>
    <x v="0"/>
    <n v="64"/>
    <x v="0"/>
    <x v="0"/>
    <x v="4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5"/>
    <s v="CzDA-BA-2011-25-25010/4"/>
    <x v="5"/>
    <x v="5"/>
    <x v="4"/>
    <x v="4"/>
  </r>
  <r>
    <x v="0"/>
    <x v="0"/>
    <x v="0"/>
    <n v="64"/>
    <x v="0"/>
    <x v="0"/>
    <x v="4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6"/>
    <s v="CzDA-BA-2011-25-25010/4"/>
    <x v="6"/>
    <x v="6"/>
    <x v="4"/>
    <x v="4"/>
  </r>
  <r>
    <x v="0"/>
    <x v="0"/>
    <x v="0"/>
    <n v="64"/>
    <x v="0"/>
    <x v="0"/>
    <x v="4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0"/>
    <s v="CzDA-BA-2011-25-25010/4"/>
    <x v="0"/>
    <x v="0"/>
    <x v="4"/>
    <x v="4"/>
  </r>
  <r>
    <x v="0"/>
    <x v="0"/>
    <x v="0"/>
    <n v="64"/>
    <x v="0"/>
    <x v="0"/>
    <x v="4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1"/>
    <s v="CzDA-BA-2011-25-25010/4"/>
    <x v="1"/>
    <x v="1"/>
    <x v="4"/>
    <x v="4"/>
  </r>
  <r>
    <x v="0"/>
    <x v="0"/>
    <x v="0"/>
    <n v="64"/>
    <x v="0"/>
    <x v="0"/>
    <x v="4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5"/>
    <s v="CzDA-BA-2011-25-25010/4"/>
    <x v="5"/>
    <x v="5"/>
    <x v="4"/>
    <x v="4"/>
  </r>
  <r>
    <x v="0"/>
    <x v="0"/>
    <x v="0"/>
    <n v="64"/>
    <x v="0"/>
    <x v="0"/>
    <x v="4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6"/>
    <s v="CzDA-BA-2011-25-25010/4"/>
    <x v="6"/>
    <x v="6"/>
    <x v="4"/>
    <x v="4"/>
  </r>
  <r>
    <x v="0"/>
    <x v="0"/>
    <x v="0"/>
    <n v="64"/>
    <x v="0"/>
    <x v="0"/>
    <x v="4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0"/>
    <s v="CzDA-BA-2011-25-25010/3"/>
    <x v="0"/>
    <x v="0"/>
    <x v="4"/>
    <x v="4"/>
  </r>
  <r>
    <x v="0"/>
    <x v="0"/>
    <x v="0"/>
    <n v="64"/>
    <x v="0"/>
    <x v="0"/>
    <x v="4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1"/>
    <s v="CzDA-BA-2011-25-25010/3"/>
    <x v="1"/>
    <x v="1"/>
    <x v="4"/>
    <x v="4"/>
  </r>
  <r>
    <x v="0"/>
    <x v="0"/>
    <x v="0"/>
    <n v="64"/>
    <x v="0"/>
    <x v="0"/>
    <x v="4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2"/>
    <s v="CzDA-BA-2011-25-25010/3"/>
    <x v="2"/>
    <x v="2"/>
    <x v="4"/>
    <x v="4"/>
  </r>
  <r>
    <x v="0"/>
    <x v="0"/>
    <x v="0"/>
    <n v="64"/>
    <x v="0"/>
    <x v="0"/>
    <x v="4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3"/>
    <s v="CzDA-BA-2011-25-25010/3"/>
    <x v="3"/>
    <x v="3"/>
    <x v="4"/>
    <x v="4"/>
  </r>
  <r>
    <x v="0"/>
    <x v="0"/>
    <x v="0"/>
    <n v="64"/>
    <x v="0"/>
    <x v="0"/>
    <x v="4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0"/>
    <s v="CzDA-BA-2010-14-31120"/>
    <x v="0"/>
    <x v="0"/>
    <x v="4"/>
    <x v="4"/>
  </r>
  <r>
    <x v="0"/>
    <x v="0"/>
    <x v="0"/>
    <n v="64"/>
    <x v="0"/>
    <x v="0"/>
    <x v="4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1"/>
    <s v="CzDA-BA-2010-14-31120"/>
    <x v="1"/>
    <x v="1"/>
    <x v="4"/>
    <x v="4"/>
  </r>
  <r>
    <x v="0"/>
    <x v="0"/>
    <x v="0"/>
    <n v="64"/>
    <x v="0"/>
    <x v="0"/>
    <x v="4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5"/>
    <s v="CzDA-BA-2010-14-31120"/>
    <x v="5"/>
    <x v="5"/>
    <x v="4"/>
    <x v="4"/>
  </r>
  <r>
    <x v="0"/>
    <x v="0"/>
    <x v="0"/>
    <n v="64"/>
    <x v="0"/>
    <x v="0"/>
    <x v="4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6"/>
    <s v="CzDA-BA-2010-14-31120"/>
    <x v="6"/>
    <x v="6"/>
    <x v="4"/>
    <x v="4"/>
  </r>
  <r>
    <x v="0"/>
    <x v="0"/>
    <x v="0"/>
    <n v="64"/>
    <x v="0"/>
    <x v="0"/>
    <x v="4"/>
    <n v="2.41834632926291E-2"/>
    <x v="0"/>
    <n v="427.375"/>
    <x v="0"/>
    <x v="0"/>
    <n v="31120"/>
    <s v="CRP - PARTNER ORGANIZATION, PROJECT COORDINATION"/>
    <x v="0"/>
    <x v="0"/>
    <n v="23000"/>
    <s v="Centar pro rozvoj i podršku"/>
    <x v="1"/>
    <x v="4"/>
    <s v="CzDA-BA-2010-14-31120"/>
    <x v="4"/>
    <x v="4"/>
    <x v="4"/>
    <x v="4"/>
  </r>
  <r>
    <x v="0"/>
    <x v="0"/>
    <x v="0"/>
    <n v="64"/>
    <x v="0"/>
    <x v="0"/>
    <x v="4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0"/>
    <s v="CzDA-BA-2010-14-31120/9"/>
    <x v="0"/>
    <x v="0"/>
    <x v="4"/>
    <x v="4"/>
  </r>
  <r>
    <x v="0"/>
    <x v="0"/>
    <x v="0"/>
    <n v="64"/>
    <x v="0"/>
    <x v="0"/>
    <x v="4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1"/>
    <s v="CzDA-BA-2010-14-31120/9"/>
    <x v="1"/>
    <x v="1"/>
    <x v="4"/>
    <x v="4"/>
  </r>
  <r>
    <x v="0"/>
    <x v="0"/>
    <x v="0"/>
    <n v="64"/>
    <x v="0"/>
    <x v="0"/>
    <x v="4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2"/>
    <s v="CzDA-BA-2010-14-31120/9"/>
    <x v="2"/>
    <x v="2"/>
    <x v="4"/>
    <x v="4"/>
  </r>
  <r>
    <x v="0"/>
    <x v="0"/>
    <x v="0"/>
    <n v="64"/>
    <x v="0"/>
    <x v="0"/>
    <x v="4"/>
    <n v="0.1753683751881486"/>
    <x v="0"/>
    <n v="3099.145"/>
    <x v="0"/>
    <x v="0"/>
    <n v="31120"/>
    <s v="DELIVERY OF AGRICULTURAL MECHANIZATION TO FARMERS IN NORTH-EAST BOSNIA"/>
    <x v="0"/>
    <x v="0"/>
    <n v="52000"/>
    <s v="N.O.P.O.Z.M. s.r.o."/>
    <x v="0"/>
    <x v="3"/>
    <s v="CzDA-BA-2010-14-31120/9"/>
    <x v="3"/>
    <x v="3"/>
    <x v="4"/>
    <x v="4"/>
  </r>
  <r>
    <x v="0"/>
    <x v="0"/>
    <x v="0"/>
    <n v="64"/>
    <x v="0"/>
    <x v="0"/>
    <x v="4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0"/>
    <s v="CzDA-BA-2010-14-31120/8"/>
    <x v="0"/>
    <x v="0"/>
    <x v="4"/>
    <x v="4"/>
  </r>
  <r>
    <x v="0"/>
    <x v="0"/>
    <x v="0"/>
    <n v="64"/>
    <x v="0"/>
    <x v="0"/>
    <x v="4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1"/>
    <s v="CzDA-BA-2010-14-31120/8"/>
    <x v="1"/>
    <x v="1"/>
    <x v="4"/>
    <x v="4"/>
  </r>
  <r>
    <x v="0"/>
    <x v="0"/>
    <x v="0"/>
    <n v="64"/>
    <x v="0"/>
    <x v="0"/>
    <x v="4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2"/>
    <s v="CzDA-BA-2010-14-31120/8"/>
    <x v="2"/>
    <x v="2"/>
    <x v="4"/>
    <x v="4"/>
  </r>
  <r>
    <x v="0"/>
    <x v="0"/>
    <x v="0"/>
    <n v="64"/>
    <x v="0"/>
    <x v="0"/>
    <x v="4"/>
    <n v="0.39525356209187312"/>
    <x v="0"/>
    <n v="6985"/>
    <x v="0"/>
    <x v="0"/>
    <n v="31120"/>
    <s v="DELIVERY OF PREGNANT HEIFERS TO FARMERS IN NORTH-EAST BOSNIA"/>
    <x v="0"/>
    <x v="0"/>
    <n v="51000"/>
    <s v="?ESKÁ ZEM?D?LSKÁ UNIVERZITA V PRAZE"/>
    <x v="0"/>
    <x v="3"/>
    <s v="CzDA-BA-2010-14-31120/8"/>
    <x v="3"/>
    <x v="3"/>
    <x v="4"/>
    <x v="4"/>
  </r>
  <r>
    <x v="0"/>
    <x v="0"/>
    <x v="0"/>
    <n v="64"/>
    <x v="0"/>
    <x v="0"/>
    <x v="4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0"/>
    <s v="CzDA-BA-2010-14-31120"/>
    <x v="0"/>
    <x v="0"/>
    <x v="4"/>
    <x v="4"/>
  </r>
  <r>
    <x v="0"/>
    <x v="0"/>
    <x v="0"/>
    <n v="64"/>
    <x v="0"/>
    <x v="0"/>
    <x v="4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1"/>
    <s v="CzDA-BA-2010-14-31120"/>
    <x v="1"/>
    <x v="1"/>
    <x v="4"/>
    <x v="4"/>
  </r>
  <r>
    <x v="0"/>
    <x v="0"/>
    <x v="0"/>
    <n v="64"/>
    <x v="0"/>
    <x v="0"/>
    <x v="4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2"/>
    <s v="CzDA-BA-2010-14-31120"/>
    <x v="2"/>
    <x v="2"/>
    <x v="4"/>
    <x v="4"/>
  </r>
  <r>
    <x v="0"/>
    <x v="0"/>
    <x v="0"/>
    <n v="64"/>
    <x v="0"/>
    <x v="0"/>
    <x v="4"/>
    <n v="3.3102839488009413E-2"/>
    <x v="0"/>
    <n v="585"/>
    <x v="0"/>
    <x v="0"/>
    <n v="31120"/>
    <s v="SERVICING OF DELIVERED MILK TANK  - SERVICE + TRANSPORT"/>
    <x v="0"/>
    <x v="0"/>
    <n v="52000"/>
    <s v="MILCOM"/>
    <x v="0"/>
    <x v="3"/>
    <s v="CzDA-BA-2010-14-31120"/>
    <x v="3"/>
    <x v="3"/>
    <x v="4"/>
    <x v="4"/>
  </r>
  <r>
    <x v="0"/>
    <x v="0"/>
    <x v="0"/>
    <n v="64"/>
    <x v="0"/>
    <x v="0"/>
    <x v="4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0"/>
    <s v="CzDA-BA-2010-14-31120/10"/>
    <x v="0"/>
    <x v="0"/>
    <x v="4"/>
    <x v="4"/>
  </r>
  <r>
    <x v="0"/>
    <x v="0"/>
    <x v="0"/>
    <n v="64"/>
    <x v="0"/>
    <x v="0"/>
    <x v="4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1"/>
    <s v="CzDA-BA-2010-14-31120/10"/>
    <x v="1"/>
    <x v="1"/>
    <x v="4"/>
    <x v="4"/>
  </r>
  <r>
    <x v="0"/>
    <x v="0"/>
    <x v="0"/>
    <n v="64"/>
    <x v="0"/>
    <x v="0"/>
    <x v="4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5"/>
    <s v="CzDA-BA-2010-14-31120/10"/>
    <x v="5"/>
    <x v="5"/>
    <x v="4"/>
    <x v="4"/>
  </r>
  <r>
    <x v="0"/>
    <x v="0"/>
    <x v="0"/>
    <n v="64"/>
    <x v="0"/>
    <x v="0"/>
    <x v="4"/>
    <n v="6.4553366304138701E-2"/>
    <x v="0"/>
    <n v="1140.8"/>
    <x v="0"/>
    <x v="0"/>
    <n v="31120"/>
    <s v="TRAINING AND INDIVIDUAL CONSULTANCY FOR CATTLE BREEDERS"/>
    <x v="0"/>
    <x v="0"/>
    <n v="52000"/>
    <s v="CIRA cz spol.  s.r.o"/>
    <x v="1"/>
    <x v="6"/>
    <s v="CzDA-BA-2010-14-31120/10"/>
    <x v="6"/>
    <x v="6"/>
    <x v="4"/>
    <x v="4"/>
  </r>
  <r>
    <x v="0"/>
    <x v="0"/>
    <x v="0"/>
    <n v="89"/>
    <x v="0"/>
    <x v="0"/>
    <x v="4"/>
    <n v="3.9610235284797589E-2"/>
    <x v="0"/>
    <n v="700"/>
    <x v="0"/>
    <x v="0"/>
    <n v="99820"/>
    <s v="ADAPTATION FOR CLIMATE CHANGES"/>
    <x v="0"/>
    <x v="0"/>
    <n v="22000"/>
    <s v="?lov?k v tísni, o.p.s."/>
    <x v="2"/>
    <x v="0"/>
    <s v="15/2011/02"/>
    <x v="0"/>
    <x v="0"/>
    <x v="4"/>
    <x v="4"/>
  </r>
  <r>
    <x v="0"/>
    <x v="0"/>
    <x v="0"/>
    <n v="89"/>
    <x v="0"/>
    <x v="0"/>
    <x v="4"/>
    <n v="3.9610235284797589E-2"/>
    <x v="0"/>
    <n v="700"/>
    <x v="0"/>
    <x v="0"/>
    <n v="99820"/>
    <s v="ADAPTATION FOR CLIMATE CHANGES"/>
    <x v="0"/>
    <x v="0"/>
    <n v="22000"/>
    <s v="?lov?k v tísni, o.p.s."/>
    <x v="2"/>
    <x v="1"/>
    <s v="15/2011/02"/>
    <x v="1"/>
    <x v="1"/>
    <x v="4"/>
    <x v="4"/>
  </r>
  <r>
    <x v="0"/>
    <x v="0"/>
    <x v="0"/>
    <n v="89"/>
    <x v="0"/>
    <x v="0"/>
    <x v="4"/>
    <n v="3.9610235284797589E-2"/>
    <x v="0"/>
    <n v="700"/>
    <x v="0"/>
    <x v="0"/>
    <n v="99820"/>
    <s v="ADAPTATION FOR CLIMATE CHANGES"/>
    <x v="0"/>
    <x v="0"/>
    <n v="22000"/>
    <s v="?lov?k v tísni, o.p.s."/>
    <x v="2"/>
    <x v="7"/>
    <s v="15/2011/02"/>
    <x v="7"/>
    <x v="7"/>
    <x v="4"/>
    <x v="4"/>
  </r>
  <r>
    <x v="0"/>
    <x v="0"/>
    <x v="0"/>
    <n v="89"/>
    <x v="0"/>
    <x v="0"/>
    <x v="4"/>
    <n v="3.9610235284797589E-2"/>
    <x v="0"/>
    <n v="700"/>
    <x v="0"/>
    <x v="0"/>
    <n v="99820"/>
    <s v="ADAPTATION FOR CLIMATE CHANGES"/>
    <x v="0"/>
    <x v="0"/>
    <n v="22000"/>
    <s v="?lov?k v tísni, o.p.s."/>
    <x v="2"/>
    <x v="8"/>
    <s v="15/2011/02"/>
    <x v="8"/>
    <x v="8"/>
    <x v="4"/>
    <x v="4"/>
  </r>
  <r>
    <x v="0"/>
    <x v="0"/>
    <x v="0"/>
    <n v="89"/>
    <x v="0"/>
    <x v="0"/>
    <x v="4"/>
    <n v="3.9610235284797589E-2"/>
    <x v="0"/>
    <n v="700"/>
    <x v="0"/>
    <x v="0"/>
    <n v="99820"/>
    <s v="ADAPTATION FOR CLIMATE CHANGES"/>
    <x v="0"/>
    <x v="0"/>
    <n v="22000"/>
    <s v="?lov?k v tísni, o.p.s."/>
    <x v="2"/>
    <x v="4"/>
    <s v="15/2011/02"/>
    <x v="4"/>
    <x v="4"/>
    <x v="4"/>
    <x v="4"/>
  </r>
  <r>
    <x v="0"/>
    <x v="0"/>
    <x v="0"/>
    <n v="89"/>
    <x v="0"/>
    <x v="0"/>
    <x v="4"/>
    <n v="1.1317210081370741E-2"/>
    <x v="0"/>
    <n v="200"/>
    <x v="0"/>
    <x v="0"/>
    <n v="99820"/>
    <s v="AFRICAN INFORMATION CENTRE"/>
    <x v="0"/>
    <x v="0"/>
    <n v="22000"/>
    <s v="HUMANITAS AFRIKA o.s."/>
    <x v="2"/>
    <x v="0"/>
    <s v="16/2011/14"/>
    <x v="0"/>
    <x v="0"/>
    <x v="4"/>
    <x v="4"/>
  </r>
  <r>
    <x v="0"/>
    <x v="0"/>
    <x v="0"/>
    <n v="89"/>
    <x v="0"/>
    <x v="0"/>
    <x v="4"/>
    <n v="1.1317210081370741E-2"/>
    <x v="0"/>
    <n v="200"/>
    <x v="0"/>
    <x v="0"/>
    <n v="99820"/>
    <s v="AFRICAN INFORMATION CENTRE"/>
    <x v="0"/>
    <x v="0"/>
    <n v="22000"/>
    <s v="HUMANITAS AFRIKA o.s."/>
    <x v="2"/>
    <x v="1"/>
    <s v="16/2011/14"/>
    <x v="1"/>
    <x v="1"/>
    <x v="4"/>
    <x v="4"/>
  </r>
  <r>
    <x v="0"/>
    <x v="0"/>
    <x v="0"/>
    <n v="89"/>
    <x v="0"/>
    <x v="0"/>
    <x v="4"/>
    <n v="1.1317210081370741E-2"/>
    <x v="0"/>
    <n v="200"/>
    <x v="0"/>
    <x v="0"/>
    <n v="99820"/>
    <s v="AFRICAN INFORMATION CENTRE"/>
    <x v="0"/>
    <x v="0"/>
    <n v="22000"/>
    <s v="HUMANITAS AFRIKA o.s."/>
    <x v="2"/>
    <x v="7"/>
    <s v="16/2011/14"/>
    <x v="7"/>
    <x v="7"/>
    <x v="4"/>
    <x v="4"/>
  </r>
  <r>
    <x v="0"/>
    <x v="0"/>
    <x v="0"/>
    <n v="89"/>
    <x v="0"/>
    <x v="0"/>
    <x v="4"/>
    <n v="1.1317210081370741E-2"/>
    <x v="0"/>
    <n v="200"/>
    <x v="0"/>
    <x v="0"/>
    <n v="99820"/>
    <s v="AFRICAN INFORMATION CENTRE"/>
    <x v="0"/>
    <x v="0"/>
    <n v="22000"/>
    <s v="HUMANITAS AFRIKA o.s."/>
    <x v="2"/>
    <x v="8"/>
    <s v="16/2011/14"/>
    <x v="8"/>
    <x v="8"/>
    <x v="4"/>
    <x v="4"/>
  </r>
  <r>
    <x v="0"/>
    <x v="0"/>
    <x v="0"/>
    <n v="89"/>
    <x v="0"/>
    <x v="0"/>
    <x v="4"/>
    <n v="1.1317210081370741E-2"/>
    <x v="0"/>
    <n v="200"/>
    <x v="0"/>
    <x v="0"/>
    <n v="99820"/>
    <s v="AFRICAN INFORMATION CENTRE"/>
    <x v="0"/>
    <x v="0"/>
    <n v="22000"/>
    <s v="HUMANITAS AFRIKA o.s."/>
    <x v="2"/>
    <x v="4"/>
    <s v="16/2011/14"/>
    <x v="4"/>
    <x v="4"/>
    <x v="4"/>
    <x v="4"/>
  </r>
  <r>
    <x v="0"/>
    <x v="0"/>
    <x v="0"/>
    <n v="89"/>
    <x v="0"/>
    <x v="0"/>
    <x v="4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0"/>
    <s v="17/2011/02"/>
    <x v="0"/>
    <x v="0"/>
    <x v="4"/>
    <x v="4"/>
  </r>
  <r>
    <x v="0"/>
    <x v="0"/>
    <x v="0"/>
    <n v="89"/>
    <x v="0"/>
    <x v="0"/>
    <x v="4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1"/>
    <s v="17/2011/02"/>
    <x v="1"/>
    <x v="1"/>
    <x v="4"/>
    <x v="4"/>
  </r>
  <r>
    <x v="0"/>
    <x v="0"/>
    <x v="0"/>
    <n v="89"/>
    <x v="0"/>
    <x v="0"/>
    <x v="4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7"/>
    <s v="17/2011/02"/>
    <x v="7"/>
    <x v="7"/>
    <x v="4"/>
    <x v="4"/>
  </r>
  <r>
    <x v="0"/>
    <x v="0"/>
    <x v="0"/>
    <n v="89"/>
    <x v="0"/>
    <x v="0"/>
    <x v="4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8"/>
    <s v="17/2011/02"/>
    <x v="8"/>
    <x v="8"/>
    <x v="4"/>
    <x v="4"/>
  </r>
  <r>
    <x v="0"/>
    <x v="0"/>
    <x v="0"/>
    <n v="89"/>
    <x v="0"/>
    <x v="0"/>
    <x v="4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4"/>
    <s v="17/2011/02"/>
    <x v="4"/>
    <x v="4"/>
    <x v="4"/>
    <x v="4"/>
  </r>
  <r>
    <x v="0"/>
    <x v="0"/>
    <x v="0"/>
    <n v="89"/>
    <x v="0"/>
    <x v="0"/>
    <x v="4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0"/>
    <s v="17/2011/03"/>
    <x v="0"/>
    <x v="0"/>
    <x v="4"/>
    <x v="4"/>
  </r>
  <r>
    <x v="0"/>
    <x v="0"/>
    <x v="0"/>
    <n v="89"/>
    <x v="0"/>
    <x v="0"/>
    <x v="4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1"/>
    <s v="17/2011/03"/>
    <x v="1"/>
    <x v="1"/>
    <x v="4"/>
    <x v="4"/>
  </r>
  <r>
    <x v="0"/>
    <x v="0"/>
    <x v="0"/>
    <n v="89"/>
    <x v="0"/>
    <x v="0"/>
    <x v="4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7"/>
    <s v="17/2011/03"/>
    <x v="7"/>
    <x v="7"/>
    <x v="4"/>
    <x v="4"/>
  </r>
  <r>
    <x v="0"/>
    <x v="0"/>
    <x v="0"/>
    <n v="89"/>
    <x v="0"/>
    <x v="0"/>
    <x v="4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8"/>
    <s v="17/2011/03"/>
    <x v="8"/>
    <x v="8"/>
    <x v="4"/>
    <x v="4"/>
  </r>
  <r>
    <x v="0"/>
    <x v="0"/>
    <x v="0"/>
    <n v="89"/>
    <x v="0"/>
    <x v="0"/>
    <x v="4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4"/>
    <s v="17/2011/03"/>
    <x v="4"/>
    <x v="4"/>
    <x v="4"/>
    <x v="4"/>
  </r>
  <r>
    <x v="0"/>
    <x v="0"/>
    <x v="0"/>
    <n v="89"/>
    <x v="0"/>
    <x v="0"/>
    <x v="4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0"/>
    <s v="17/2011/01"/>
    <x v="0"/>
    <x v="0"/>
    <x v="4"/>
    <x v="4"/>
  </r>
  <r>
    <x v="0"/>
    <x v="0"/>
    <x v="0"/>
    <n v="89"/>
    <x v="0"/>
    <x v="0"/>
    <x v="4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1"/>
    <s v="17/2011/01"/>
    <x v="1"/>
    <x v="1"/>
    <x v="4"/>
    <x v="4"/>
  </r>
  <r>
    <x v="0"/>
    <x v="0"/>
    <x v="0"/>
    <n v="89"/>
    <x v="0"/>
    <x v="0"/>
    <x v="4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7"/>
    <s v="17/2011/01"/>
    <x v="7"/>
    <x v="7"/>
    <x v="4"/>
    <x v="4"/>
  </r>
  <r>
    <x v="0"/>
    <x v="0"/>
    <x v="0"/>
    <n v="89"/>
    <x v="0"/>
    <x v="0"/>
    <x v="4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8"/>
    <s v="17/2011/01"/>
    <x v="8"/>
    <x v="8"/>
    <x v="4"/>
    <x v="4"/>
  </r>
  <r>
    <x v="0"/>
    <x v="0"/>
    <x v="0"/>
    <n v="89"/>
    <x v="0"/>
    <x v="0"/>
    <x v="4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4"/>
    <s v="17/2011/01"/>
    <x v="4"/>
    <x v="4"/>
    <x v="4"/>
    <x v="4"/>
  </r>
  <r>
    <x v="0"/>
    <x v="0"/>
    <x v="0"/>
    <n v="89"/>
    <x v="0"/>
    <x v="0"/>
    <x v="4"/>
    <n v="1.9805117642398794E-2"/>
    <x v="0"/>
    <n v="350"/>
    <x v="0"/>
    <x v="0"/>
    <n v="99820"/>
    <s v="CAPACITY BUILDING TOWARDS COOPERATION"/>
    <x v="0"/>
    <x v="0"/>
    <n v="22000"/>
    <s v="SIRIRI o.p.s."/>
    <x v="2"/>
    <x v="0"/>
    <s v="15/2011/08"/>
    <x v="0"/>
    <x v="0"/>
    <x v="4"/>
    <x v="4"/>
  </r>
  <r>
    <x v="0"/>
    <x v="0"/>
    <x v="0"/>
    <n v="89"/>
    <x v="0"/>
    <x v="0"/>
    <x v="4"/>
    <n v="1.9805117642398794E-2"/>
    <x v="0"/>
    <n v="350"/>
    <x v="0"/>
    <x v="0"/>
    <n v="99820"/>
    <s v="CAPACITY BUILDING TOWARDS COOPERATION"/>
    <x v="0"/>
    <x v="0"/>
    <n v="22000"/>
    <s v="SIRIRI o.p.s."/>
    <x v="2"/>
    <x v="1"/>
    <s v="15/2011/08"/>
    <x v="1"/>
    <x v="1"/>
    <x v="4"/>
    <x v="4"/>
  </r>
  <r>
    <x v="0"/>
    <x v="0"/>
    <x v="0"/>
    <n v="89"/>
    <x v="0"/>
    <x v="0"/>
    <x v="4"/>
    <n v="1.9805117642398794E-2"/>
    <x v="0"/>
    <n v="350"/>
    <x v="0"/>
    <x v="0"/>
    <n v="99820"/>
    <s v="CAPACITY BUILDING TOWARDS COOPERATION"/>
    <x v="0"/>
    <x v="0"/>
    <n v="22000"/>
    <s v="SIRIRI o.p.s."/>
    <x v="2"/>
    <x v="7"/>
    <s v="15/2011/08"/>
    <x v="7"/>
    <x v="7"/>
    <x v="4"/>
    <x v="4"/>
  </r>
  <r>
    <x v="0"/>
    <x v="0"/>
    <x v="0"/>
    <n v="89"/>
    <x v="0"/>
    <x v="0"/>
    <x v="4"/>
    <n v="1.9805117642398794E-2"/>
    <x v="0"/>
    <n v="350"/>
    <x v="0"/>
    <x v="0"/>
    <n v="99820"/>
    <s v="CAPACITY BUILDING TOWARDS COOPERATION"/>
    <x v="0"/>
    <x v="0"/>
    <n v="22000"/>
    <s v="SIRIRI o.p.s."/>
    <x v="2"/>
    <x v="8"/>
    <s v="15/2011/08"/>
    <x v="8"/>
    <x v="8"/>
    <x v="4"/>
    <x v="4"/>
  </r>
  <r>
    <x v="0"/>
    <x v="0"/>
    <x v="0"/>
    <n v="89"/>
    <x v="0"/>
    <x v="0"/>
    <x v="4"/>
    <n v="1.9805117642398794E-2"/>
    <x v="0"/>
    <n v="350"/>
    <x v="0"/>
    <x v="0"/>
    <n v="99820"/>
    <s v="CAPACITY BUILDING TOWARDS COOPERATION"/>
    <x v="0"/>
    <x v="0"/>
    <n v="22000"/>
    <s v="SIRIRI o.p.s."/>
    <x v="2"/>
    <x v="4"/>
    <s v="15/2011/08"/>
    <x v="4"/>
    <x v="4"/>
    <x v="4"/>
    <x v="4"/>
  </r>
  <r>
    <x v="0"/>
    <x v="0"/>
    <x v="0"/>
    <n v="89"/>
    <x v="0"/>
    <x v="0"/>
    <x v="4"/>
    <n v="2.8293025203426851E-2"/>
    <x v="0"/>
    <n v="500"/>
    <x v="0"/>
    <x v="0"/>
    <n v="99820"/>
    <s v="CAPACITY BUILIDNG OF MOST"/>
    <x v="0"/>
    <x v="0"/>
    <n v="22000"/>
    <s v="Ob?anské sdružení M.O.S.T."/>
    <x v="2"/>
    <x v="0"/>
    <s v="16/2011/15"/>
    <x v="0"/>
    <x v="0"/>
    <x v="4"/>
    <x v="4"/>
  </r>
  <r>
    <x v="0"/>
    <x v="0"/>
    <x v="0"/>
    <n v="89"/>
    <x v="0"/>
    <x v="0"/>
    <x v="4"/>
    <n v="2.8293025203426851E-2"/>
    <x v="0"/>
    <n v="500"/>
    <x v="0"/>
    <x v="0"/>
    <n v="99820"/>
    <s v="CAPACITY BUILIDNG OF MOST"/>
    <x v="0"/>
    <x v="0"/>
    <n v="22000"/>
    <s v="Ob?anské sdružení M.O.S.T."/>
    <x v="2"/>
    <x v="1"/>
    <s v="16/2011/15"/>
    <x v="1"/>
    <x v="1"/>
    <x v="4"/>
    <x v="4"/>
  </r>
  <r>
    <x v="0"/>
    <x v="0"/>
    <x v="0"/>
    <n v="89"/>
    <x v="0"/>
    <x v="0"/>
    <x v="4"/>
    <n v="2.8293025203426851E-2"/>
    <x v="0"/>
    <n v="500"/>
    <x v="0"/>
    <x v="0"/>
    <n v="99820"/>
    <s v="CAPACITY BUILIDNG OF MOST"/>
    <x v="0"/>
    <x v="0"/>
    <n v="22000"/>
    <s v="Ob?anské sdružení M.O.S.T."/>
    <x v="2"/>
    <x v="7"/>
    <s v="16/2011/15"/>
    <x v="7"/>
    <x v="7"/>
    <x v="4"/>
    <x v="4"/>
  </r>
  <r>
    <x v="0"/>
    <x v="0"/>
    <x v="0"/>
    <n v="89"/>
    <x v="0"/>
    <x v="0"/>
    <x v="4"/>
    <n v="2.8293025203426851E-2"/>
    <x v="0"/>
    <n v="500"/>
    <x v="0"/>
    <x v="0"/>
    <n v="99820"/>
    <s v="CAPACITY BUILIDNG OF MOST"/>
    <x v="0"/>
    <x v="0"/>
    <n v="22000"/>
    <s v="Ob?anské sdružení M.O.S.T."/>
    <x v="2"/>
    <x v="8"/>
    <s v="16/2011/15"/>
    <x v="8"/>
    <x v="8"/>
    <x v="4"/>
    <x v="4"/>
  </r>
  <r>
    <x v="0"/>
    <x v="0"/>
    <x v="0"/>
    <n v="89"/>
    <x v="0"/>
    <x v="0"/>
    <x v="4"/>
    <n v="2.8293025203426851E-2"/>
    <x v="0"/>
    <n v="500"/>
    <x v="0"/>
    <x v="0"/>
    <n v="99820"/>
    <s v="CAPACITY BUILIDNG OF MOST"/>
    <x v="0"/>
    <x v="0"/>
    <n v="22000"/>
    <s v="Ob?anské sdružení M.O.S.T."/>
    <x v="2"/>
    <x v="4"/>
    <s v="16/2011/15"/>
    <x v="4"/>
    <x v="4"/>
    <x v="4"/>
    <x v="4"/>
  </r>
  <r>
    <x v="0"/>
    <x v="0"/>
    <x v="0"/>
    <n v="89"/>
    <x v="0"/>
    <x v="0"/>
    <x v="4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0"/>
    <s v="16/2011/12"/>
    <x v="0"/>
    <x v="0"/>
    <x v="4"/>
    <x v="4"/>
  </r>
  <r>
    <x v="0"/>
    <x v="0"/>
    <x v="0"/>
    <n v="89"/>
    <x v="0"/>
    <x v="0"/>
    <x v="4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1"/>
    <s v="16/2011/12"/>
    <x v="1"/>
    <x v="1"/>
    <x v="4"/>
    <x v="4"/>
  </r>
  <r>
    <x v="0"/>
    <x v="0"/>
    <x v="0"/>
    <n v="89"/>
    <x v="0"/>
    <x v="0"/>
    <x v="4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7"/>
    <s v="16/2011/12"/>
    <x v="7"/>
    <x v="7"/>
    <x v="4"/>
    <x v="4"/>
  </r>
  <r>
    <x v="0"/>
    <x v="0"/>
    <x v="0"/>
    <n v="89"/>
    <x v="0"/>
    <x v="0"/>
    <x v="4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8"/>
    <s v="16/2011/12"/>
    <x v="8"/>
    <x v="8"/>
    <x v="4"/>
    <x v="4"/>
  </r>
  <r>
    <x v="0"/>
    <x v="0"/>
    <x v="0"/>
    <n v="89"/>
    <x v="0"/>
    <x v="0"/>
    <x v="4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4"/>
    <s v="16/2011/12"/>
    <x v="4"/>
    <x v="4"/>
    <x v="4"/>
    <x v="4"/>
  </r>
  <r>
    <x v="0"/>
    <x v="0"/>
    <x v="0"/>
    <n v="89"/>
    <x v="0"/>
    <x v="0"/>
    <x v="4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0"/>
    <s v="19/2011/11"/>
    <x v="0"/>
    <x v="0"/>
    <x v="4"/>
    <x v="4"/>
  </r>
  <r>
    <x v="0"/>
    <x v="0"/>
    <x v="0"/>
    <n v="89"/>
    <x v="0"/>
    <x v="0"/>
    <x v="4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1"/>
    <s v="19/2011/11"/>
    <x v="1"/>
    <x v="1"/>
    <x v="4"/>
    <x v="4"/>
  </r>
  <r>
    <x v="0"/>
    <x v="0"/>
    <x v="0"/>
    <n v="89"/>
    <x v="0"/>
    <x v="0"/>
    <x v="4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7"/>
    <s v="19/2011/11"/>
    <x v="7"/>
    <x v="7"/>
    <x v="4"/>
    <x v="4"/>
  </r>
  <r>
    <x v="0"/>
    <x v="0"/>
    <x v="0"/>
    <n v="89"/>
    <x v="0"/>
    <x v="0"/>
    <x v="4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8"/>
    <s v="19/2011/11"/>
    <x v="8"/>
    <x v="8"/>
    <x v="4"/>
    <x v="4"/>
  </r>
  <r>
    <x v="0"/>
    <x v="0"/>
    <x v="0"/>
    <n v="89"/>
    <x v="0"/>
    <x v="0"/>
    <x v="4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4"/>
    <s v="19/2011/11"/>
    <x v="4"/>
    <x v="4"/>
    <x v="4"/>
    <x v="4"/>
  </r>
  <r>
    <x v="0"/>
    <x v="0"/>
    <x v="0"/>
    <n v="89"/>
    <x v="0"/>
    <x v="0"/>
    <x v="4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0"/>
    <s v="15/2011/06"/>
    <x v="0"/>
    <x v="0"/>
    <x v="4"/>
    <x v="4"/>
  </r>
  <r>
    <x v="0"/>
    <x v="0"/>
    <x v="0"/>
    <n v="89"/>
    <x v="0"/>
    <x v="0"/>
    <x v="4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1"/>
    <s v="15/2011/06"/>
    <x v="1"/>
    <x v="1"/>
    <x v="4"/>
    <x v="4"/>
  </r>
  <r>
    <x v="0"/>
    <x v="0"/>
    <x v="0"/>
    <n v="89"/>
    <x v="0"/>
    <x v="0"/>
    <x v="4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7"/>
    <s v="15/2011/06"/>
    <x v="7"/>
    <x v="7"/>
    <x v="4"/>
    <x v="4"/>
  </r>
  <r>
    <x v="0"/>
    <x v="0"/>
    <x v="0"/>
    <n v="89"/>
    <x v="0"/>
    <x v="0"/>
    <x v="4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8"/>
    <s v="15/2011/06"/>
    <x v="8"/>
    <x v="8"/>
    <x v="4"/>
    <x v="4"/>
  </r>
  <r>
    <x v="0"/>
    <x v="0"/>
    <x v="0"/>
    <n v="89"/>
    <x v="0"/>
    <x v="0"/>
    <x v="4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4"/>
    <s v="15/2011/06"/>
    <x v="4"/>
    <x v="4"/>
    <x v="4"/>
    <x v="4"/>
  </r>
  <r>
    <x v="0"/>
    <x v="0"/>
    <x v="0"/>
    <n v="89"/>
    <x v="0"/>
    <x v="0"/>
    <x v="4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0"/>
    <s v="19/2011/04"/>
    <x v="0"/>
    <x v="0"/>
    <x v="4"/>
    <x v="4"/>
  </r>
  <r>
    <x v="0"/>
    <x v="0"/>
    <x v="0"/>
    <n v="89"/>
    <x v="0"/>
    <x v="0"/>
    <x v="4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1"/>
    <s v="19/2011/04"/>
    <x v="1"/>
    <x v="1"/>
    <x v="4"/>
    <x v="4"/>
  </r>
  <r>
    <x v="0"/>
    <x v="0"/>
    <x v="0"/>
    <n v="89"/>
    <x v="0"/>
    <x v="0"/>
    <x v="4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7"/>
    <s v="19/2011/04"/>
    <x v="7"/>
    <x v="7"/>
    <x v="4"/>
    <x v="4"/>
  </r>
  <r>
    <x v="0"/>
    <x v="0"/>
    <x v="0"/>
    <n v="89"/>
    <x v="0"/>
    <x v="0"/>
    <x v="4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8"/>
    <s v="19/2011/04"/>
    <x v="8"/>
    <x v="8"/>
    <x v="4"/>
    <x v="4"/>
  </r>
  <r>
    <x v="0"/>
    <x v="0"/>
    <x v="0"/>
    <n v="89"/>
    <x v="0"/>
    <x v="0"/>
    <x v="4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4"/>
    <s v="19/2011/04"/>
    <x v="4"/>
    <x v="4"/>
    <x v="4"/>
    <x v="4"/>
  </r>
  <r>
    <x v="0"/>
    <x v="0"/>
    <x v="0"/>
    <n v="89"/>
    <x v="0"/>
    <x v="0"/>
    <x v="4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0"/>
    <s v="16/2011/07"/>
    <x v="0"/>
    <x v="0"/>
    <x v="4"/>
    <x v="4"/>
  </r>
  <r>
    <x v="0"/>
    <x v="0"/>
    <x v="0"/>
    <n v="89"/>
    <x v="0"/>
    <x v="0"/>
    <x v="4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1"/>
    <s v="16/2011/07"/>
    <x v="1"/>
    <x v="1"/>
    <x v="4"/>
    <x v="4"/>
  </r>
  <r>
    <x v="0"/>
    <x v="0"/>
    <x v="0"/>
    <n v="89"/>
    <x v="0"/>
    <x v="0"/>
    <x v="4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7"/>
    <s v="16/2011/07"/>
    <x v="7"/>
    <x v="7"/>
    <x v="4"/>
    <x v="4"/>
  </r>
  <r>
    <x v="0"/>
    <x v="0"/>
    <x v="0"/>
    <n v="89"/>
    <x v="0"/>
    <x v="0"/>
    <x v="4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8"/>
    <s v="16/2011/07"/>
    <x v="8"/>
    <x v="8"/>
    <x v="4"/>
    <x v="4"/>
  </r>
  <r>
    <x v="0"/>
    <x v="0"/>
    <x v="0"/>
    <n v="89"/>
    <x v="0"/>
    <x v="0"/>
    <x v="4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4"/>
    <s v="16/2011/07"/>
    <x v="4"/>
    <x v="4"/>
    <x v="4"/>
    <x v="4"/>
  </r>
  <r>
    <x v="0"/>
    <x v="0"/>
    <x v="0"/>
    <n v="89"/>
    <x v="0"/>
    <x v="0"/>
    <x v="4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0"/>
    <s v="15/2011/09"/>
    <x v="0"/>
    <x v="0"/>
    <x v="4"/>
    <x v="4"/>
  </r>
  <r>
    <x v="0"/>
    <x v="0"/>
    <x v="0"/>
    <n v="89"/>
    <x v="0"/>
    <x v="0"/>
    <x v="4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1"/>
    <s v="15/2011/09"/>
    <x v="1"/>
    <x v="1"/>
    <x v="4"/>
    <x v="4"/>
  </r>
  <r>
    <x v="0"/>
    <x v="0"/>
    <x v="0"/>
    <n v="89"/>
    <x v="0"/>
    <x v="0"/>
    <x v="4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7"/>
    <s v="15/2011/09"/>
    <x v="7"/>
    <x v="7"/>
    <x v="4"/>
    <x v="4"/>
  </r>
  <r>
    <x v="0"/>
    <x v="0"/>
    <x v="0"/>
    <n v="89"/>
    <x v="0"/>
    <x v="0"/>
    <x v="4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8"/>
    <s v="15/2011/09"/>
    <x v="8"/>
    <x v="8"/>
    <x v="4"/>
    <x v="4"/>
  </r>
  <r>
    <x v="0"/>
    <x v="0"/>
    <x v="0"/>
    <n v="89"/>
    <x v="0"/>
    <x v="0"/>
    <x v="4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4"/>
    <s v="15/2011/09"/>
    <x v="4"/>
    <x v="4"/>
    <x v="4"/>
    <x v="4"/>
  </r>
  <r>
    <x v="0"/>
    <x v="0"/>
    <x v="0"/>
    <n v="89"/>
    <x v="0"/>
    <x v="0"/>
    <x v="4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0"/>
    <s v="16/2011/05"/>
    <x v="0"/>
    <x v="0"/>
    <x v="4"/>
    <x v="4"/>
  </r>
  <r>
    <x v="0"/>
    <x v="0"/>
    <x v="0"/>
    <n v="89"/>
    <x v="0"/>
    <x v="0"/>
    <x v="4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1"/>
    <s v="16/2011/05"/>
    <x v="1"/>
    <x v="1"/>
    <x v="4"/>
    <x v="4"/>
  </r>
  <r>
    <x v="0"/>
    <x v="0"/>
    <x v="0"/>
    <n v="89"/>
    <x v="0"/>
    <x v="0"/>
    <x v="4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7"/>
    <s v="16/2011/05"/>
    <x v="7"/>
    <x v="7"/>
    <x v="4"/>
    <x v="4"/>
  </r>
  <r>
    <x v="0"/>
    <x v="0"/>
    <x v="0"/>
    <n v="89"/>
    <x v="0"/>
    <x v="0"/>
    <x v="4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8"/>
    <s v="16/2011/05"/>
    <x v="8"/>
    <x v="8"/>
    <x v="4"/>
    <x v="4"/>
  </r>
  <r>
    <x v="0"/>
    <x v="0"/>
    <x v="0"/>
    <n v="89"/>
    <x v="0"/>
    <x v="0"/>
    <x v="4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4"/>
    <s v="16/2011/05"/>
    <x v="4"/>
    <x v="4"/>
    <x v="4"/>
    <x v="4"/>
  </r>
  <r>
    <x v="0"/>
    <x v="0"/>
    <x v="0"/>
    <n v="89"/>
    <x v="0"/>
    <x v="0"/>
    <x v="4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0"/>
    <s v="15/2011/04"/>
    <x v="0"/>
    <x v="0"/>
    <x v="4"/>
    <x v="4"/>
  </r>
  <r>
    <x v="0"/>
    <x v="0"/>
    <x v="0"/>
    <n v="89"/>
    <x v="0"/>
    <x v="0"/>
    <x v="4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1"/>
    <s v="15/2011/04"/>
    <x v="1"/>
    <x v="1"/>
    <x v="4"/>
    <x v="4"/>
  </r>
  <r>
    <x v="0"/>
    <x v="0"/>
    <x v="0"/>
    <n v="89"/>
    <x v="0"/>
    <x v="0"/>
    <x v="4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7"/>
    <s v="15/2011/04"/>
    <x v="7"/>
    <x v="7"/>
    <x v="4"/>
    <x v="4"/>
  </r>
  <r>
    <x v="0"/>
    <x v="0"/>
    <x v="0"/>
    <n v="89"/>
    <x v="0"/>
    <x v="0"/>
    <x v="4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8"/>
    <s v="15/2011/04"/>
    <x v="8"/>
    <x v="8"/>
    <x v="4"/>
    <x v="4"/>
  </r>
  <r>
    <x v="0"/>
    <x v="0"/>
    <x v="0"/>
    <n v="89"/>
    <x v="0"/>
    <x v="0"/>
    <x v="4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4"/>
    <s v="15/2011/04"/>
    <x v="4"/>
    <x v="4"/>
    <x v="4"/>
    <x v="4"/>
  </r>
  <r>
    <x v="0"/>
    <x v="0"/>
    <x v="0"/>
    <n v="89"/>
    <x v="0"/>
    <x v="0"/>
    <x v="4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0"/>
    <s v="15/2011/01"/>
    <x v="0"/>
    <x v="0"/>
    <x v="4"/>
    <x v="4"/>
  </r>
  <r>
    <x v="0"/>
    <x v="0"/>
    <x v="0"/>
    <n v="89"/>
    <x v="0"/>
    <x v="0"/>
    <x v="4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1"/>
    <s v="15/2011/01"/>
    <x v="1"/>
    <x v="1"/>
    <x v="4"/>
    <x v="4"/>
  </r>
  <r>
    <x v="0"/>
    <x v="0"/>
    <x v="0"/>
    <n v="89"/>
    <x v="0"/>
    <x v="0"/>
    <x v="4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7"/>
    <s v="15/2011/01"/>
    <x v="7"/>
    <x v="7"/>
    <x v="4"/>
    <x v="4"/>
  </r>
  <r>
    <x v="0"/>
    <x v="0"/>
    <x v="0"/>
    <n v="89"/>
    <x v="0"/>
    <x v="0"/>
    <x v="4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8"/>
    <s v="15/2011/01"/>
    <x v="8"/>
    <x v="8"/>
    <x v="4"/>
    <x v="4"/>
  </r>
  <r>
    <x v="0"/>
    <x v="0"/>
    <x v="0"/>
    <n v="89"/>
    <x v="0"/>
    <x v="0"/>
    <x v="4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4"/>
    <s v="15/2011/01"/>
    <x v="4"/>
    <x v="4"/>
    <x v="4"/>
    <x v="4"/>
  </r>
  <r>
    <x v="0"/>
    <x v="0"/>
    <x v="0"/>
    <n v="89"/>
    <x v="0"/>
    <x v="0"/>
    <x v="4"/>
    <n v="3.3951630244112227E-2"/>
    <x v="0"/>
    <n v="600"/>
    <x v="0"/>
    <x v="0"/>
    <n v="99820"/>
    <s v="DEVELOPMENT SUMMER SCHOOL"/>
    <x v="0"/>
    <x v="0"/>
    <n v="51000"/>
    <s v="Univerzita Palackého v Olomouci"/>
    <x v="2"/>
    <x v="0"/>
    <s v="16/2011/09"/>
    <x v="0"/>
    <x v="0"/>
    <x v="4"/>
    <x v="4"/>
  </r>
  <r>
    <x v="0"/>
    <x v="0"/>
    <x v="0"/>
    <n v="89"/>
    <x v="0"/>
    <x v="0"/>
    <x v="4"/>
    <n v="3.3951630244112227E-2"/>
    <x v="0"/>
    <n v="600"/>
    <x v="0"/>
    <x v="0"/>
    <n v="99820"/>
    <s v="DEVELOPMENT SUMMER SCHOOL"/>
    <x v="0"/>
    <x v="0"/>
    <n v="51000"/>
    <s v="Univerzita Palackého v Olomouci"/>
    <x v="2"/>
    <x v="1"/>
    <s v="16/2011/09"/>
    <x v="1"/>
    <x v="1"/>
    <x v="4"/>
    <x v="4"/>
  </r>
  <r>
    <x v="0"/>
    <x v="0"/>
    <x v="0"/>
    <n v="89"/>
    <x v="0"/>
    <x v="0"/>
    <x v="4"/>
    <n v="3.3951630244112227E-2"/>
    <x v="0"/>
    <n v="600"/>
    <x v="0"/>
    <x v="0"/>
    <n v="99820"/>
    <s v="DEVELOPMENT SUMMER SCHOOL"/>
    <x v="0"/>
    <x v="0"/>
    <n v="51000"/>
    <s v="Univerzita Palackého v Olomouci"/>
    <x v="2"/>
    <x v="7"/>
    <s v="16/2011/09"/>
    <x v="7"/>
    <x v="7"/>
    <x v="4"/>
    <x v="4"/>
  </r>
  <r>
    <x v="0"/>
    <x v="0"/>
    <x v="0"/>
    <n v="89"/>
    <x v="0"/>
    <x v="0"/>
    <x v="4"/>
    <n v="3.3951630244112227E-2"/>
    <x v="0"/>
    <n v="600"/>
    <x v="0"/>
    <x v="0"/>
    <n v="99820"/>
    <s v="DEVELOPMENT SUMMER SCHOOL"/>
    <x v="0"/>
    <x v="0"/>
    <n v="51000"/>
    <s v="Univerzita Palackého v Olomouci"/>
    <x v="2"/>
    <x v="8"/>
    <s v="16/2011/09"/>
    <x v="8"/>
    <x v="8"/>
    <x v="4"/>
    <x v="4"/>
  </r>
  <r>
    <x v="0"/>
    <x v="0"/>
    <x v="0"/>
    <n v="89"/>
    <x v="0"/>
    <x v="0"/>
    <x v="4"/>
    <n v="2.1219768902570137E-2"/>
    <x v="0"/>
    <n v="375"/>
    <x v="0"/>
    <x v="0"/>
    <n v="99820"/>
    <s v="EDUCATION IN MICROFINANCING"/>
    <x v="0"/>
    <x v="0"/>
    <n v="22000"/>
    <s v="Nada?ní fond Microfinance"/>
    <x v="2"/>
    <x v="0"/>
    <s v="16/2011/11"/>
    <x v="0"/>
    <x v="0"/>
    <x v="4"/>
    <x v="4"/>
  </r>
  <r>
    <x v="0"/>
    <x v="0"/>
    <x v="0"/>
    <n v="89"/>
    <x v="0"/>
    <x v="0"/>
    <x v="4"/>
    <n v="2.1219768902570137E-2"/>
    <x v="0"/>
    <n v="375"/>
    <x v="0"/>
    <x v="0"/>
    <n v="99820"/>
    <s v="EDUCATION IN MICROFINANCING"/>
    <x v="0"/>
    <x v="0"/>
    <n v="22000"/>
    <s v="Nada?ní fond Microfinance"/>
    <x v="2"/>
    <x v="1"/>
    <s v="16/2011/11"/>
    <x v="1"/>
    <x v="1"/>
    <x v="4"/>
    <x v="4"/>
  </r>
  <r>
    <x v="0"/>
    <x v="0"/>
    <x v="0"/>
    <n v="89"/>
    <x v="0"/>
    <x v="0"/>
    <x v="4"/>
    <n v="2.1219768902570137E-2"/>
    <x v="0"/>
    <n v="375"/>
    <x v="0"/>
    <x v="0"/>
    <n v="99820"/>
    <s v="EDUCATION IN MICROFINANCING"/>
    <x v="0"/>
    <x v="0"/>
    <n v="22000"/>
    <s v="Nada?ní fond Microfinance"/>
    <x v="2"/>
    <x v="7"/>
    <s v="16/2011/11"/>
    <x v="7"/>
    <x v="7"/>
    <x v="4"/>
    <x v="4"/>
  </r>
  <r>
    <x v="0"/>
    <x v="0"/>
    <x v="0"/>
    <n v="89"/>
    <x v="0"/>
    <x v="0"/>
    <x v="4"/>
    <n v="2.1219768902570137E-2"/>
    <x v="0"/>
    <n v="375"/>
    <x v="0"/>
    <x v="0"/>
    <n v="99820"/>
    <s v="EDUCATION IN MICROFINANCING"/>
    <x v="0"/>
    <x v="0"/>
    <n v="22000"/>
    <s v="Nada?ní fond Microfinance"/>
    <x v="2"/>
    <x v="8"/>
    <s v="16/2011/11"/>
    <x v="8"/>
    <x v="8"/>
    <x v="4"/>
    <x v="4"/>
  </r>
  <r>
    <x v="0"/>
    <x v="0"/>
    <x v="0"/>
    <n v="89"/>
    <x v="0"/>
    <x v="0"/>
    <x v="4"/>
    <n v="2.1219768902570137E-2"/>
    <x v="0"/>
    <n v="375"/>
    <x v="0"/>
    <x v="0"/>
    <n v="99820"/>
    <s v="EDUCATION IN MICROFINANCING"/>
    <x v="0"/>
    <x v="0"/>
    <n v="22000"/>
    <s v="Nada?ní fond Microfinance"/>
    <x v="2"/>
    <x v="4"/>
    <s v="16/2011/11"/>
    <x v="4"/>
    <x v="4"/>
    <x v="4"/>
    <x v="4"/>
  </r>
  <r>
    <x v="0"/>
    <x v="0"/>
    <x v="0"/>
    <n v="89"/>
    <x v="0"/>
    <x v="0"/>
    <x v="4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0"/>
    <s v="19/2011/07"/>
    <x v="0"/>
    <x v="0"/>
    <x v="4"/>
    <x v="4"/>
  </r>
  <r>
    <x v="0"/>
    <x v="0"/>
    <x v="0"/>
    <n v="89"/>
    <x v="0"/>
    <x v="0"/>
    <x v="4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1"/>
    <s v="19/2011/07"/>
    <x v="1"/>
    <x v="1"/>
    <x v="4"/>
    <x v="4"/>
  </r>
  <r>
    <x v="0"/>
    <x v="0"/>
    <x v="0"/>
    <n v="89"/>
    <x v="0"/>
    <x v="0"/>
    <x v="4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7"/>
    <s v="19/2011/07"/>
    <x v="7"/>
    <x v="7"/>
    <x v="4"/>
    <x v="4"/>
  </r>
  <r>
    <x v="0"/>
    <x v="0"/>
    <x v="0"/>
    <n v="89"/>
    <x v="0"/>
    <x v="0"/>
    <x v="4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8"/>
    <s v="19/2011/07"/>
    <x v="8"/>
    <x v="8"/>
    <x v="4"/>
    <x v="4"/>
  </r>
  <r>
    <x v="0"/>
    <x v="0"/>
    <x v="0"/>
    <n v="89"/>
    <x v="0"/>
    <x v="0"/>
    <x v="4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4"/>
    <s v="19/2011/07"/>
    <x v="4"/>
    <x v="4"/>
    <x v="4"/>
    <x v="4"/>
  </r>
  <r>
    <x v="0"/>
    <x v="0"/>
    <x v="0"/>
    <n v="89"/>
    <x v="0"/>
    <x v="0"/>
    <x v="4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0"/>
    <s v="19/2011/03"/>
    <x v="0"/>
    <x v="0"/>
    <x v="4"/>
    <x v="4"/>
  </r>
  <r>
    <x v="0"/>
    <x v="0"/>
    <x v="0"/>
    <n v="89"/>
    <x v="0"/>
    <x v="0"/>
    <x v="4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1"/>
    <s v="19/2011/03"/>
    <x v="1"/>
    <x v="1"/>
    <x v="4"/>
    <x v="4"/>
  </r>
  <r>
    <x v="0"/>
    <x v="0"/>
    <x v="0"/>
    <n v="89"/>
    <x v="0"/>
    <x v="0"/>
    <x v="4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7"/>
    <s v="19/2011/03"/>
    <x v="7"/>
    <x v="7"/>
    <x v="4"/>
    <x v="4"/>
  </r>
  <r>
    <x v="0"/>
    <x v="0"/>
    <x v="0"/>
    <n v="89"/>
    <x v="0"/>
    <x v="0"/>
    <x v="4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8"/>
    <s v="19/2011/03"/>
    <x v="8"/>
    <x v="8"/>
    <x v="4"/>
    <x v="4"/>
  </r>
  <r>
    <x v="0"/>
    <x v="0"/>
    <x v="0"/>
    <n v="89"/>
    <x v="0"/>
    <x v="0"/>
    <x v="4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4"/>
    <s v="19/2011/03"/>
    <x v="4"/>
    <x v="4"/>
    <x v="4"/>
    <x v="4"/>
  </r>
  <r>
    <x v="0"/>
    <x v="0"/>
    <x v="0"/>
    <n v="89"/>
    <x v="0"/>
    <x v="0"/>
    <x v="4"/>
    <n v="2.2634420162741482E-2"/>
    <x v="0"/>
    <n v="400"/>
    <x v="0"/>
    <x v="0"/>
    <n v="99820"/>
    <s v="GENDER CAPACITY BUILDING IN NGO' S"/>
    <x v="0"/>
    <x v="0"/>
    <n v="22000"/>
    <s v="Otev?ená spole?nost"/>
    <x v="2"/>
    <x v="0"/>
    <s v="15/2011/07"/>
    <x v="0"/>
    <x v="0"/>
    <x v="4"/>
    <x v="4"/>
  </r>
  <r>
    <x v="0"/>
    <x v="0"/>
    <x v="0"/>
    <n v="89"/>
    <x v="0"/>
    <x v="0"/>
    <x v="4"/>
    <n v="2.2634420162741482E-2"/>
    <x v="0"/>
    <n v="400"/>
    <x v="0"/>
    <x v="0"/>
    <n v="99820"/>
    <s v="GENDER CAPACITY BUILDING IN NGO' S"/>
    <x v="0"/>
    <x v="0"/>
    <n v="22000"/>
    <s v="Otev?ená spole?nost"/>
    <x v="2"/>
    <x v="1"/>
    <s v="15/2011/07"/>
    <x v="1"/>
    <x v="1"/>
    <x v="4"/>
    <x v="4"/>
  </r>
  <r>
    <x v="0"/>
    <x v="0"/>
    <x v="0"/>
    <n v="89"/>
    <x v="0"/>
    <x v="0"/>
    <x v="4"/>
    <n v="2.2634420162741482E-2"/>
    <x v="0"/>
    <n v="400"/>
    <x v="0"/>
    <x v="0"/>
    <n v="99820"/>
    <s v="GENDER CAPACITY BUILDING IN NGO' S"/>
    <x v="0"/>
    <x v="0"/>
    <n v="22000"/>
    <s v="Otev?ená spole?nost"/>
    <x v="2"/>
    <x v="7"/>
    <s v="15/2011/07"/>
    <x v="7"/>
    <x v="7"/>
    <x v="4"/>
    <x v="4"/>
  </r>
  <r>
    <x v="0"/>
    <x v="0"/>
    <x v="0"/>
    <n v="89"/>
    <x v="0"/>
    <x v="0"/>
    <x v="4"/>
    <n v="2.2634420162741482E-2"/>
    <x v="0"/>
    <n v="400"/>
    <x v="0"/>
    <x v="0"/>
    <n v="99820"/>
    <s v="GENDER CAPACITY BUILDING IN NGO' S"/>
    <x v="0"/>
    <x v="0"/>
    <n v="22000"/>
    <s v="Otev?ená spole?nost"/>
    <x v="2"/>
    <x v="8"/>
    <s v="15/2011/07"/>
    <x v="8"/>
    <x v="8"/>
    <x v="4"/>
    <x v="4"/>
  </r>
  <r>
    <x v="0"/>
    <x v="0"/>
    <x v="0"/>
    <n v="89"/>
    <x v="0"/>
    <x v="0"/>
    <x v="4"/>
    <n v="2.2634420162741482E-2"/>
    <x v="0"/>
    <n v="400"/>
    <x v="0"/>
    <x v="0"/>
    <n v="99820"/>
    <s v="GENDER CAPACITY BUILDING IN NGO' S"/>
    <x v="0"/>
    <x v="0"/>
    <n v="22000"/>
    <s v="Otev?ená spole?nost"/>
    <x v="2"/>
    <x v="4"/>
    <s v="15/2011/07"/>
    <x v="4"/>
    <x v="4"/>
    <x v="4"/>
    <x v="4"/>
  </r>
  <r>
    <x v="0"/>
    <x v="0"/>
    <x v="0"/>
    <n v="89"/>
    <x v="0"/>
    <x v="0"/>
    <x v="4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0"/>
    <s v="16/2011/01"/>
    <x v="0"/>
    <x v="0"/>
    <x v="4"/>
    <x v="4"/>
  </r>
  <r>
    <x v="0"/>
    <x v="0"/>
    <x v="0"/>
    <n v="89"/>
    <x v="0"/>
    <x v="0"/>
    <x v="4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1"/>
    <s v="16/2011/01"/>
    <x v="1"/>
    <x v="1"/>
    <x v="4"/>
    <x v="4"/>
  </r>
  <r>
    <x v="0"/>
    <x v="0"/>
    <x v="0"/>
    <n v="89"/>
    <x v="0"/>
    <x v="0"/>
    <x v="4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7"/>
    <s v="16/2011/01"/>
    <x v="7"/>
    <x v="7"/>
    <x v="4"/>
    <x v="4"/>
  </r>
  <r>
    <x v="0"/>
    <x v="0"/>
    <x v="0"/>
    <n v="89"/>
    <x v="0"/>
    <x v="0"/>
    <x v="4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8"/>
    <s v="16/2011/01"/>
    <x v="8"/>
    <x v="8"/>
    <x v="4"/>
    <x v="4"/>
  </r>
  <r>
    <x v="0"/>
    <x v="0"/>
    <x v="0"/>
    <n v="89"/>
    <x v="0"/>
    <x v="0"/>
    <x v="4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4"/>
    <s v="16/2011/01"/>
    <x v="4"/>
    <x v="4"/>
    <x v="4"/>
    <x v="4"/>
  </r>
  <r>
    <x v="0"/>
    <x v="0"/>
    <x v="0"/>
    <n v="89"/>
    <x v="0"/>
    <x v="0"/>
    <x v="4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0"/>
    <s v="16/2011/04"/>
    <x v="0"/>
    <x v="0"/>
    <x v="4"/>
    <x v="4"/>
  </r>
  <r>
    <x v="0"/>
    <x v="0"/>
    <x v="0"/>
    <n v="89"/>
    <x v="0"/>
    <x v="0"/>
    <x v="4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1"/>
    <s v="16/2011/04"/>
    <x v="1"/>
    <x v="1"/>
    <x v="4"/>
    <x v="4"/>
  </r>
  <r>
    <x v="0"/>
    <x v="0"/>
    <x v="0"/>
    <n v="89"/>
    <x v="0"/>
    <x v="0"/>
    <x v="4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7"/>
    <s v="16/2011/04"/>
    <x v="7"/>
    <x v="7"/>
    <x v="4"/>
    <x v="4"/>
  </r>
  <r>
    <x v="0"/>
    <x v="0"/>
    <x v="0"/>
    <n v="89"/>
    <x v="0"/>
    <x v="0"/>
    <x v="4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8"/>
    <s v="16/2011/04"/>
    <x v="8"/>
    <x v="8"/>
    <x v="4"/>
    <x v="4"/>
  </r>
  <r>
    <x v="0"/>
    <x v="0"/>
    <x v="0"/>
    <n v="89"/>
    <x v="0"/>
    <x v="0"/>
    <x v="4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4"/>
    <s v="16/2011/04"/>
    <x v="4"/>
    <x v="4"/>
    <x v="4"/>
    <x v="4"/>
  </r>
  <r>
    <x v="0"/>
    <x v="0"/>
    <x v="0"/>
    <n v="89"/>
    <x v="0"/>
    <x v="0"/>
    <x v="4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0"/>
    <s v="18/2011/02"/>
    <x v="0"/>
    <x v="0"/>
    <x v="4"/>
    <x v="4"/>
  </r>
  <r>
    <x v="0"/>
    <x v="0"/>
    <x v="0"/>
    <n v="89"/>
    <x v="0"/>
    <x v="0"/>
    <x v="4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1"/>
    <s v="18/2011/02"/>
    <x v="1"/>
    <x v="1"/>
    <x v="4"/>
    <x v="4"/>
  </r>
  <r>
    <x v="0"/>
    <x v="0"/>
    <x v="0"/>
    <n v="89"/>
    <x v="0"/>
    <x v="0"/>
    <x v="4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7"/>
    <s v="18/2011/02"/>
    <x v="7"/>
    <x v="7"/>
    <x v="4"/>
    <x v="4"/>
  </r>
  <r>
    <x v="0"/>
    <x v="0"/>
    <x v="0"/>
    <n v="89"/>
    <x v="0"/>
    <x v="0"/>
    <x v="4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8"/>
    <s v="18/2011/02"/>
    <x v="8"/>
    <x v="8"/>
    <x v="4"/>
    <x v="4"/>
  </r>
  <r>
    <x v="0"/>
    <x v="0"/>
    <x v="0"/>
    <n v="89"/>
    <x v="0"/>
    <x v="0"/>
    <x v="4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0"/>
    <s v="16/2011/16"/>
    <x v="0"/>
    <x v="0"/>
    <x v="4"/>
    <x v="4"/>
  </r>
  <r>
    <x v="0"/>
    <x v="0"/>
    <x v="0"/>
    <n v="89"/>
    <x v="0"/>
    <x v="0"/>
    <x v="4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1"/>
    <s v="16/2011/16"/>
    <x v="1"/>
    <x v="1"/>
    <x v="4"/>
    <x v="4"/>
  </r>
  <r>
    <x v="0"/>
    <x v="0"/>
    <x v="0"/>
    <n v="89"/>
    <x v="0"/>
    <x v="0"/>
    <x v="4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7"/>
    <s v="16/2011/16"/>
    <x v="7"/>
    <x v="7"/>
    <x v="4"/>
    <x v="4"/>
  </r>
  <r>
    <x v="0"/>
    <x v="0"/>
    <x v="0"/>
    <n v="89"/>
    <x v="0"/>
    <x v="0"/>
    <x v="4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8"/>
    <s v="16/2011/16"/>
    <x v="8"/>
    <x v="8"/>
    <x v="4"/>
    <x v="4"/>
  </r>
  <r>
    <x v="0"/>
    <x v="0"/>
    <x v="0"/>
    <n v="89"/>
    <x v="0"/>
    <x v="0"/>
    <x v="4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4"/>
    <s v="16/2011/16"/>
    <x v="4"/>
    <x v="4"/>
    <x v="4"/>
    <x v="4"/>
  </r>
  <r>
    <x v="0"/>
    <x v="0"/>
    <x v="0"/>
    <n v="89"/>
    <x v="0"/>
    <x v="0"/>
    <x v="4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0"/>
    <s v="15/2011/03"/>
    <x v="0"/>
    <x v="0"/>
    <x v="4"/>
    <x v="4"/>
  </r>
  <r>
    <x v="0"/>
    <x v="0"/>
    <x v="0"/>
    <n v="89"/>
    <x v="0"/>
    <x v="0"/>
    <x v="4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1"/>
    <s v="15/2011/03"/>
    <x v="1"/>
    <x v="1"/>
    <x v="4"/>
    <x v="4"/>
  </r>
  <r>
    <x v="0"/>
    <x v="0"/>
    <x v="0"/>
    <n v="89"/>
    <x v="0"/>
    <x v="0"/>
    <x v="4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7"/>
    <s v="15/2011/03"/>
    <x v="7"/>
    <x v="7"/>
    <x v="4"/>
    <x v="4"/>
  </r>
  <r>
    <x v="0"/>
    <x v="0"/>
    <x v="0"/>
    <n v="89"/>
    <x v="0"/>
    <x v="0"/>
    <x v="4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8"/>
    <s v="15/2011/03"/>
    <x v="8"/>
    <x v="8"/>
    <x v="4"/>
    <x v="4"/>
  </r>
  <r>
    <x v="0"/>
    <x v="0"/>
    <x v="0"/>
    <n v="89"/>
    <x v="0"/>
    <x v="0"/>
    <x v="4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4"/>
    <s v="15/2011/03"/>
    <x v="4"/>
    <x v="4"/>
    <x v="4"/>
    <x v="4"/>
  </r>
  <r>
    <x v="0"/>
    <x v="0"/>
    <x v="0"/>
    <n v="89"/>
    <x v="0"/>
    <x v="0"/>
    <x v="4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0"/>
    <s v="16/2011/06"/>
    <x v="0"/>
    <x v="0"/>
    <x v="4"/>
    <x v="4"/>
  </r>
  <r>
    <x v="0"/>
    <x v="0"/>
    <x v="0"/>
    <n v="89"/>
    <x v="0"/>
    <x v="0"/>
    <x v="4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1"/>
    <s v="16/2011/06"/>
    <x v="1"/>
    <x v="1"/>
    <x v="4"/>
    <x v="4"/>
  </r>
  <r>
    <x v="0"/>
    <x v="0"/>
    <x v="0"/>
    <n v="89"/>
    <x v="0"/>
    <x v="0"/>
    <x v="4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7"/>
    <s v="16/2011/06"/>
    <x v="7"/>
    <x v="7"/>
    <x v="4"/>
    <x v="4"/>
  </r>
  <r>
    <x v="0"/>
    <x v="0"/>
    <x v="0"/>
    <n v="89"/>
    <x v="0"/>
    <x v="0"/>
    <x v="4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8"/>
    <s v="16/2011/06"/>
    <x v="8"/>
    <x v="8"/>
    <x v="4"/>
    <x v="4"/>
  </r>
  <r>
    <x v="0"/>
    <x v="0"/>
    <x v="0"/>
    <n v="89"/>
    <x v="0"/>
    <x v="0"/>
    <x v="4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4"/>
    <s v="16/2011/06"/>
    <x v="4"/>
    <x v="4"/>
    <x v="4"/>
    <x v="4"/>
  </r>
  <r>
    <x v="0"/>
    <x v="0"/>
    <x v="0"/>
    <n v="89"/>
    <x v="0"/>
    <x v="0"/>
    <x v="4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0"/>
    <s v="19/2011/10"/>
    <x v="0"/>
    <x v="0"/>
    <x v="4"/>
    <x v="4"/>
  </r>
  <r>
    <x v="0"/>
    <x v="0"/>
    <x v="0"/>
    <n v="89"/>
    <x v="0"/>
    <x v="0"/>
    <x v="4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1"/>
    <s v="19/2011/10"/>
    <x v="1"/>
    <x v="1"/>
    <x v="4"/>
    <x v="4"/>
  </r>
  <r>
    <x v="0"/>
    <x v="0"/>
    <x v="0"/>
    <n v="89"/>
    <x v="0"/>
    <x v="0"/>
    <x v="4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7"/>
    <s v="19/2011/10"/>
    <x v="7"/>
    <x v="7"/>
    <x v="4"/>
    <x v="4"/>
  </r>
  <r>
    <x v="0"/>
    <x v="0"/>
    <x v="0"/>
    <n v="89"/>
    <x v="0"/>
    <x v="0"/>
    <x v="4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8"/>
    <s v="19/2011/10"/>
    <x v="8"/>
    <x v="8"/>
    <x v="4"/>
    <x v="4"/>
  </r>
  <r>
    <x v="0"/>
    <x v="0"/>
    <x v="0"/>
    <n v="89"/>
    <x v="0"/>
    <x v="0"/>
    <x v="4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4"/>
    <s v="19/2011/10"/>
    <x v="4"/>
    <x v="4"/>
    <x v="4"/>
    <x v="4"/>
  </r>
  <r>
    <x v="0"/>
    <x v="0"/>
    <x v="0"/>
    <n v="89"/>
    <x v="0"/>
    <x v="0"/>
    <x v="4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0"/>
    <s v="15/2011/05"/>
    <x v="0"/>
    <x v="0"/>
    <x v="4"/>
    <x v="4"/>
  </r>
  <r>
    <x v="0"/>
    <x v="0"/>
    <x v="0"/>
    <n v="89"/>
    <x v="0"/>
    <x v="0"/>
    <x v="4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1"/>
    <s v="15/2011/05"/>
    <x v="1"/>
    <x v="1"/>
    <x v="4"/>
    <x v="4"/>
  </r>
  <r>
    <x v="0"/>
    <x v="0"/>
    <x v="0"/>
    <n v="89"/>
    <x v="0"/>
    <x v="0"/>
    <x v="4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7"/>
    <s v="15/2011/05"/>
    <x v="7"/>
    <x v="7"/>
    <x v="4"/>
    <x v="4"/>
  </r>
  <r>
    <x v="0"/>
    <x v="0"/>
    <x v="0"/>
    <n v="89"/>
    <x v="0"/>
    <x v="0"/>
    <x v="4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8"/>
    <s v="15/2011/05"/>
    <x v="8"/>
    <x v="8"/>
    <x v="4"/>
    <x v="4"/>
  </r>
  <r>
    <x v="0"/>
    <x v="0"/>
    <x v="0"/>
    <n v="89"/>
    <x v="0"/>
    <x v="0"/>
    <x v="4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4"/>
    <s v="15/2011/05"/>
    <x v="4"/>
    <x v="4"/>
    <x v="4"/>
    <x v="4"/>
  </r>
  <r>
    <x v="0"/>
    <x v="0"/>
    <x v="0"/>
    <n v="89"/>
    <x v="0"/>
    <x v="0"/>
    <x v="4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0"/>
    <s v="19/2011/06"/>
    <x v="0"/>
    <x v="0"/>
    <x v="4"/>
    <x v="4"/>
  </r>
  <r>
    <x v="0"/>
    <x v="0"/>
    <x v="0"/>
    <n v="89"/>
    <x v="0"/>
    <x v="0"/>
    <x v="4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1"/>
    <s v="19/2011/06"/>
    <x v="1"/>
    <x v="1"/>
    <x v="4"/>
    <x v="4"/>
  </r>
  <r>
    <x v="0"/>
    <x v="0"/>
    <x v="0"/>
    <n v="89"/>
    <x v="0"/>
    <x v="0"/>
    <x v="4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7"/>
    <s v="19/2011/06"/>
    <x v="7"/>
    <x v="7"/>
    <x v="4"/>
    <x v="4"/>
  </r>
  <r>
    <x v="0"/>
    <x v="0"/>
    <x v="0"/>
    <n v="89"/>
    <x v="0"/>
    <x v="0"/>
    <x v="4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8"/>
    <s v="19/2011/06"/>
    <x v="8"/>
    <x v="8"/>
    <x v="4"/>
    <x v="4"/>
  </r>
  <r>
    <x v="0"/>
    <x v="0"/>
    <x v="0"/>
    <n v="89"/>
    <x v="0"/>
    <x v="0"/>
    <x v="4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4"/>
    <s v="19/2011/06"/>
    <x v="4"/>
    <x v="4"/>
    <x v="4"/>
    <x v="4"/>
  </r>
  <r>
    <x v="0"/>
    <x v="0"/>
    <x v="0"/>
    <n v="89"/>
    <x v="0"/>
    <x v="0"/>
    <x v="4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0"/>
    <s v="19/2011/01"/>
    <x v="0"/>
    <x v="0"/>
    <x v="4"/>
    <x v="4"/>
  </r>
  <r>
    <x v="0"/>
    <x v="0"/>
    <x v="0"/>
    <n v="89"/>
    <x v="0"/>
    <x v="0"/>
    <x v="4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1"/>
    <s v="19/2011/01"/>
    <x v="1"/>
    <x v="1"/>
    <x v="4"/>
    <x v="4"/>
  </r>
  <r>
    <x v="0"/>
    <x v="0"/>
    <x v="0"/>
    <n v="89"/>
    <x v="0"/>
    <x v="0"/>
    <x v="4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7"/>
    <s v="19/2011/01"/>
    <x v="7"/>
    <x v="7"/>
    <x v="4"/>
    <x v="4"/>
  </r>
  <r>
    <x v="0"/>
    <x v="0"/>
    <x v="0"/>
    <n v="89"/>
    <x v="0"/>
    <x v="0"/>
    <x v="4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8"/>
    <s v="19/2011/01"/>
    <x v="8"/>
    <x v="8"/>
    <x v="4"/>
    <x v="4"/>
  </r>
  <r>
    <x v="0"/>
    <x v="0"/>
    <x v="0"/>
    <n v="89"/>
    <x v="0"/>
    <x v="0"/>
    <x v="4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4"/>
    <s v="19/2011/01"/>
    <x v="4"/>
    <x v="4"/>
    <x v="4"/>
    <x v="4"/>
  </r>
  <r>
    <x v="0"/>
    <x v="0"/>
    <x v="0"/>
    <n v="89"/>
    <x v="0"/>
    <x v="0"/>
    <x v="4"/>
    <n v="0.10226745962585304"/>
    <x v="0"/>
    <n v="1807.2909999999999"/>
    <x v="0"/>
    <x v="0"/>
    <n v="99820"/>
    <s v="OUR WORLD (2010-2012)"/>
    <x v="0"/>
    <x v="0"/>
    <n v="22000"/>
    <s v="?lov?k v tísni, o.p.s."/>
    <x v="2"/>
    <x v="0"/>
    <s v="16/2011/03"/>
    <x v="0"/>
    <x v="0"/>
    <x v="4"/>
    <x v="4"/>
  </r>
  <r>
    <x v="0"/>
    <x v="0"/>
    <x v="0"/>
    <n v="89"/>
    <x v="0"/>
    <x v="0"/>
    <x v="4"/>
    <n v="0.10226745962585304"/>
    <x v="0"/>
    <n v="1807.2909999999999"/>
    <x v="0"/>
    <x v="0"/>
    <n v="99820"/>
    <s v="OUR WORLD (2010-2012)"/>
    <x v="0"/>
    <x v="0"/>
    <n v="22000"/>
    <s v="?lov?k v tísni, o.p.s."/>
    <x v="2"/>
    <x v="1"/>
    <s v="16/2011/03"/>
    <x v="1"/>
    <x v="1"/>
    <x v="4"/>
    <x v="4"/>
  </r>
  <r>
    <x v="0"/>
    <x v="0"/>
    <x v="0"/>
    <n v="89"/>
    <x v="0"/>
    <x v="0"/>
    <x v="4"/>
    <n v="0.10226745962585304"/>
    <x v="0"/>
    <n v="1807.2909999999999"/>
    <x v="0"/>
    <x v="0"/>
    <n v="99820"/>
    <s v="OUR WORLD (2010-2012)"/>
    <x v="0"/>
    <x v="0"/>
    <n v="22000"/>
    <s v="?lov?k v tísni, o.p.s."/>
    <x v="2"/>
    <x v="7"/>
    <s v="16/2011/03"/>
    <x v="7"/>
    <x v="7"/>
    <x v="4"/>
    <x v="4"/>
  </r>
  <r>
    <x v="0"/>
    <x v="0"/>
    <x v="0"/>
    <n v="89"/>
    <x v="0"/>
    <x v="0"/>
    <x v="4"/>
    <n v="0.10226745962585304"/>
    <x v="0"/>
    <n v="1807.2909999999999"/>
    <x v="0"/>
    <x v="0"/>
    <n v="99820"/>
    <s v="OUR WORLD (2010-2012)"/>
    <x v="0"/>
    <x v="0"/>
    <n v="22000"/>
    <s v="?lov?k v tísni, o.p.s."/>
    <x v="2"/>
    <x v="8"/>
    <s v="16/2011/03"/>
    <x v="8"/>
    <x v="8"/>
    <x v="4"/>
    <x v="4"/>
  </r>
  <r>
    <x v="0"/>
    <x v="0"/>
    <x v="0"/>
    <n v="89"/>
    <x v="0"/>
    <x v="0"/>
    <x v="4"/>
    <n v="0.10226745962585304"/>
    <x v="0"/>
    <n v="1807.2909999999999"/>
    <x v="0"/>
    <x v="0"/>
    <n v="99820"/>
    <s v="OUR WORLD (2010-2012)"/>
    <x v="0"/>
    <x v="0"/>
    <n v="22000"/>
    <s v="?lov?k v tísni, o.p.s."/>
    <x v="2"/>
    <x v="4"/>
    <s v="16/2011/03"/>
    <x v="4"/>
    <x v="4"/>
    <x v="4"/>
    <x v="4"/>
  </r>
  <r>
    <x v="0"/>
    <x v="0"/>
    <x v="0"/>
    <n v="89"/>
    <x v="0"/>
    <x v="0"/>
    <x v="4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0"/>
    <s v="16/2011/02"/>
    <x v="0"/>
    <x v="0"/>
    <x v="4"/>
    <x v="4"/>
  </r>
  <r>
    <x v="0"/>
    <x v="0"/>
    <x v="0"/>
    <n v="89"/>
    <x v="0"/>
    <x v="0"/>
    <x v="4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1"/>
    <s v="16/2011/02"/>
    <x v="1"/>
    <x v="1"/>
    <x v="4"/>
    <x v="4"/>
  </r>
  <r>
    <x v="0"/>
    <x v="0"/>
    <x v="0"/>
    <n v="89"/>
    <x v="0"/>
    <x v="0"/>
    <x v="4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7"/>
    <s v="16/2011/02"/>
    <x v="7"/>
    <x v="7"/>
    <x v="4"/>
    <x v="4"/>
  </r>
  <r>
    <x v="0"/>
    <x v="0"/>
    <x v="0"/>
    <n v="89"/>
    <x v="0"/>
    <x v="0"/>
    <x v="4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8"/>
    <s v="16/2011/02"/>
    <x v="8"/>
    <x v="8"/>
    <x v="4"/>
    <x v="4"/>
  </r>
  <r>
    <x v="0"/>
    <x v="0"/>
    <x v="0"/>
    <n v="89"/>
    <x v="0"/>
    <x v="0"/>
    <x v="4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4"/>
    <s v="16/2011/02"/>
    <x v="4"/>
    <x v="4"/>
    <x v="4"/>
    <x v="4"/>
  </r>
  <r>
    <x v="0"/>
    <x v="0"/>
    <x v="0"/>
    <n v="89"/>
    <x v="0"/>
    <x v="0"/>
    <x v="4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0"/>
    <s v="19/2011/02"/>
    <x v="0"/>
    <x v="0"/>
    <x v="4"/>
    <x v="4"/>
  </r>
  <r>
    <x v="0"/>
    <x v="0"/>
    <x v="0"/>
    <n v="89"/>
    <x v="0"/>
    <x v="0"/>
    <x v="4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1"/>
    <s v="19/2011/02"/>
    <x v="1"/>
    <x v="1"/>
    <x v="4"/>
    <x v="4"/>
  </r>
  <r>
    <x v="0"/>
    <x v="0"/>
    <x v="0"/>
    <n v="89"/>
    <x v="0"/>
    <x v="0"/>
    <x v="4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7"/>
    <s v="19/2011/02"/>
    <x v="7"/>
    <x v="7"/>
    <x v="4"/>
    <x v="4"/>
  </r>
  <r>
    <x v="0"/>
    <x v="0"/>
    <x v="0"/>
    <n v="89"/>
    <x v="0"/>
    <x v="0"/>
    <x v="4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8"/>
    <s v="19/2011/02"/>
    <x v="8"/>
    <x v="8"/>
    <x v="4"/>
    <x v="4"/>
  </r>
  <r>
    <x v="0"/>
    <x v="0"/>
    <x v="0"/>
    <n v="89"/>
    <x v="0"/>
    <x v="0"/>
    <x v="4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4"/>
    <s v="19/2011/02"/>
    <x v="4"/>
    <x v="4"/>
    <x v="4"/>
    <x v="4"/>
  </r>
  <r>
    <x v="0"/>
    <x v="0"/>
    <x v="0"/>
    <n v="89"/>
    <x v="0"/>
    <x v="0"/>
    <x v="4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0"/>
    <s v="19/2011/05"/>
    <x v="0"/>
    <x v="0"/>
    <x v="4"/>
    <x v="4"/>
  </r>
  <r>
    <x v="0"/>
    <x v="0"/>
    <x v="0"/>
    <n v="89"/>
    <x v="0"/>
    <x v="0"/>
    <x v="4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1"/>
    <s v="19/2011/05"/>
    <x v="1"/>
    <x v="1"/>
    <x v="4"/>
    <x v="4"/>
  </r>
  <r>
    <x v="0"/>
    <x v="0"/>
    <x v="0"/>
    <n v="89"/>
    <x v="0"/>
    <x v="0"/>
    <x v="4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7"/>
    <s v="19/2011/05"/>
    <x v="7"/>
    <x v="7"/>
    <x v="4"/>
    <x v="4"/>
  </r>
  <r>
    <x v="0"/>
    <x v="0"/>
    <x v="0"/>
    <n v="89"/>
    <x v="0"/>
    <x v="0"/>
    <x v="4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8"/>
    <s v="19/2011/05"/>
    <x v="8"/>
    <x v="8"/>
    <x v="4"/>
    <x v="4"/>
  </r>
  <r>
    <x v="0"/>
    <x v="0"/>
    <x v="0"/>
    <n v="89"/>
    <x v="0"/>
    <x v="0"/>
    <x v="4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4"/>
    <s v="19/2011/05"/>
    <x v="4"/>
    <x v="4"/>
    <x v="4"/>
    <x v="4"/>
  </r>
  <r>
    <x v="0"/>
    <x v="0"/>
    <x v="0"/>
    <n v="89"/>
    <x v="0"/>
    <x v="0"/>
    <x v="4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0"/>
    <s v="16/2011/08"/>
    <x v="0"/>
    <x v="0"/>
    <x v="4"/>
    <x v="4"/>
  </r>
  <r>
    <x v="0"/>
    <x v="0"/>
    <x v="0"/>
    <n v="89"/>
    <x v="0"/>
    <x v="0"/>
    <x v="4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1"/>
    <s v="16/2011/08"/>
    <x v="1"/>
    <x v="1"/>
    <x v="4"/>
    <x v="4"/>
  </r>
  <r>
    <x v="0"/>
    <x v="0"/>
    <x v="0"/>
    <n v="89"/>
    <x v="0"/>
    <x v="0"/>
    <x v="4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7"/>
    <s v="16/2011/08"/>
    <x v="7"/>
    <x v="7"/>
    <x v="4"/>
    <x v="4"/>
  </r>
  <r>
    <x v="0"/>
    <x v="0"/>
    <x v="0"/>
    <n v="89"/>
    <x v="0"/>
    <x v="0"/>
    <x v="4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8"/>
    <s v="16/2011/08"/>
    <x v="8"/>
    <x v="8"/>
    <x v="4"/>
    <x v="4"/>
  </r>
  <r>
    <x v="0"/>
    <x v="0"/>
    <x v="0"/>
    <n v="89"/>
    <x v="0"/>
    <x v="0"/>
    <x v="4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0"/>
    <s v="16/2011/10"/>
    <x v="0"/>
    <x v="0"/>
    <x v="4"/>
    <x v="4"/>
  </r>
  <r>
    <x v="0"/>
    <x v="0"/>
    <x v="0"/>
    <n v="89"/>
    <x v="0"/>
    <x v="0"/>
    <x v="4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1"/>
    <s v="16/2011/10"/>
    <x v="1"/>
    <x v="1"/>
    <x v="4"/>
    <x v="4"/>
  </r>
  <r>
    <x v="0"/>
    <x v="0"/>
    <x v="0"/>
    <n v="89"/>
    <x v="0"/>
    <x v="0"/>
    <x v="4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7"/>
    <s v="16/2011/10"/>
    <x v="7"/>
    <x v="7"/>
    <x v="4"/>
    <x v="4"/>
  </r>
  <r>
    <x v="0"/>
    <x v="0"/>
    <x v="0"/>
    <n v="89"/>
    <x v="0"/>
    <x v="0"/>
    <x v="4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8"/>
    <s v="16/2011/10"/>
    <x v="8"/>
    <x v="8"/>
    <x v="4"/>
    <x v="4"/>
  </r>
  <r>
    <x v="0"/>
    <x v="0"/>
    <x v="0"/>
    <n v="89"/>
    <x v="0"/>
    <x v="0"/>
    <x v="4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0"/>
    <s v="16/2011/13"/>
    <x v="0"/>
    <x v="0"/>
    <x v="4"/>
    <x v="4"/>
  </r>
  <r>
    <x v="0"/>
    <x v="0"/>
    <x v="0"/>
    <n v="89"/>
    <x v="0"/>
    <x v="0"/>
    <x v="4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1"/>
    <s v="16/2011/13"/>
    <x v="1"/>
    <x v="1"/>
    <x v="4"/>
    <x v="4"/>
  </r>
  <r>
    <x v="0"/>
    <x v="0"/>
    <x v="0"/>
    <n v="89"/>
    <x v="0"/>
    <x v="0"/>
    <x v="4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7"/>
    <s v="16/2011/13"/>
    <x v="7"/>
    <x v="7"/>
    <x v="4"/>
    <x v="4"/>
  </r>
  <r>
    <x v="0"/>
    <x v="0"/>
    <x v="0"/>
    <n v="89"/>
    <x v="0"/>
    <x v="0"/>
    <x v="4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8"/>
    <s v="16/2011/13"/>
    <x v="8"/>
    <x v="8"/>
    <x v="4"/>
    <x v="4"/>
  </r>
  <r>
    <x v="0"/>
    <x v="0"/>
    <x v="0"/>
    <n v="93"/>
    <x v="0"/>
    <x v="0"/>
    <x v="4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0"/>
    <s v="03/2011/02"/>
    <x v="0"/>
    <x v="0"/>
    <x v="4"/>
    <x v="4"/>
  </r>
  <r>
    <x v="0"/>
    <x v="0"/>
    <x v="0"/>
    <n v="93"/>
    <x v="0"/>
    <x v="0"/>
    <x v="4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1"/>
    <s v="03/2011/02"/>
    <x v="1"/>
    <x v="1"/>
    <x v="4"/>
    <x v="4"/>
  </r>
  <r>
    <x v="0"/>
    <x v="0"/>
    <x v="0"/>
    <n v="93"/>
    <x v="0"/>
    <x v="0"/>
    <x v="4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2"/>
    <s v="03/2011/02"/>
    <x v="2"/>
    <x v="2"/>
    <x v="4"/>
    <x v="4"/>
  </r>
  <r>
    <x v="0"/>
    <x v="0"/>
    <x v="0"/>
    <n v="93"/>
    <x v="0"/>
    <x v="0"/>
    <x v="4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3"/>
    <s v="03/2011/02"/>
    <x v="3"/>
    <x v="3"/>
    <x v="4"/>
    <x v="4"/>
  </r>
  <r>
    <x v="0"/>
    <x v="0"/>
    <x v="0"/>
    <n v="93"/>
    <x v="0"/>
    <x v="0"/>
    <x v="4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4"/>
    <s v="03/2011/02"/>
    <x v="4"/>
    <x v="4"/>
    <x v="4"/>
    <x v="4"/>
  </r>
  <r>
    <x v="0"/>
    <x v="0"/>
    <x v="0"/>
    <n v="93"/>
    <x v="0"/>
    <x v="0"/>
    <x v="4"/>
    <n v="0.19805117642398795"/>
    <x v="0"/>
    <n v="3500"/>
    <x v="0"/>
    <x v="0"/>
    <n v="12110"/>
    <s v="HOMECARE"/>
    <x v="0"/>
    <x v="0"/>
    <n v="22000"/>
    <s v="Charita ?eská republika"/>
    <x v="0"/>
    <x v="0"/>
    <s v="03/2011/01"/>
    <x v="0"/>
    <x v="0"/>
    <x v="4"/>
    <x v="4"/>
  </r>
  <r>
    <x v="0"/>
    <x v="0"/>
    <x v="0"/>
    <n v="93"/>
    <x v="0"/>
    <x v="0"/>
    <x v="4"/>
    <n v="0.19805117642398795"/>
    <x v="0"/>
    <n v="3500"/>
    <x v="0"/>
    <x v="0"/>
    <n v="12110"/>
    <s v="HOMECARE"/>
    <x v="0"/>
    <x v="0"/>
    <n v="22000"/>
    <s v="Charita ?eská republika"/>
    <x v="0"/>
    <x v="1"/>
    <s v="03/2011/01"/>
    <x v="1"/>
    <x v="1"/>
    <x v="4"/>
    <x v="4"/>
  </r>
  <r>
    <x v="0"/>
    <x v="0"/>
    <x v="0"/>
    <n v="93"/>
    <x v="0"/>
    <x v="0"/>
    <x v="4"/>
    <n v="0.19805117642398795"/>
    <x v="0"/>
    <n v="3500"/>
    <x v="0"/>
    <x v="0"/>
    <n v="12110"/>
    <s v="HOMECARE"/>
    <x v="0"/>
    <x v="0"/>
    <n v="22000"/>
    <s v="Charita ?eská republika"/>
    <x v="0"/>
    <x v="2"/>
    <s v="03/2011/01"/>
    <x v="2"/>
    <x v="2"/>
    <x v="4"/>
    <x v="4"/>
  </r>
  <r>
    <x v="0"/>
    <x v="0"/>
    <x v="0"/>
    <n v="93"/>
    <x v="0"/>
    <x v="0"/>
    <x v="4"/>
    <n v="0.19805117642398795"/>
    <x v="0"/>
    <n v="3500"/>
    <x v="0"/>
    <x v="0"/>
    <n v="12110"/>
    <s v="HOMECARE"/>
    <x v="0"/>
    <x v="0"/>
    <n v="22000"/>
    <s v="Charita ?eská republika"/>
    <x v="0"/>
    <x v="3"/>
    <s v="03/2011/01"/>
    <x v="3"/>
    <x v="3"/>
    <x v="4"/>
    <x v="4"/>
  </r>
  <r>
    <x v="0"/>
    <x v="0"/>
    <x v="0"/>
    <n v="93"/>
    <x v="0"/>
    <x v="0"/>
    <x v="4"/>
    <n v="0.19805117642398795"/>
    <x v="0"/>
    <n v="3500"/>
    <x v="0"/>
    <x v="0"/>
    <n v="12110"/>
    <s v="HOMECARE"/>
    <x v="0"/>
    <x v="0"/>
    <n v="22000"/>
    <s v="Charita ?eská republika"/>
    <x v="0"/>
    <x v="4"/>
    <s v="03/2011/01"/>
    <x v="4"/>
    <x v="4"/>
    <x v="4"/>
    <x v="4"/>
  </r>
  <r>
    <x v="0"/>
    <x v="0"/>
    <x v="0"/>
    <n v="93"/>
    <x v="0"/>
    <x v="0"/>
    <x v="4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0"/>
    <s v="CzDA-MD-2009-14-14015/1"/>
    <x v="0"/>
    <x v="0"/>
    <x v="4"/>
    <x v="4"/>
  </r>
  <r>
    <x v="0"/>
    <x v="0"/>
    <x v="0"/>
    <n v="93"/>
    <x v="0"/>
    <x v="0"/>
    <x v="4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1"/>
    <s v="CzDA-MD-2009-14-14015/1"/>
    <x v="1"/>
    <x v="1"/>
    <x v="4"/>
    <x v="4"/>
  </r>
  <r>
    <x v="0"/>
    <x v="0"/>
    <x v="0"/>
    <n v="93"/>
    <x v="0"/>
    <x v="0"/>
    <x v="4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2"/>
    <s v="CzDA-MD-2009-14-14015/1"/>
    <x v="2"/>
    <x v="2"/>
    <x v="4"/>
    <x v="4"/>
  </r>
  <r>
    <x v="0"/>
    <x v="0"/>
    <x v="0"/>
    <n v="93"/>
    <x v="0"/>
    <x v="0"/>
    <x v="4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3"/>
    <s v="CzDA-MD-2009-14-14015/1"/>
    <x v="3"/>
    <x v="3"/>
    <x v="4"/>
    <x v="4"/>
  </r>
  <r>
    <x v="0"/>
    <x v="0"/>
    <x v="0"/>
    <n v="93"/>
    <x v="0"/>
    <x v="0"/>
    <x v="4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0"/>
    <s v="CzDA-MD-2011-6-14015"/>
    <x v="0"/>
    <x v="0"/>
    <x v="4"/>
    <x v="4"/>
  </r>
  <r>
    <x v="0"/>
    <x v="0"/>
    <x v="0"/>
    <n v="93"/>
    <x v="0"/>
    <x v="0"/>
    <x v="4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1"/>
    <s v="CzDA-MD-2011-6-14015"/>
    <x v="1"/>
    <x v="1"/>
    <x v="4"/>
    <x v="4"/>
  </r>
  <r>
    <x v="0"/>
    <x v="0"/>
    <x v="0"/>
    <n v="93"/>
    <x v="0"/>
    <x v="0"/>
    <x v="4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2"/>
    <s v="CzDA-MD-2011-6-14015"/>
    <x v="2"/>
    <x v="2"/>
    <x v="4"/>
    <x v="4"/>
  </r>
  <r>
    <x v="0"/>
    <x v="0"/>
    <x v="0"/>
    <n v="93"/>
    <x v="0"/>
    <x v="0"/>
    <x v="4"/>
    <n v="0.32378221160919413"/>
    <x v="0"/>
    <n v="5721.9440000000004"/>
    <x v="0"/>
    <x v="0"/>
    <n v="14015"/>
    <s v="REMEDIATION OF ENVIRONMENTAL BURDENS CAUSED BY PESTICIDES IN MOLDOVA"/>
    <x v="0"/>
    <x v="0"/>
    <n v="52000"/>
    <s v="DEKONTA, a.s"/>
    <x v="0"/>
    <x v="3"/>
    <s v="CzDA-MD-2011-6-14015"/>
    <x v="3"/>
    <x v="3"/>
    <x v="4"/>
    <x v="4"/>
  </r>
  <r>
    <x v="0"/>
    <x v="0"/>
    <x v="0"/>
    <n v="93"/>
    <x v="0"/>
    <x v="0"/>
    <x v="4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0"/>
    <s v="CzDA-MD-2009-19-14020/1"/>
    <x v="0"/>
    <x v="0"/>
    <x v="4"/>
    <x v="4"/>
  </r>
  <r>
    <x v="0"/>
    <x v="0"/>
    <x v="0"/>
    <n v="93"/>
    <x v="0"/>
    <x v="0"/>
    <x v="4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1"/>
    <s v="CzDA-MD-2009-19-14020/1"/>
    <x v="1"/>
    <x v="1"/>
    <x v="4"/>
    <x v="4"/>
  </r>
  <r>
    <x v="0"/>
    <x v="0"/>
    <x v="0"/>
    <n v="93"/>
    <x v="0"/>
    <x v="0"/>
    <x v="4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2"/>
    <s v="CzDA-MD-2009-19-14020/1"/>
    <x v="2"/>
    <x v="2"/>
    <x v="4"/>
    <x v="4"/>
  </r>
  <r>
    <x v="0"/>
    <x v="0"/>
    <x v="0"/>
    <n v="93"/>
    <x v="0"/>
    <x v="0"/>
    <x v="4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3"/>
    <s v="CzDA-MD-2009-19-14020/1"/>
    <x v="3"/>
    <x v="3"/>
    <x v="4"/>
    <x v="4"/>
  </r>
  <r>
    <x v="0"/>
    <x v="0"/>
    <x v="0"/>
    <n v="93"/>
    <x v="0"/>
    <x v="0"/>
    <x v="4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0"/>
    <s v="CzDA-MD-2010-24-14020"/>
    <x v="0"/>
    <x v="0"/>
    <x v="4"/>
    <x v="4"/>
  </r>
  <r>
    <x v="0"/>
    <x v="0"/>
    <x v="0"/>
    <n v="93"/>
    <x v="0"/>
    <x v="0"/>
    <x v="4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1"/>
    <s v="CzDA-MD-2010-24-14020"/>
    <x v="1"/>
    <x v="1"/>
    <x v="4"/>
    <x v="4"/>
  </r>
  <r>
    <x v="0"/>
    <x v="0"/>
    <x v="0"/>
    <n v="93"/>
    <x v="0"/>
    <x v="0"/>
    <x v="4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2"/>
    <s v="CzDA-MD-2010-24-14020"/>
    <x v="2"/>
    <x v="2"/>
    <x v="4"/>
    <x v="4"/>
  </r>
  <r>
    <x v="0"/>
    <x v="0"/>
    <x v="0"/>
    <n v="93"/>
    <x v="0"/>
    <x v="0"/>
    <x v="4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3"/>
    <s v="CzDA-MD-2010-24-14020"/>
    <x v="3"/>
    <x v="3"/>
    <x v="4"/>
    <x v="4"/>
  </r>
  <r>
    <x v="0"/>
    <x v="0"/>
    <x v="0"/>
    <n v="93"/>
    <x v="0"/>
    <x v="0"/>
    <x v="4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0"/>
    <s v="CzDA-MD-2011-5-14022"/>
    <x v="0"/>
    <x v="0"/>
    <x v="4"/>
    <x v="4"/>
  </r>
  <r>
    <x v="0"/>
    <x v="0"/>
    <x v="0"/>
    <n v="93"/>
    <x v="0"/>
    <x v="0"/>
    <x v="4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1"/>
    <s v="CzDA-MD-2011-5-14022"/>
    <x v="1"/>
    <x v="1"/>
    <x v="4"/>
    <x v="4"/>
  </r>
  <r>
    <x v="0"/>
    <x v="0"/>
    <x v="0"/>
    <n v="93"/>
    <x v="0"/>
    <x v="0"/>
    <x v="4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2"/>
    <s v="CzDA-MD-2011-5-14022"/>
    <x v="2"/>
    <x v="2"/>
    <x v="4"/>
    <x v="4"/>
  </r>
  <r>
    <x v="0"/>
    <x v="0"/>
    <x v="0"/>
    <n v="93"/>
    <x v="0"/>
    <x v="0"/>
    <x v="4"/>
    <n v="0.28038387976596008"/>
    <x v="0"/>
    <n v="4955"/>
    <x v="0"/>
    <x v="0"/>
    <n v="14022"/>
    <s v="RESTORATION OF WASTE WATER TREATMENT SYSTÉM IN CIMI?LIA"/>
    <x v="0"/>
    <x v="0"/>
    <n v="52000"/>
    <s v="Ircon s.r.o., TopolWater s.r.o"/>
    <x v="0"/>
    <x v="3"/>
    <s v="CzDA-MD-2011-5-14022"/>
    <x v="3"/>
    <x v="3"/>
    <x v="4"/>
    <x v="4"/>
  </r>
  <r>
    <x v="0"/>
    <x v="0"/>
    <x v="0"/>
    <n v="93"/>
    <x v="0"/>
    <x v="0"/>
    <x v="4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0"/>
    <s v="CzDA-MD-2010-17-14040"/>
    <x v="0"/>
    <x v="0"/>
    <x v="4"/>
    <x v="4"/>
  </r>
  <r>
    <x v="0"/>
    <x v="0"/>
    <x v="0"/>
    <n v="93"/>
    <x v="0"/>
    <x v="0"/>
    <x v="4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1"/>
    <s v="CzDA-MD-2010-17-14040"/>
    <x v="1"/>
    <x v="1"/>
    <x v="4"/>
    <x v="4"/>
  </r>
  <r>
    <x v="0"/>
    <x v="0"/>
    <x v="0"/>
    <n v="93"/>
    <x v="0"/>
    <x v="0"/>
    <x v="4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2"/>
    <s v="CzDA-MD-2010-17-14040"/>
    <x v="2"/>
    <x v="2"/>
    <x v="4"/>
    <x v="4"/>
  </r>
  <r>
    <x v="0"/>
    <x v="0"/>
    <x v="0"/>
    <n v="93"/>
    <x v="0"/>
    <x v="0"/>
    <x v="4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3"/>
    <s v="CzDA-MD-2010-17-14040"/>
    <x v="3"/>
    <x v="3"/>
    <x v="4"/>
    <x v="4"/>
  </r>
  <r>
    <x v="0"/>
    <x v="0"/>
    <x v="0"/>
    <n v="93"/>
    <x v="0"/>
    <x v="0"/>
    <x v="4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0"/>
    <s v="03/2011/03"/>
    <x v="0"/>
    <x v="0"/>
    <x v="4"/>
    <x v="4"/>
  </r>
  <r>
    <x v="0"/>
    <x v="0"/>
    <x v="0"/>
    <n v="93"/>
    <x v="0"/>
    <x v="0"/>
    <x v="4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1"/>
    <s v="03/2011/03"/>
    <x v="1"/>
    <x v="1"/>
    <x v="4"/>
    <x v="4"/>
  </r>
  <r>
    <x v="0"/>
    <x v="0"/>
    <x v="0"/>
    <n v="93"/>
    <x v="0"/>
    <x v="0"/>
    <x v="4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2"/>
    <s v="03/2011/03"/>
    <x v="2"/>
    <x v="2"/>
    <x v="4"/>
    <x v="4"/>
  </r>
  <r>
    <x v="0"/>
    <x v="0"/>
    <x v="0"/>
    <n v="93"/>
    <x v="0"/>
    <x v="0"/>
    <x v="4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3"/>
    <s v="03/2011/03"/>
    <x v="3"/>
    <x v="3"/>
    <x v="4"/>
    <x v="4"/>
  </r>
  <r>
    <x v="0"/>
    <x v="0"/>
    <x v="0"/>
    <n v="93"/>
    <x v="0"/>
    <x v="0"/>
    <x v="4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4"/>
    <s v="03/2011/03"/>
    <x v="4"/>
    <x v="4"/>
    <x v="4"/>
    <x v="4"/>
  </r>
  <r>
    <x v="0"/>
    <x v="0"/>
    <x v="0"/>
    <n v="93"/>
    <x v="0"/>
    <x v="0"/>
    <x v="4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0"/>
    <s v="03/2011/06"/>
    <x v="0"/>
    <x v="0"/>
    <x v="4"/>
    <x v="4"/>
  </r>
  <r>
    <x v="0"/>
    <x v="0"/>
    <x v="0"/>
    <n v="93"/>
    <x v="0"/>
    <x v="0"/>
    <x v="4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1"/>
    <s v="03/2011/06"/>
    <x v="1"/>
    <x v="1"/>
    <x v="4"/>
    <x v="4"/>
  </r>
  <r>
    <x v="0"/>
    <x v="0"/>
    <x v="0"/>
    <n v="93"/>
    <x v="0"/>
    <x v="0"/>
    <x v="4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2"/>
    <s v="03/2011/06"/>
    <x v="2"/>
    <x v="2"/>
    <x v="4"/>
    <x v="4"/>
  </r>
  <r>
    <x v="0"/>
    <x v="0"/>
    <x v="0"/>
    <n v="93"/>
    <x v="0"/>
    <x v="0"/>
    <x v="4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3"/>
    <s v="03/2011/06"/>
    <x v="3"/>
    <x v="3"/>
    <x v="4"/>
    <x v="4"/>
  </r>
  <r>
    <x v="0"/>
    <x v="0"/>
    <x v="0"/>
    <n v="93"/>
    <x v="0"/>
    <x v="0"/>
    <x v="4"/>
    <n v="6.7903260488224454E-2"/>
    <x v="0"/>
    <n v="1200"/>
    <x v="0"/>
    <x v="0"/>
    <n v="31165"/>
    <s v="ORGANIC AGRICULTURE IN MOLDOVA"/>
    <x v="0"/>
    <x v="0"/>
    <n v="22000"/>
    <s v="Charita ?eská republika"/>
    <x v="0"/>
    <x v="0"/>
    <s v="03/2011/04"/>
    <x v="0"/>
    <x v="0"/>
    <x v="4"/>
    <x v="4"/>
  </r>
  <r>
    <x v="0"/>
    <x v="0"/>
    <x v="0"/>
    <n v="93"/>
    <x v="0"/>
    <x v="0"/>
    <x v="4"/>
    <n v="6.7903260488224454E-2"/>
    <x v="0"/>
    <n v="1200"/>
    <x v="0"/>
    <x v="0"/>
    <n v="31165"/>
    <s v="ORGANIC AGRICULTURE IN MOLDOVA"/>
    <x v="0"/>
    <x v="0"/>
    <n v="22000"/>
    <s v="Charita ?eská republika"/>
    <x v="0"/>
    <x v="1"/>
    <s v="03/2011/04"/>
    <x v="1"/>
    <x v="1"/>
    <x v="4"/>
    <x v="4"/>
  </r>
  <r>
    <x v="0"/>
    <x v="0"/>
    <x v="0"/>
    <n v="93"/>
    <x v="0"/>
    <x v="0"/>
    <x v="4"/>
    <n v="6.7903260488224454E-2"/>
    <x v="0"/>
    <n v="1200"/>
    <x v="0"/>
    <x v="0"/>
    <n v="31165"/>
    <s v="ORGANIC AGRICULTURE IN MOLDOVA"/>
    <x v="0"/>
    <x v="0"/>
    <n v="22000"/>
    <s v="Charita ?eská republika"/>
    <x v="0"/>
    <x v="2"/>
    <s v="03/2011/04"/>
    <x v="2"/>
    <x v="2"/>
    <x v="4"/>
    <x v="4"/>
  </r>
  <r>
    <x v="0"/>
    <x v="0"/>
    <x v="0"/>
    <n v="93"/>
    <x v="0"/>
    <x v="0"/>
    <x v="4"/>
    <n v="6.7903260488224454E-2"/>
    <x v="0"/>
    <n v="1200"/>
    <x v="0"/>
    <x v="0"/>
    <n v="31165"/>
    <s v="ORGANIC AGRICULTURE IN MOLDOVA"/>
    <x v="0"/>
    <x v="0"/>
    <n v="22000"/>
    <s v="Charita ?eská republika"/>
    <x v="0"/>
    <x v="3"/>
    <s v="03/2011/04"/>
    <x v="3"/>
    <x v="3"/>
    <x v="4"/>
    <x v="4"/>
  </r>
  <r>
    <x v="0"/>
    <x v="0"/>
    <x v="0"/>
    <n v="93"/>
    <x v="0"/>
    <x v="0"/>
    <x v="4"/>
    <n v="6.7903260488224454E-2"/>
    <x v="0"/>
    <n v="1200"/>
    <x v="0"/>
    <x v="0"/>
    <n v="31165"/>
    <s v="ORGANIC AGRICULTURE IN MOLDOVA"/>
    <x v="0"/>
    <x v="0"/>
    <n v="22000"/>
    <s v="Charita ?eská republika"/>
    <x v="0"/>
    <x v="4"/>
    <s v="03/2011/04"/>
    <x v="4"/>
    <x v="4"/>
    <x v="4"/>
    <x v="4"/>
  </r>
  <r>
    <x v="0"/>
    <x v="0"/>
    <x v="0"/>
    <n v="93"/>
    <x v="0"/>
    <x v="0"/>
    <x v="4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0"/>
    <s v="03/2011/05"/>
    <x v="0"/>
    <x v="0"/>
    <x v="4"/>
    <x v="4"/>
  </r>
  <r>
    <x v="0"/>
    <x v="0"/>
    <x v="0"/>
    <n v="93"/>
    <x v="0"/>
    <x v="0"/>
    <x v="4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1"/>
    <s v="03/2011/05"/>
    <x v="1"/>
    <x v="1"/>
    <x v="4"/>
    <x v="4"/>
  </r>
  <r>
    <x v="0"/>
    <x v="0"/>
    <x v="0"/>
    <n v="93"/>
    <x v="0"/>
    <x v="0"/>
    <x v="4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2"/>
    <s v="03/2011/05"/>
    <x v="2"/>
    <x v="2"/>
    <x v="4"/>
    <x v="4"/>
  </r>
  <r>
    <x v="0"/>
    <x v="0"/>
    <x v="0"/>
    <n v="93"/>
    <x v="0"/>
    <x v="0"/>
    <x v="4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3"/>
    <s v="03/2011/05"/>
    <x v="3"/>
    <x v="3"/>
    <x v="4"/>
    <x v="4"/>
  </r>
  <r>
    <x v="0"/>
    <x v="0"/>
    <x v="0"/>
    <n v="93"/>
    <x v="0"/>
    <x v="0"/>
    <x v="4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4"/>
    <s v="03/2011/05"/>
    <x v="4"/>
    <x v="4"/>
    <x v="4"/>
    <x v="4"/>
  </r>
  <r>
    <x v="0"/>
    <x v="0"/>
    <x v="0"/>
    <n v="225"/>
    <x v="0"/>
    <x v="0"/>
    <x v="4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0"/>
    <s v=" CzDA-AO-2008-10-11120"/>
    <x v="0"/>
    <x v="0"/>
    <x v="4"/>
    <x v="4"/>
  </r>
  <r>
    <x v="0"/>
    <x v="0"/>
    <x v="0"/>
    <n v="225"/>
    <x v="0"/>
    <x v="0"/>
    <x v="4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1"/>
    <s v=" CzDA-AO-2008-10-11120"/>
    <x v="1"/>
    <x v="1"/>
    <x v="4"/>
    <x v="4"/>
  </r>
  <r>
    <x v="0"/>
    <x v="0"/>
    <x v="0"/>
    <n v="225"/>
    <x v="0"/>
    <x v="0"/>
    <x v="4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2"/>
    <s v=" CzDA-AO-2008-10-11120"/>
    <x v="2"/>
    <x v="2"/>
    <x v="4"/>
    <x v="4"/>
  </r>
  <r>
    <x v="0"/>
    <x v="0"/>
    <x v="0"/>
    <n v="225"/>
    <x v="0"/>
    <x v="0"/>
    <x v="4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3"/>
    <s v=" CzDA-AO-2008-10-11120"/>
    <x v="3"/>
    <x v="3"/>
    <x v="4"/>
    <x v="4"/>
  </r>
  <r>
    <x v="0"/>
    <x v="0"/>
    <x v="0"/>
    <n v="225"/>
    <x v="0"/>
    <x v="0"/>
    <x v="4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4"/>
    <s v=" CzDA-AO-2008-10-11120"/>
    <x v="4"/>
    <x v="4"/>
    <x v="4"/>
    <x v="4"/>
  </r>
  <r>
    <x v="0"/>
    <x v="0"/>
    <x v="0"/>
    <n v="225"/>
    <x v="0"/>
    <x v="0"/>
    <x v="4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0"/>
    <s v="06/2011/01"/>
    <x v="0"/>
    <x v="0"/>
    <x v="4"/>
    <x v="4"/>
  </r>
  <r>
    <x v="0"/>
    <x v="0"/>
    <x v="0"/>
    <n v="225"/>
    <x v="0"/>
    <x v="0"/>
    <x v="4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1"/>
    <s v="06/2011/01"/>
    <x v="1"/>
    <x v="1"/>
    <x v="4"/>
    <x v="4"/>
  </r>
  <r>
    <x v="0"/>
    <x v="0"/>
    <x v="0"/>
    <n v="225"/>
    <x v="0"/>
    <x v="0"/>
    <x v="4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2"/>
    <s v="06/2011/01"/>
    <x v="2"/>
    <x v="2"/>
    <x v="4"/>
    <x v="4"/>
  </r>
  <r>
    <x v="0"/>
    <x v="0"/>
    <x v="0"/>
    <n v="225"/>
    <x v="0"/>
    <x v="0"/>
    <x v="4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3"/>
    <s v="06/2011/01"/>
    <x v="3"/>
    <x v="3"/>
    <x v="4"/>
    <x v="4"/>
  </r>
  <r>
    <x v="0"/>
    <x v="0"/>
    <x v="0"/>
    <n v="225"/>
    <x v="0"/>
    <x v="0"/>
    <x v="4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4"/>
    <s v="06/2011/01"/>
    <x v="4"/>
    <x v="4"/>
    <x v="4"/>
    <x v="4"/>
  </r>
  <r>
    <x v="0"/>
    <x v="0"/>
    <x v="0"/>
    <n v="225"/>
    <x v="0"/>
    <x v="0"/>
    <x v="4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0"/>
    <s v="CzDA-AO-2008-09-31181"/>
    <x v="0"/>
    <x v="0"/>
    <x v="4"/>
    <x v="4"/>
  </r>
  <r>
    <x v="0"/>
    <x v="0"/>
    <x v="0"/>
    <n v="225"/>
    <x v="0"/>
    <x v="0"/>
    <x v="4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1"/>
    <s v="CzDA-AO-2008-09-31181"/>
    <x v="1"/>
    <x v="1"/>
    <x v="4"/>
    <x v="4"/>
  </r>
  <r>
    <x v="0"/>
    <x v="0"/>
    <x v="0"/>
    <n v="225"/>
    <x v="0"/>
    <x v="0"/>
    <x v="4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5"/>
    <s v="CzDA-AO-2008-09-31181"/>
    <x v="5"/>
    <x v="5"/>
    <x v="4"/>
    <x v="4"/>
  </r>
  <r>
    <x v="0"/>
    <x v="0"/>
    <x v="0"/>
    <n v="225"/>
    <x v="0"/>
    <x v="0"/>
    <x v="4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6"/>
    <s v="CzDA-AO-2008-09-31181"/>
    <x v="6"/>
    <x v="6"/>
    <x v="4"/>
    <x v="4"/>
  </r>
  <r>
    <x v="0"/>
    <x v="0"/>
    <x v="0"/>
    <n v="238"/>
    <x v="0"/>
    <x v="0"/>
    <x v="4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0"/>
    <s v="02/2011/02"/>
    <x v="0"/>
    <x v="0"/>
    <x v="4"/>
    <x v="4"/>
  </r>
  <r>
    <x v="0"/>
    <x v="0"/>
    <x v="0"/>
    <n v="238"/>
    <x v="0"/>
    <x v="0"/>
    <x v="4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1"/>
    <s v="02/2011/02"/>
    <x v="1"/>
    <x v="1"/>
    <x v="4"/>
    <x v="4"/>
  </r>
  <r>
    <x v="0"/>
    <x v="0"/>
    <x v="0"/>
    <n v="238"/>
    <x v="0"/>
    <x v="0"/>
    <x v="4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2"/>
    <s v="02/2011/02"/>
    <x v="2"/>
    <x v="2"/>
    <x v="4"/>
    <x v="4"/>
  </r>
  <r>
    <x v="0"/>
    <x v="0"/>
    <x v="0"/>
    <n v="238"/>
    <x v="0"/>
    <x v="0"/>
    <x v="4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3"/>
    <s v="02/2011/02"/>
    <x v="3"/>
    <x v="3"/>
    <x v="4"/>
    <x v="4"/>
  </r>
  <r>
    <x v="0"/>
    <x v="0"/>
    <x v="0"/>
    <n v="238"/>
    <x v="0"/>
    <x v="0"/>
    <x v="4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4"/>
    <s v="02/2011/02"/>
    <x v="4"/>
    <x v="4"/>
    <x v="4"/>
    <x v="4"/>
  </r>
  <r>
    <x v="0"/>
    <x v="0"/>
    <x v="0"/>
    <n v="238"/>
    <x v="0"/>
    <x v="0"/>
    <x v="4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0"/>
    <s v="02/2011/08"/>
    <x v="0"/>
    <x v="0"/>
    <x v="4"/>
    <x v="4"/>
  </r>
  <r>
    <x v="0"/>
    <x v="0"/>
    <x v="0"/>
    <n v="238"/>
    <x v="0"/>
    <x v="0"/>
    <x v="4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1"/>
    <s v="02/2011/08"/>
    <x v="1"/>
    <x v="1"/>
    <x v="4"/>
    <x v="4"/>
  </r>
  <r>
    <x v="0"/>
    <x v="0"/>
    <x v="0"/>
    <n v="238"/>
    <x v="0"/>
    <x v="0"/>
    <x v="4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2"/>
    <s v="02/2011/08"/>
    <x v="2"/>
    <x v="2"/>
    <x v="4"/>
    <x v="4"/>
  </r>
  <r>
    <x v="0"/>
    <x v="0"/>
    <x v="0"/>
    <n v="238"/>
    <x v="0"/>
    <x v="0"/>
    <x v="4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3"/>
    <s v="02/2011/08"/>
    <x v="3"/>
    <x v="3"/>
    <x v="4"/>
    <x v="4"/>
  </r>
  <r>
    <x v="0"/>
    <x v="0"/>
    <x v="0"/>
    <n v="238"/>
    <x v="0"/>
    <x v="0"/>
    <x v="4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4"/>
    <s v="02/2011/08"/>
    <x v="4"/>
    <x v="4"/>
    <x v="4"/>
    <x v="4"/>
  </r>
  <r>
    <x v="0"/>
    <x v="0"/>
    <x v="0"/>
    <n v="238"/>
    <x v="0"/>
    <x v="0"/>
    <x v="4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0"/>
    <s v="02/2011/10"/>
    <x v="0"/>
    <x v="0"/>
    <x v="4"/>
    <x v="4"/>
  </r>
  <r>
    <x v="0"/>
    <x v="0"/>
    <x v="0"/>
    <n v="238"/>
    <x v="0"/>
    <x v="0"/>
    <x v="4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1"/>
    <s v="02/2011/10"/>
    <x v="1"/>
    <x v="1"/>
    <x v="4"/>
    <x v="4"/>
  </r>
  <r>
    <x v="0"/>
    <x v="0"/>
    <x v="0"/>
    <n v="238"/>
    <x v="0"/>
    <x v="0"/>
    <x v="4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2"/>
    <s v="02/2011/10"/>
    <x v="2"/>
    <x v="2"/>
    <x v="4"/>
    <x v="4"/>
  </r>
  <r>
    <x v="0"/>
    <x v="0"/>
    <x v="0"/>
    <n v="238"/>
    <x v="0"/>
    <x v="0"/>
    <x v="4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3"/>
    <s v="02/2011/10"/>
    <x v="3"/>
    <x v="3"/>
    <x v="4"/>
    <x v="4"/>
  </r>
  <r>
    <x v="0"/>
    <x v="0"/>
    <x v="0"/>
    <n v="238"/>
    <x v="0"/>
    <x v="0"/>
    <x v="4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4"/>
    <s v="02/2011/10"/>
    <x v="4"/>
    <x v="4"/>
    <x v="4"/>
    <x v="4"/>
  </r>
  <r>
    <x v="0"/>
    <x v="0"/>
    <x v="0"/>
    <n v="238"/>
    <x v="0"/>
    <x v="0"/>
    <x v="4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0"/>
    <s v="CzDA-ET-2011-21-14031"/>
    <x v="0"/>
    <x v="0"/>
    <x v="4"/>
    <x v="4"/>
  </r>
  <r>
    <x v="0"/>
    <x v="0"/>
    <x v="0"/>
    <n v="238"/>
    <x v="0"/>
    <x v="0"/>
    <x v="4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1"/>
    <s v="CzDA-ET-2011-21-14031"/>
    <x v="1"/>
    <x v="1"/>
    <x v="4"/>
    <x v="4"/>
  </r>
  <r>
    <x v="0"/>
    <x v="0"/>
    <x v="0"/>
    <n v="238"/>
    <x v="0"/>
    <x v="0"/>
    <x v="4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2"/>
    <s v="CzDA-ET-2011-21-14031"/>
    <x v="2"/>
    <x v="2"/>
    <x v="4"/>
    <x v="4"/>
  </r>
  <r>
    <x v="0"/>
    <x v="0"/>
    <x v="0"/>
    <n v="238"/>
    <x v="0"/>
    <x v="0"/>
    <x v="4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3"/>
    <s v="CzDA-ET-2011-21-14031"/>
    <x v="3"/>
    <x v="3"/>
    <x v="4"/>
    <x v="4"/>
  </r>
  <r>
    <x v="0"/>
    <x v="0"/>
    <x v="0"/>
    <n v="238"/>
    <x v="0"/>
    <x v="0"/>
    <x v="4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0"/>
    <s v="CzDA-ET-2010-3-14010"/>
    <x v="0"/>
    <x v="0"/>
    <x v="4"/>
    <x v="4"/>
  </r>
  <r>
    <x v="0"/>
    <x v="0"/>
    <x v="0"/>
    <n v="238"/>
    <x v="0"/>
    <x v="0"/>
    <x v="4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1"/>
    <s v="CzDA-ET-2010-3-14010"/>
    <x v="1"/>
    <x v="1"/>
    <x v="4"/>
    <x v="4"/>
  </r>
  <r>
    <x v="0"/>
    <x v="0"/>
    <x v="0"/>
    <n v="238"/>
    <x v="0"/>
    <x v="0"/>
    <x v="4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2"/>
    <s v="CzDA-ET-2010-3-14010"/>
    <x v="2"/>
    <x v="2"/>
    <x v="4"/>
    <x v="4"/>
  </r>
  <r>
    <x v="0"/>
    <x v="0"/>
    <x v="0"/>
    <n v="238"/>
    <x v="0"/>
    <x v="0"/>
    <x v="4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3"/>
    <s v="CzDA-ET-2010-3-14010"/>
    <x v="3"/>
    <x v="3"/>
    <x v="4"/>
    <x v="4"/>
  </r>
  <r>
    <x v="0"/>
    <x v="0"/>
    <x v="0"/>
    <n v="238"/>
    <x v="0"/>
    <x v="0"/>
    <x v="4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0"/>
    <s v="CzDA-ET-2011-15-14031"/>
    <x v="0"/>
    <x v="0"/>
    <x v="4"/>
    <x v="4"/>
  </r>
  <r>
    <x v="0"/>
    <x v="0"/>
    <x v="0"/>
    <n v="238"/>
    <x v="0"/>
    <x v="0"/>
    <x v="4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1"/>
    <s v="CzDA-ET-2011-15-14031"/>
    <x v="1"/>
    <x v="1"/>
    <x v="4"/>
    <x v="4"/>
  </r>
  <r>
    <x v="0"/>
    <x v="0"/>
    <x v="0"/>
    <n v="238"/>
    <x v="0"/>
    <x v="0"/>
    <x v="4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2"/>
    <s v="CzDA-ET-2011-15-14031"/>
    <x v="2"/>
    <x v="2"/>
    <x v="4"/>
    <x v="4"/>
  </r>
  <r>
    <x v="0"/>
    <x v="0"/>
    <x v="0"/>
    <n v="238"/>
    <x v="0"/>
    <x v="0"/>
    <x v="4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3"/>
    <s v="CzDA-ET-2011-15-14031"/>
    <x v="3"/>
    <x v="3"/>
    <x v="4"/>
    <x v="4"/>
  </r>
  <r>
    <x v="0"/>
    <x v="0"/>
    <x v="0"/>
    <n v="238"/>
    <x v="0"/>
    <x v="0"/>
    <x v="4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0"/>
    <s v="02/2011/03"/>
    <x v="0"/>
    <x v="0"/>
    <x v="4"/>
    <x v="4"/>
  </r>
  <r>
    <x v="0"/>
    <x v="0"/>
    <x v="0"/>
    <n v="238"/>
    <x v="0"/>
    <x v="0"/>
    <x v="4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1"/>
    <s v="02/2011/03"/>
    <x v="1"/>
    <x v="1"/>
    <x v="4"/>
    <x v="4"/>
  </r>
  <r>
    <x v="0"/>
    <x v="0"/>
    <x v="0"/>
    <n v="238"/>
    <x v="0"/>
    <x v="0"/>
    <x v="4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2"/>
    <s v="02/2011/03"/>
    <x v="2"/>
    <x v="2"/>
    <x v="4"/>
    <x v="4"/>
  </r>
  <r>
    <x v="0"/>
    <x v="0"/>
    <x v="0"/>
    <n v="238"/>
    <x v="0"/>
    <x v="0"/>
    <x v="4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3"/>
    <s v="02/2011/03"/>
    <x v="3"/>
    <x v="3"/>
    <x v="4"/>
    <x v="4"/>
  </r>
  <r>
    <x v="0"/>
    <x v="0"/>
    <x v="0"/>
    <n v="238"/>
    <x v="0"/>
    <x v="0"/>
    <x v="4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4"/>
    <s v="02/2011/03"/>
    <x v="4"/>
    <x v="4"/>
    <x v="4"/>
    <x v="4"/>
  </r>
  <r>
    <x v="0"/>
    <x v="0"/>
    <x v="0"/>
    <n v="238"/>
    <x v="0"/>
    <x v="0"/>
    <x v="4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0"/>
    <s v="02/2011/01"/>
    <x v="0"/>
    <x v="0"/>
    <x v="4"/>
    <x v="4"/>
  </r>
  <r>
    <x v="0"/>
    <x v="0"/>
    <x v="0"/>
    <n v="238"/>
    <x v="0"/>
    <x v="0"/>
    <x v="4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1"/>
    <s v="02/2011/01"/>
    <x v="1"/>
    <x v="1"/>
    <x v="4"/>
    <x v="4"/>
  </r>
  <r>
    <x v="0"/>
    <x v="0"/>
    <x v="0"/>
    <n v="238"/>
    <x v="0"/>
    <x v="0"/>
    <x v="4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2"/>
    <s v="02/2011/01"/>
    <x v="2"/>
    <x v="2"/>
    <x v="4"/>
    <x v="4"/>
  </r>
  <r>
    <x v="0"/>
    <x v="0"/>
    <x v="0"/>
    <n v="238"/>
    <x v="0"/>
    <x v="0"/>
    <x v="4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3"/>
    <s v="02/2011/01"/>
    <x v="3"/>
    <x v="3"/>
    <x v="4"/>
    <x v="4"/>
  </r>
  <r>
    <x v="0"/>
    <x v="0"/>
    <x v="0"/>
    <n v="238"/>
    <x v="0"/>
    <x v="0"/>
    <x v="4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0"/>
    <s v="02/2011/05"/>
    <x v="0"/>
    <x v="0"/>
    <x v="4"/>
    <x v="4"/>
  </r>
  <r>
    <x v="0"/>
    <x v="0"/>
    <x v="0"/>
    <n v="238"/>
    <x v="0"/>
    <x v="0"/>
    <x v="4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1"/>
    <s v="02/2011/05"/>
    <x v="1"/>
    <x v="1"/>
    <x v="4"/>
    <x v="4"/>
  </r>
  <r>
    <x v="0"/>
    <x v="0"/>
    <x v="0"/>
    <n v="238"/>
    <x v="0"/>
    <x v="0"/>
    <x v="4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2"/>
    <s v="02/2011/05"/>
    <x v="2"/>
    <x v="2"/>
    <x v="4"/>
    <x v="4"/>
  </r>
  <r>
    <x v="0"/>
    <x v="0"/>
    <x v="0"/>
    <n v="238"/>
    <x v="0"/>
    <x v="0"/>
    <x v="4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3"/>
    <s v="02/2011/05"/>
    <x v="3"/>
    <x v="3"/>
    <x v="4"/>
    <x v="4"/>
  </r>
  <r>
    <x v="0"/>
    <x v="0"/>
    <x v="0"/>
    <n v="238"/>
    <x v="0"/>
    <x v="0"/>
    <x v="4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0"/>
    <s v="02/2011/04"/>
    <x v="0"/>
    <x v="0"/>
    <x v="4"/>
    <x v="4"/>
  </r>
  <r>
    <x v="0"/>
    <x v="0"/>
    <x v="0"/>
    <n v="238"/>
    <x v="0"/>
    <x v="0"/>
    <x v="4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1"/>
    <s v="02/2011/04"/>
    <x v="1"/>
    <x v="1"/>
    <x v="4"/>
    <x v="4"/>
  </r>
  <r>
    <x v="0"/>
    <x v="0"/>
    <x v="0"/>
    <n v="238"/>
    <x v="0"/>
    <x v="0"/>
    <x v="4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2"/>
    <s v="02/2011/04"/>
    <x v="2"/>
    <x v="2"/>
    <x v="4"/>
    <x v="4"/>
  </r>
  <r>
    <x v="0"/>
    <x v="0"/>
    <x v="0"/>
    <n v="238"/>
    <x v="0"/>
    <x v="0"/>
    <x v="4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3"/>
    <s v="02/2011/04"/>
    <x v="3"/>
    <x v="3"/>
    <x v="4"/>
    <x v="4"/>
  </r>
  <r>
    <x v="0"/>
    <x v="0"/>
    <x v="0"/>
    <n v="238"/>
    <x v="0"/>
    <x v="0"/>
    <x v="4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4"/>
    <s v="02/2011/04"/>
    <x v="4"/>
    <x v="4"/>
    <x v="4"/>
    <x v="4"/>
  </r>
  <r>
    <x v="0"/>
    <x v="0"/>
    <x v="0"/>
    <n v="238"/>
    <x v="0"/>
    <x v="0"/>
    <x v="4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0"/>
    <s v="02/2011/06"/>
    <x v="0"/>
    <x v="0"/>
    <x v="4"/>
    <x v="4"/>
  </r>
  <r>
    <x v="0"/>
    <x v="0"/>
    <x v="0"/>
    <n v="238"/>
    <x v="0"/>
    <x v="0"/>
    <x v="4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1"/>
    <s v="02/2011/06"/>
    <x v="1"/>
    <x v="1"/>
    <x v="4"/>
    <x v="4"/>
  </r>
  <r>
    <x v="0"/>
    <x v="0"/>
    <x v="0"/>
    <n v="238"/>
    <x v="0"/>
    <x v="0"/>
    <x v="4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2"/>
    <s v="02/2011/06"/>
    <x v="2"/>
    <x v="2"/>
    <x v="4"/>
    <x v="4"/>
  </r>
  <r>
    <x v="0"/>
    <x v="0"/>
    <x v="0"/>
    <n v="238"/>
    <x v="0"/>
    <x v="0"/>
    <x v="4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3"/>
    <s v="02/2011/06"/>
    <x v="3"/>
    <x v="3"/>
    <x v="4"/>
    <x v="4"/>
  </r>
  <r>
    <x v="0"/>
    <x v="0"/>
    <x v="0"/>
    <n v="238"/>
    <x v="0"/>
    <x v="0"/>
    <x v="4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4"/>
    <s v="02/2011/06"/>
    <x v="4"/>
    <x v="4"/>
    <x v="4"/>
    <x v="4"/>
  </r>
  <r>
    <x v="0"/>
    <x v="0"/>
    <x v="0"/>
    <n v="238"/>
    <x v="0"/>
    <x v="0"/>
    <x v="4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0"/>
    <s v="02/2011/07"/>
    <x v="0"/>
    <x v="0"/>
    <x v="4"/>
    <x v="4"/>
  </r>
  <r>
    <x v="0"/>
    <x v="0"/>
    <x v="0"/>
    <n v="238"/>
    <x v="0"/>
    <x v="0"/>
    <x v="4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1"/>
    <s v="02/2011/07"/>
    <x v="1"/>
    <x v="1"/>
    <x v="4"/>
    <x v="4"/>
  </r>
  <r>
    <x v="0"/>
    <x v="0"/>
    <x v="0"/>
    <n v="238"/>
    <x v="0"/>
    <x v="0"/>
    <x v="4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2"/>
    <s v="02/2011/07"/>
    <x v="2"/>
    <x v="2"/>
    <x v="4"/>
    <x v="4"/>
  </r>
  <r>
    <x v="0"/>
    <x v="0"/>
    <x v="0"/>
    <n v="238"/>
    <x v="0"/>
    <x v="0"/>
    <x v="4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3"/>
    <s v="02/2011/07"/>
    <x v="3"/>
    <x v="3"/>
    <x v="4"/>
    <x v="4"/>
  </r>
  <r>
    <x v="0"/>
    <x v="0"/>
    <x v="0"/>
    <n v="238"/>
    <x v="0"/>
    <x v="0"/>
    <x v="4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4"/>
    <s v="02/2011/07"/>
    <x v="4"/>
    <x v="4"/>
    <x v="4"/>
    <x v="4"/>
  </r>
  <r>
    <x v="0"/>
    <x v="0"/>
    <x v="0"/>
    <n v="238"/>
    <x v="0"/>
    <x v="0"/>
    <x v="4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0"/>
    <s v="02/2011/09"/>
    <x v="0"/>
    <x v="0"/>
    <x v="4"/>
    <x v="4"/>
  </r>
  <r>
    <x v="0"/>
    <x v="0"/>
    <x v="0"/>
    <n v="238"/>
    <x v="0"/>
    <x v="0"/>
    <x v="4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1"/>
    <s v="02/2011/09"/>
    <x v="1"/>
    <x v="1"/>
    <x v="4"/>
    <x v="4"/>
  </r>
  <r>
    <x v="0"/>
    <x v="0"/>
    <x v="0"/>
    <n v="238"/>
    <x v="0"/>
    <x v="0"/>
    <x v="4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2"/>
    <s v="02/2011/09"/>
    <x v="2"/>
    <x v="2"/>
    <x v="4"/>
    <x v="4"/>
  </r>
  <r>
    <x v="0"/>
    <x v="0"/>
    <x v="0"/>
    <n v="238"/>
    <x v="0"/>
    <x v="0"/>
    <x v="4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3"/>
    <s v="02/2011/09"/>
    <x v="3"/>
    <x v="3"/>
    <x v="4"/>
    <x v="4"/>
  </r>
  <r>
    <x v="0"/>
    <x v="0"/>
    <x v="0"/>
    <n v="238"/>
    <x v="0"/>
    <x v="0"/>
    <x v="4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4"/>
    <s v="02/2011/09"/>
    <x v="4"/>
    <x v="4"/>
    <x v="4"/>
    <x v="4"/>
  </r>
  <r>
    <x v="0"/>
    <x v="0"/>
    <x v="0"/>
    <n v="288"/>
    <x v="0"/>
    <x v="0"/>
    <x v="4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0"/>
    <s v="14/2011/03"/>
    <x v="0"/>
    <x v="0"/>
    <x v="4"/>
    <x v="4"/>
  </r>
  <r>
    <x v="0"/>
    <x v="0"/>
    <x v="0"/>
    <n v="288"/>
    <x v="0"/>
    <x v="0"/>
    <x v="4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1"/>
    <s v="14/2011/03"/>
    <x v="1"/>
    <x v="1"/>
    <x v="4"/>
    <x v="4"/>
  </r>
  <r>
    <x v="0"/>
    <x v="0"/>
    <x v="0"/>
    <n v="288"/>
    <x v="0"/>
    <x v="0"/>
    <x v="4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2"/>
    <s v="14/2011/03"/>
    <x v="2"/>
    <x v="2"/>
    <x v="4"/>
    <x v="4"/>
  </r>
  <r>
    <x v="0"/>
    <x v="0"/>
    <x v="0"/>
    <n v="288"/>
    <x v="0"/>
    <x v="0"/>
    <x v="4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3"/>
    <s v="14/2011/03"/>
    <x v="3"/>
    <x v="3"/>
    <x v="4"/>
    <x v="4"/>
  </r>
  <r>
    <x v="0"/>
    <x v="0"/>
    <x v="0"/>
    <n v="288"/>
    <x v="0"/>
    <x v="0"/>
    <x v="4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4"/>
    <s v="14/2011/03"/>
    <x v="4"/>
    <x v="4"/>
    <x v="4"/>
    <x v="4"/>
  </r>
  <r>
    <x v="0"/>
    <x v="0"/>
    <x v="0"/>
    <n v="288"/>
    <x v="0"/>
    <x v="0"/>
    <x v="4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0"/>
    <s v="14/2011/01"/>
    <x v="0"/>
    <x v="0"/>
    <x v="4"/>
    <x v="4"/>
  </r>
  <r>
    <x v="0"/>
    <x v="0"/>
    <x v="0"/>
    <n v="288"/>
    <x v="0"/>
    <x v="0"/>
    <x v="4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1"/>
    <s v="14/2011/01"/>
    <x v="1"/>
    <x v="1"/>
    <x v="4"/>
    <x v="4"/>
  </r>
  <r>
    <x v="0"/>
    <x v="0"/>
    <x v="0"/>
    <n v="288"/>
    <x v="0"/>
    <x v="0"/>
    <x v="4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2"/>
    <s v="14/2011/01"/>
    <x v="2"/>
    <x v="2"/>
    <x v="4"/>
    <x v="4"/>
  </r>
  <r>
    <x v="0"/>
    <x v="0"/>
    <x v="0"/>
    <n v="288"/>
    <x v="0"/>
    <x v="0"/>
    <x v="4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3"/>
    <s v="14/2011/01"/>
    <x v="3"/>
    <x v="3"/>
    <x v="4"/>
    <x v="4"/>
  </r>
  <r>
    <x v="0"/>
    <x v="0"/>
    <x v="0"/>
    <n v="288"/>
    <x v="0"/>
    <x v="0"/>
    <x v="4"/>
    <n v="0.34011045597039419"/>
    <x v="0"/>
    <n v="6010.5"/>
    <x v="0"/>
    <x v="0"/>
    <n v="13020"/>
    <s v="SUPPORT OF MIDWIFERY PROGRAMME AT GENERAL HOSPITAL IN LEWANIKA, MONGU"/>
    <x v="0"/>
    <x v="0"/>
    <n v="22000"/>
    <s v="Arcidiecézní charita Praha"/>
    <x v="0"/>
    <x v="4"/>
    <s v="14/2011/01"/>
    <x v="4"/>
    <x v="4"/>
    <x v="4"/>
    <x v="4"/>
  </r>
  <r>
    <x v="0"/>
    <x v="0"/>
    <x v="0"/>
    <n v="288"/>
    <x v="0"/>
    <x v="0"/>
    <x v="4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0"/>
    <s v="14/2011/02"/>
    <x v="0"/>
    <x v="0"/>
    <x v="4"/>
    <x v="4"/>
  </r>
  <r>
    <x v="0"/>
    <x v="0"/>
    <x v="0"/>
    <n v="288"/>
    <x v="0"/>
    <x v="0"/>
    <x v="4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1"/>
    <s v="14/2011/02"/>
    <x v="1"/>
    <x v="1"/>
    <x v="4"/>
    <x v="4"/>
  </r>
  <r>
    <x v="0"/>
    <x v="0"/>
    <x v="0"/>
    <n v="288"/>
    <x v="0"/>
    <x v="0"/>
    <x v="4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2"/>
    <s v="14/2011/02"/>
    <x v="2"/>
    <x v="2"/>
    <x v="4"/>
    <x v="4"/>
  </r>
  <r>
    <x v="0"/>
    <x v="0"/>
    <x v="0"/>
    <n v="288"/>
    <x v="0"/>
    <x v="0"/>
    <x v="4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3"/>
    <s v="14/2011/02"/>
    <x v="3"/>
    <x v="3"/>
    <x v="4"/>
    <x v="4"/>
  </r>
  <r>
    <x v="0"/>
    <x v="0"/>
    <x v="0"/>
    <n v="288"/>
    <x v="0"/>
    <x v="0"/>
    <x v="4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4"/>
    <s v="14/2011/02"/>
    <x v="4"/>
    <x v="4"/>
    <x v="4"/>
    <x v="4"/>
  </r>
  <r>
    <x v="0"/>
    <x v="0"/>
    <x v="0"/>
    <n v="288"/>
    <x v="0"/>
    <x v="0"/>
    <x v="4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0"/>
    <s v="CzDA-ZM-2011-1-31195"/>
    <x v="0"/>
    <x v="0"/>
    <x v="4"/>
    <x v="4"/>
  </r>
  <r>
    <x v="0"/>
    <x v="0"/>
    <x v="0"/>
    <n v="288"/>
    <x v="0"/>
    <x v="0"/>
    <x v="4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1"/>
    <s v="CzDA-ZM-2011-1-31195"/>
    <x v="1"/>
    <x v="1"/>
    <x v="4"/>
    <x v="4"/>
  </r>
  <r>
    <x v="0"/>
    <x v="0"/>
    <x v="0"/>
    <n v="288"/>
    <x v="0"/>
    <x v="0"/>
    <x v="4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2"/>
    <s v="CzDA-ZM-2011-1-31195"/>
    <x v="2"/>
    <x v="2"/>
    <x v="4"/>
    <x v="4"/>
  </r>
  <r>
    <x v="0"/>
    <x v="0"/>
    <x v="0"/>
    <n v="288"/>
    <x v="0"/>
    <x v="0"/>
    <x v="4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3"/>
    <s v="CzDA-ZM-2011-1-31195"/>
    <x v="3"/>
    <x v="3"/>
    <x v="4"/>
    <x v="4"/>
  </r>
  <r>
    <x v="0"/>
    <x v="0"/>
    <x v="0"/>
    <n v="612"/>
    <x v="0"/>
    <x v="0"/>
    <x v="4"/>
    <n v="4.2609295956360836E-2"/>
    <x v="0"/>
    <n v="753"/>
    <x v="0"/>
    <x v="0"/>
    <n v="12110"/>
    <s v="HOMECARE SHIDA KARTLI"/>
    <x v="0"/>
    <x v="0"/>
    <n v="22000"/>
    <s v="Charita ?eská republika"/>
    <x v="0"/>
    <x v="0"/>
    <s v="07/2011/04"/>
    <x v="0"/>
    <x v="0"/>
    <x v="4"/>
    <x v="4"/>
  </r>
  <r>
    <x v="0"/>
    <x v="0"/>
    <x v="0"/>
    <n v="612"/>
    <x v="0"/>
    <x v="0"/>
    <x v="4"/>
    <n v="4.2609295956360836E-2"/>
    <x v="0"/>
    <n v="753"/>
    <x v="0"/>
    <x v="0"/>
    <n v="12110"/>
    <s v="HOMECARE SHIDA KARTLI"/>
    <x v="0"/>
    <x v="0"/>
    <n v="22000"/>
    <s v="Charita ?eská republika"/>
    <x v="0"/>
    <x v="1"/>
    <s v="07/2011/04"/>
    <x v="1"/>
    <x v="1"/>
    <x v="4"/>
    <x v="4"/>
  </r>
  <r>
    <x v="0"/>
    <x v="0"/>
    <x v="0"/>
    <n v="612"/>
    <x v="0"/>
    <x v="0"/>
    <x v="4"/>
    <n v="4.2609295956360836E-2"/>
    <x v="0"/>
    <n v="753"/>
    <x v="0"/>
    <x v="0"/>
    <n v="12110"/>
    <s v="HOMECARE SHIDA KARTLI"/>
    <x v="0"/>
    <x v="0"/>
    <n v="22000"/>
    <s v="Charita ?eská republika"/>
    <x v="0"/>
    <x v="2"/>
    <s v="07/2011/04"/>
    <x v="2"/>
    <x v="2"/>
    <x v="4"/>
    <x v="4"/>
  </r>
  <r>
    <x v="0"/>
    <x v="0"/>
    <x v="0"/>
    <n v="612"/>
    <x v="0"/>
    <x v="0"/>
    <x v="4"/>
    <n v="4.2609295956360836E-2"/>
    <x v="0"/>
    <n v="753"/>
    <x v="0"/>
    <x v="0"/>
    <n v="12110"/>
    <s v="HOMECARE SHIDA KARTLI"/>
    <x v="0"/>
    <x v="0"/>
    <n v="22000"/>
    <s v="Charita ?eská republika"/>
    <x v="0"/>
    <x v="3"/>
    <s v="07/2011/04"/>
    <x v="3"/>
    <x v="3"/>
    <x v="4"/>
    <x v="4"/>
  </r>
  <r>
    <x v="0"/>
    <x v="0"/>
    <x v="0"/>
    <n v="612"/>
    <x v="0"/>
    <x v="0"/>
    <x v="4"/>
    <n v="4.2609295956360836E-2"/>
    <x v="0"/>
    <n v="753"/>
    <x v="0"/>
    <x v="0"/>
    <n v="12110"/>
    <s v="HOMECARE SHIDA KARTLI"/>
    <x v="0"/>
    <x v="0"/>
    <n v="22000"/>
    <s v="Charita ?eská republika"/>
    <x v="0"/>
    <x v="4"/>
    <s v="07/2011/04"/>
    <x v="4"/>
    <x v="4"/>
    <x v="4"/>
    <x v="4"/>
  </r>
  <r>
    <x v="0"/>
    <x v="0"/>
    <x v="0"/>
    <n v="612"/>
    <x v="0"/>
    <x v="0"/>
    <x v="4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0"/>
    <s v="CzDA-GE-2010-5-12191"/>
    <x v="0"/>
    <x v="0"/>
    <x v="4"/>
    <x v="4"/>
  </r>
  <r>
    <x v="0"/>
    <x v="0"/>
    <x v="0"/>
    <n v="612"/>
    <x v="0"/>
    <x v="0"/>
    <x v="4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1"/>
    <s v="CzDA-GE-2010-5-12191"/>
    <x v="1"/>
    <x v="1"/>
    <x v="4"/>
    <x v="4"/>
  </r>
  <r>
    <x v="0"/>
    <x v="0"/>
    <x v="0"/>
    <n v="612"/>
    <x v="0"/>
    <x v="0"/>
    <x v="4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2"/>
    <s v="CzDA-GE-2010-5-12191"/>
    <x v="2"/>
    <x v="2"/>
    <x v="4"/>
    <x v="4"/>
  </r>
  <r>
    <x v="0"/>
    <x v="0"/>
    <x v="0"/>
    <n v="612"/>
    <x v="0"/>
    <x v="0"/>
    <x v="4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3"/>
    <s v="CzDA-GE-2010-5-12191"/>
    <x v="3"/>
    <x v="3"/>
    <x v="4"/>
    <x v="4"/>
  </r>
  <r>
    <x v="0"/>
    <x v="0"/>
    <x v="0"/>
    <n v="612"/>
    <x v="0"/>
    <x v="0"/>
    <x v="4"/>
    <n v="0.28727770170097666"/>
    <x v="0"/>
    <n v="5076.8289999999997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4"/>
    <s v="CzDA-GE-2010-5-12191"/>
    <x v="4"/>
    <x v="4"/>
    <x v="4"/>
    <x v="4"/>
  </r>
  <r>
    <x v="0"/>
    <x v="0"/>
    <x v="0"/>
    <n v="612"/>
    <x v="0"/>
    <x v="0"/>
    <x v="4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0"/>
    <s v="CzDA-GE-2010-11-23067"/>
    <x v="0"/>
    <x v="0"/>
    <x v="4"/>
    <x v="4"/>
  </r>
  <r>
    <x v="0"/>
    <x v="0"/>
    <x v="0"/>
    <n v="612"/>
    <x v="0"/>
    <x v="0"/>
    <x v="4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1"/>
    <s v="CzDA-GE-2010-11-23067"/>
    <x v="1"/>
    <x v="1"/>
    <x v="4"/>
    <x v="4"/>
  </r>
  <r>
    <x v="0"/>
    <x v="0"/>
    <x v="0"/>
    <n v="612"/>
    <x v="0"/>
    <x v="0"/>
    <x v="4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2"/>
    <s v="CzDA-GE-2010-11-23067"/>
    <x v="2"/>
    <x v="2"/>
    <x v="4"/>
    <x v="4"/>
  </r>
  <r>
    <x v="0"/>
    <x v="0"/>
    <x v="0"/>
    <n v="612"/>
    <x v="0"/>
    <x v="0"/>
    <x v="4"/>
    <n v="9.8880388406649991E-2"/>
    <x v="0"/>
    <n v="1747.434"/>
    <x v="0"/>
    <x v="0"/>
    <n v="23067"/>
    <s v="SOLAR THERMAL SYSTEMS AND SOLAR PHOTOVOLTAIC PANELS IN TUSHETI"/>
    <x v="0"/>
    <x v="0"/>
    <n v="52000"/>
    <s v="Glomex"/>
    <x v="0"/>
    <x v="3"/>
    <s v="CzDA-GE-2010-11-23067"/>
    <x v="3"/>
    <x v="3"/>
    <x v="4"/>
    <x v="4"/>
  </r>
  <r>
    <x v="0"/>
    <x v="0"/>
    <x v="0"/>
    <n v="612"/>
    <x v="0"/>
    <x v="0"/>
    <x v="4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0"/>
    <s v="07/2011/01"/>
    <x v="0"/>
    <x v="0"/>
    <x v="4"/>
    <x v="4"/>
  </r>
  <r>
    <x v="0"/>
    <x v="0"/>
    <x v="0"/>
    <n v="612"/>
    <x v="0"/>
    <x v="0"/>
    <x v="4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1"/>
    <s v="07/2011/01"/>
    <x v="1"/>
    <x v="1"/>
    <x v="4"/>
    <x v="4"/>
  </r>
  <r>
    <x v="0"/>
    <x v="0"/>
    <x v="0"/>
    <n v="612"/>
    <x v="0"/>
    <x v="0"/>
    <x v="4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2"/>
    <s v="07/2011/01"/>
    <x v="2"/>
    <x v="2"/>
    <x v="4"/>
    <x v="4"/>
  </r>
  <r>
    <x v="0"/>
    <x v="0"/>
    <x v="0"/>
    <n v="612"/>
    <x v="0"/>
    <x v="0"/>
    <x v="4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3"/>
    <s v="07/2011/01"/>
    <x v="3"/>
    <x v="3"/>
    <x v="4"/>
    <x v="4"/>
  </r>
  <r>
    <x v="0"/>
    <x v="0"/>
    <x v="0"/>
    <n v="612"/>
    <x v="0"/>
    <x v="0"/>
    <x v="4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4"/>
    <s v="07/2011/01"/>
    <x v="4"/>
    <x v="4"/>
    <x v="4"/>
    <x v="4"/>
  </r>
  <r>
    <x v="0"/>
    <x v="0"/>
    <x v="0"/>
    <n v="612"/>
    <x v="0"/>
    <x v="0"/>
    <x v="4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0"/>
    <s v="07/2011/03"/>
    <x v="0"/>
    <x v="0"/>
    <x v="4"/>
    <x v="4"/>
  </r>
  <r>
    <x v="0"/>
    <x v="0"/>
    <x v="0"/>
    <n v="612"/>
    <x v="0"/>
    <x v="0"/>
    <x v="4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1"/>
    <s v="07/2011/03"/>
    <x v="1"/>
    <x v="1"/>
    <x v="4"/>
    <x v="4"/>
  </r>
  <r>
    <x v="0"/>
    <x v="0"/>
    <x v="0"/>
    <n v="612"/>
    <x v="0"/>
    <x v="0"/>
    <x v="4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2"/>
    <s v="07/2011/03"/>
    <x v="2"/>
    <x v="2"/>
    <x v="4"/>
    <x v="4"/>
  </r>
  <r>
    <x v="0"/>
    <x v="0"/>
    <x v="0"/>
    <n v="612"/>
    <x v="0"/>
    <x v="0"/>
    <x v="4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3"/>
    <s v="07/2011/03"/>
    <x v="3"/>
    <x v="3"/>
    <x v="4"/>
    <x v="4"/>
  </r>
  <r>
    <x v="0"/>
    <x v="0"/>
    <x v="0"/>
    <n v="612"/>
    <x v="0"/>
    <x v="0"/>
    <x v="4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4"/>
    <s v="07/2011/03"/>
    <x v="4"/>
    <x v="4"/>
    <x v="4"/>
    <x v="4"/>
  </r>
  <r>
    <x v="0"/>
    <x v="0"/>
    <x v="0"/>
    <n v="612"/>
    <x v="0"/>
    <x v="0"/>
    <x v="4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0"/>
    <s v="07/2011/02"/>
    <x v="0"/>
    <x v="0"/>
    <x v="4"/>
    <x v="4"/>
  </r>
  <r>
    <x v="0"/>
    <x v="0"/>
    <x v="0"/>
    <n v="612"/>
    <x v="0"/>
    <x v="0"/>
    <x v="4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1"/>
    <s v="07/2011/02"/>
    <x v="1"/>
    <x v="1"/>
    <x v="4"/>
    <x v="4"/>
  </r>
  <r>
    <x v="0"/>
    <x v="0"/>
    <x v="0"/>
    <n v="612"/>
    <x v="0"/>
    <x v="0"/>
    <x v="4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2"/>
    <s v="07/2011/02"/>
    <x v="2"/>
    <x v="2"/>
    <x v="4"/>
    <x v="4"/>
  </r>
  <r>
    <x v="0"/>
    <x v="0"/>
    <x v="0"/>
    <n v="612"/>
    <x v="0"/>
    <x v="0"/>
    <x v="4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3"/>
    <s v="07/2011/02"/>
    <x v="3"/>
    <x v="3"/>
    <x v="4"/>
    <x v="4"/>
  </r>
  <r>
    <x v="0"/>
    <x v="0"/>
    <x v="0"/>
    <n v="612"/>
    <x v="0"/>
    <x v="0"/>
    <x v="4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4"/>
    <s v="07/2011/02"/>
    <x v="4"/>
    <x v="4"/>
    <x v="4"/>
    <x v="4"/>
  </r>
  <r>
    <x v="0"/>
    <x v="0"/>
    <x v="0"/>
    <n v="612"/>
    <x v="0"/>
    <x v="0"/>
    <x v="4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0"/>
    <s v="CzDA-GE-2011-8-41050"/>
    <x v="0"/>
    <x v="0"/>
    <x v="4"/>
    <x v="4"/>
  </r>
  <r>
    <x v="0"/>
    <x v="0"/>
    <x v="0"/>
    <n v="612"/>
    <x v="0"/>
    <x v="0"/>
    <x v="4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1"/>
    <s v="CzDA-GE-2011-8-41050"/>
    <x v="1"/>
    <x v="1"/>
    <x v="4"/>
    <x v="4"/>
  </r>
  <r>
    <x v="0"/>
    <x v="0"/>
    <x v="0"/>
    <n v="612"/>
    <x v="0"/>
    <x v="0"/>
    <x v="4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2"/>
    <s v="CzDA-GE-2011-8-41050"/>
    <x v="2"/>
    <x v="2"/>
    <x v="4"/>
    <x v="4"/>
  </r>
  <r>
    <x v="0"/>
    <x v="0"/>
    <x v="0"/>
    <n v="612"/>
    <x v="0"/>
    <x v="0"/>
    <x v="4"/>
    <n v="0.22711399825714962"/>
    <x v="0"/>
    <n v="4013.6039999999998"/>
    <x v="0"/>
    <x v="0"/>
    <n v="41050"/>
    <s v="ENHANCED PREPAREDNESS OF GEORGIA AGAINST EXTREME WEATHER EVENTS"/>
    <x v="0"/>
    <x v="0"/>
    <n v="52000"/>
    <s v="Glomex, Aquatest"/>
    <x v="0"/>
    <x v="3"/>
    <s v="CzDA-GE-2011-8-41050"/>
    <x v="3"/>
    <x v="3"/>
    <x v="4"/>
    <x v="4"/>
  </r>
  <r>
    <x v="0"/>
    <x v="0"/>
    <x v="0"/>
    <n v="625"/>
    <x v="0"/>
    <x v="0"/>
    <x v="4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0"/>
    <s v="05/2011/01"/>
    <x v="0"/>
    <x v="0"/>
    <x v="4"/>
    <x v="4"/>
  </r>
  <r>
    <x v="0"/>
    <x v="0"/>
    <x v="0"/>
    <n v="625"/>
    <x v="0"/>
    <x v="0"/>
    <x v="4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1"/>
    <s v="05/2011/01"/>
    <x v="1"/>
    <x v="1"/>
    <x v="4"/>
    <x v="4"/>
  </r>
  <r>
    <x v="0"/>
    <x v="0"/>
    <x v="0"/>
    <n v="625"/>
    <x v="0"/>
    <x v="0"/>
    <x v="4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2"/>
    <s v="05/2011/01"/>
    <x v="2"/>
    <x v="2"/>
    <x v="4"/>
    <x v="4"/>
  </r>
  <r>
    <x v="0"/>
    <x v="0"/>
    <x v="0"/>
    <n v="625"/>
    <x v="0"/>
    <x v="0"/>
    <x v="4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3"/>
    <s v="05/2011/01"/>
    <x v="3"/>
    <x v="3"/>
    <x v="4"/>
    <x v="4"/>
  </r>
  <r>
    <x v="0"/>
    <x v="0"/>
    <x v="0"/>
    <n v="625"/>
    <x v="0"/>
    <x v="0"/>
    <x v="4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4"/>
    <s v="05/2011/01"/>
    <x v="4"/>
    <x v="4"/>
    <x v="4"/>
    <x v="4"/>
  </r>
  <r>
    <x v="0"/>
    <x v="0"/>
    <x v="0"/>
    <n v="728"/>
    <x v="0"/>
    <x v="0"/>
    <x v="4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0"/>
    <s v="09/2011/02"/>
    <x v="0"/>
    <x v="0"/>
    <x v="4"/>
    <x v="4"/>
  </r>
  <r>
    <x v="0"/>
    <x v="0"/>
    <x v="0"/>
    <n v="728"/>
    <x v="0"/>
    <x v="0"/>
    <x v="4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1"/>
    <s v="09/2011/02"/>
    <x v="1"/>
    <x v="1"/>
    <x v="4"/>
    <x v="4"/>
  </r>
  <r>
    <x v="0"/>
    <x v="0"/>
    <x v="0"/>
    <n v="728"/>
    <x v="0"/>
    <x v="0"/>
    <x v="4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2"/>
    <s v="09/2011/02"/>
    <x v="2"/>
    <x v="2"/>
    <x v="4"/>
    <x v="4"/>
  </r>
  <r>
    <x v="0"/>
    <x v="0"/>
    <x v="0"/>
    <n v="728"/>
    <x v="0"/>
    <x v="0"/>
    <x v="4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3"/>
    <s v="09/2011/02"/>
    <x v="3"/>
    <x v="3"/>
    <x v="4"/>
    <x v="4"/>
  </r>
  <r>
    <x v="0"/>
    <x v="0"/>
    <x v="0"/>
    <n v="728"/>
    <x v="0"/>
    <x v="0"/>
    <x v="4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4"/>
    <s v="09/2011/02"/>
    <x v="4"/>
    <x v="4"/>
    <x v="4"/>
    <x v="4"/>
  </r>
  <r>
    <x v="0"/>
    <x v="0"/>
    <x v="0"/>
    <n v="728"/>
    <x v="0"/>
    <x v="0"/>
    <x v="4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0"/>
    <s v="09/2011/01"/>
    <x v="0"/>
    <x v="0"/>
    <x v="4"/>
    <x v="4"/>
  </r>
  <r>
    <x v="0"/>
    <x v="0"/>
    <x v="0"/>
    <n v="728"/>
    <x v="0"/>
    <x v="0"/>
    <x v="4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1"/>
    <s v="09/2011/01"/>
    <x v="1"/>
    <x v="1"/>
    <x v="4"/>
    <x v="4"/>
  </r>
  <r>
    <x v="0"/>
    <x v="0"/>
    <x v="0"/>
    <n v="728"/>
    <x v="0"/>
    <x v="0"/>
    <x v="4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2"/>
    <s v="09/2011/01"/>
    <x v="2"/>
    <x v="2"/>
    <x v="4"/>
    <x v="4"/>
  </r>
  <r>
    <x v="0"/>
    <x v="0"/>
    <x v="0"/>
    <n v="728"/>
    <x v="0"/>
    <x v="0"/>
    <x v="4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3"/>
    <s v="09/2011/01"/>
    <x v="3"/>
    <x v="3"/>
    <x v="4"/>
    <x v="4"/>
  </r>
  <r>
    <x v="0"/>
    <x v="0"/>
    <x v="0"/>
    <n v="728"/>
    <x v="0"/>
    <x v="0"/>
    <x v="4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4"/>
    <s v="09/2011/01"/>
    <x v="4"/>
    <x v="4"/>
    <x v="4"/>
    <x v="4"/>
  </r>
  <r>
    <x v="0"/>
    <x v="0"/>
    <x v="0"/>
    <n v="728"/>
    <x v="0"/>
    <x v="0"/>
    <x v="4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0"/>
    <s v="09/2011/03"/>
    <x v="0"/>
    <x v="0"/>
    <x v="4"/>
    <x v="4"/>
  </r>
  <r>
    <x v="0"/>
    <x v="0"/>
    <x v="0"/>
    <n v="728"/>
    <x v="0"/>
    <x v="0"/>
    <x v="4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1"/>
    <s v="09/2011/03"/>
    <x v="1"/>
    <x v="1"/>
    <x v="4"/>
    <x v="4"/>
  </r>
  <r>
    <x v="0"/>
    <x v="0"/>
    <x v="0"/>
    <n v="728"/>
    <x v="0"/>
    <x v="0"/>
    <x v="4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2"/>
    <s v="09/2011/03"/>
    <x v="2"/>
    <x v="2"/>
    <x v="4"/>
    <x v="4"/>
  </r>
  <r>
    <x v="0"/>
    <x v="0"/>
    <x v="0"/>
    <n v="728"/>
    <x v="0"/>
    <x v="0"/>
    <x v="4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3"/>
    <s v="09/2011/03"/>
    <x v="3"/>
    <x v="3"/>
    <x v="4"/>
    <x v="4"/>
  </r>
  <r>
    <x v="0"/>
    <x v="0"/>
    <x v="0"/>
    <n v="728"/>
    <x v="0"/>
    <x v="0"/>
    <x v="4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4"/>
    <s v="09/2011/03"/>
    <x v="4"/>
    <x v="4"/>
    <x v="4"/>
    <x v="4"/>
  </r>
  <r>
    <x v="0"/>
    <x v="0"/>
    <x v="0"/>
    <n v="728"/>
    <x v="0"/>
    <x v="0"/>
    <x v="4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0"/>
    <s v="09/2011/04"/>
    <x v="0"/>
    <x v="0"/>
    <x v="4"/>
    <x v="4"/>
  </r>
  <r>
    <x v="0"/>
    <x v="0"/>
    <x v="0"/>
    <n v="728"/>
    <x v="0"/>
    <x v="0"/>
    <x v="4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1"/>
    <s v="09/2011/04"/>
    <x v="1"/>
    <x v="1"/>
    <x v="4"/>
    <x v="4"/>
  </r>
  <r>
    <x v="0"/>
    <x v="0"/>
    <x v="0"/>
    <n v="728"/>
    <x v="0"/>
    <x v="0"/>
    <x v="4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2"/>
    <s v="09/2011/04"/>
    <x v="2"/>
    <x v="2"/>
    <x v="4"/>
    <x v="4"/>
  </r>
  <r>
    <x v="0"/>
    <x v="0"/>
    <x v="0"/>
    <n v="728"/>
    <x v="0"/>
    <x v="0"/>
    <x v="4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3"/>
    <s v="09/2011/04"/>
    <x v="3"/>
    <x v="3"/>
    <x v="4"/>
    <x v="4"/>
  </r>
  <r>
    <x v="0"/>
    <x v="0"/>
    <x v="0"/>
    <n v="728"/>
    <x v="0"/>
    <x v="0"/>
    <x v="4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4"/>
    <s v="09/2011/04"/>
    <x v="4"/>
    <x v="4"/>
    <x v="4"/>
    <x v="4"/>
  </r>
  <r>
    <x v="0"/>
    <x v="0"/>
    <x v="0"/>
    <n v="753"/>
    <x v="0"/>
    <x v="0"/>
    <x v="4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0"/>
    <s v="04/2011/05"/>
    <x v="0"/>
    <x v="0"/>
    <x v="4"/>
    <x v="4"/>
  </r>
  <r>
    <x v="0"/>
    <x v="0"/>
    <x v="0"/>
    <n v="753"/>
    <x v="0"/>
    <x v="0"/>
    <x v="4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1"/>
    <s v="04/2011/05"/>
    <x v="1"/>
    <x v="1"/>
    <x v="4"/>
    <x v="4"/>
  </r>
  <r>
    <x v="0"/>
    <x v="0"/>
    <x v="0"/>
    <n v="753"/>
    <x v="0"/>
    <x v="0"/>
    <x v="4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2"/>
    <s v="04/2011/05"/>
    <x v="2"/>
    <x v="2"/>
    <x v="4"/>
    <x v="4"/>
  </r>
  <r>
    <x v="0"/>
    <x v="0"/>
    <x v="0"/>
    <n v="753"/>
    <x v="0"/>
    <x v="0"/>
    <x v="4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3"/>
    <s v="04/2011/05"/>
    <x v="3"/>
    <x v="3"/>
    <x v="4"/>
    <x v="4"/>
  </r>
  <r>
    <x v="0"/>
    <x v="0"/>
    <x v="0"/>
    <n v="753"/>
    <x v="0"/>
    <x v="0"/>
    <x v="4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4"/>
    <s v="04/2011/05"/>
    <x v="4"/>
    <x v="4"/>
    <x v="4"/>
    <x v="4"/>
  </r>
  <r>
    <x v="0"/>
    <x v="0"/>
    <x v="0"/>
    <n v="753"/>
    <x v="0"/>
    <x v="0"/>
    <x v="4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0"/>
    <s v="04/2011/04"/>
    <x v="0"/>
    <x v="0"/>
    <x v="4"/>
    <x v="4"/>
  </r>
  <r>
    <x v="0"/>
    <x v="0"/>
    <x v="0"/>
    <n v="753"/>
    <x v="0"/>
    <x v="0"/>
    <x v="4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1"/>
    <s v="04/2011/04"/>
    <x v="1"/>
    <x v="1"/>
    <x v="4"/>
    <x v="4"/>
  </r>
  <r>
    <x v="0"/>
    <x v="0"/>
    <x v="0"/>
    <n v="753"/>
    <x v="0"/>
    <x v="0"/>
    <x v="4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2"/>
    <s v="04/2011/04"/>
    <x v="2"/>
    <x v="2"/>
    <x v="4"/>
    <x v="4"/>
  </r>
  <r>
    <x v="0"/>
    <x v="0"/>
    <x v="0"/>
    <n v="753"/>
    <x v="0"/>
    <x v="0"/>
    <x v="4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3"/>
    <s v="04/2011/04"/>
    <x v="3"/>
    <x v="3"/>
    <x v="4"/>
    <x v="4"/>
  </r>
  <r>
    <x v="0"/>
    <x v="0"/>
    <x v="0"/>
    <n v="753"/>
    <x v="0"/>
    <x v="0"/>
    <x v="4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4"/>
    <s v="04/2011/04"/>
    <x v="4"/>
    <x v="4"/>
    <x v="4"/>
    <x v="4"/>
  </r>
  <r>
    <x v="0"/>
    <x v="0"/>
    <x v="0"/>
    <n v="753"/>
    <x v="0"/>
    <x v="0"/>
    <x v="4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0"/>
    <s v="CzDA-MN-2011-23-14020"/>
    <x v="0"/>
    <x v="0"/>
    <x v="4"/>
    <x v="4"/>
  </r>
  <r>
    <x v="0"/>
    <x v="0"/>
    <x v="0"/>
    <n v="753"/>
    <x v="0"/>
    <x v="0"/>
    <x v="4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1"/>
    <s v="CzDA-MN-2011-23-14020"/>
    <x v="1"/>
    <x v="1"/>
    <x v="4"/>
    <x v="4"/>
  </r>
  <r>
    <x v="0"/>
    <x v="0"/>
    <x v="0"/>
    <n v="753"/>
    <x v="0"/>
    <x v="0"/>
    <x v="4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2"/>
    <s v="CzDA-MN-2011-23-14020"/>
    <x v="2"/>
    <x v="2"/>
    <x v="4"/>
    <x v="4"/>
  </r>
  <r>
    <x v="0"/>
    <x v="0"/>
    <x v="0"/>
    <n v="753"/>
    <x v="0"/>
    <x v="0"/>
    <x v="4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3"/>
    <s v="CzDA-MN-2011-23-14020"/>
    <x v="3"/>
    <x v="3"/>
    <x v="4"/>
    <x v="4"/>
  </r>
  <r>
    <x v="0"/>
    <x v="0"/>
    <x v="0"/>
    <n v="753"/>
    <x v="0"/>
    <x v="0"/>
    <x v="4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4"/>
    <s v="CzDA-MN-2011-23-14020"/>
    <x v="4"/>
    <x v="4"/>
    <x v="4"/>
    <x v="4"/>
  </r>
  <r>
    <x v="0"/>
    <x v="0"/>
    <x v="0"/>
    <n v="753"/>
    <x v="0"/>
    <x v="0"/>
    <x v="4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0"/>
    <s v="CzDA-MN-2011-22-14020"/>
    <x v="0"/>
    <x v="0"/>
    <x v="4"/>
    <x v="4"/>
  </r>
  <r>
    <x v="0"/>
    <x v="0"/>
    <x v="0"/>
    <n v="753"/>
    <x v="0"/>
    <x v="0"/>
    <x v="4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1"/>
    <s v="CzDA-MN-2011-22-14020"/>
    <x v="1"/>
    <x v="1"/>
    <x v="4"/>
    <x v="4"/>
  </r>
  <r>
    <x v="0"/>
    <x v="0"/>
    <x v="0"/>
    <n v="753"/>
    <x v="0"/>
    <x v="0"/>
    <x v="4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2"/>
    <s v="CzDA-MN-2011-22-14020"/>
    <x v="2"/>
    <x v="2"/>
    <x v="4"/>
    <x v="4"/>
  </r>
  <r>
    <x v="0"/>
    <x v="0"/>
    <x v="0"/>
    <n v="753"/>
    <x v="0"/>
    <x v="0"/>
    <x v="4"/>
    <n v="0.34956032638833873"/>
    <x v="0"/>
    <n v="6177.5"/>
    <x v="0"/>
    <x v="0"/>
    <n v="14020"/>
    <s v="REHABILITATION OF NONFUNCTIONAL WATER SOURCES FOR THE DRINKING WATER SUPPLY IN ULAANBAATAR CITY"/>
    <x v="0"/>
    <x v="0"/>
    <n v="52000"/>
    <s v="Vodní zdroje, a.s"/>
    <x v="0"/>
    <x v="3"/>
    <s v="CzDA-MN-2011-22-14020"/>
    <x v="3"/>
    <x v="3"/>
    <x v="4"/>
    <x v="4"/>
  </r>
  <r>
    <x v="0"/>
    <x v="0"/>
    <x v="0"/>
    <n v="753"/>
    <x v="0"/>
    <x v="0"/>
    <x v="4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0"/>
    <s v="CzDA-MN-2010-15-14030"/>
    <x v="0"/>
    <x v="0"/>
    <x v="4"/>
    <x v="4"/>
  </r>
  <r>
    <x v="0"/>
    <x v="0"/>
    <x v="0"/>
    <n v="753"/>
    <x v="0"/>
    <x v="0"/>
    <x v="4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1"/>
    <s v="CzDA-MN-2010-15-14030"/>
    <x v="1"/>
    <x v="1"/>
    <x v="4"/>
    <x v="4"/>
  </r>
  <r>
    <x v="0"/>
    <x v="0"/>
    <x v="0"/>
    <n v="753"/>
    <x v="0"/>
    <x v="0"/>
    <x v="4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2"/>
    <s v="CzDA-MN-2010-15-14030"/>
    <x v="2"/>
    <x v="2"/>
    <x v="4"/>
    <x v="4"/>
  </r>
  <r>
    <x v="0"/>
    <x v="0"/>
    <x v="0"/>
    <n v="753"/>
    <x v="0"/>
    <x v="0"/>
    <x v="4"/>
    <n v="0.33430037007276969"/>
    <x v="0"/>
    <n v="5907.8230000000003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3"/>
    <s v="CzDA-MN-2010-15-14030"/>
    <x v="3"/>
    <x v="3"/>
    <x v="4"/>
    <x v="4"/>
  </r>
  <r>
    <x v="0"/>
    <x v="0"/>
    <x v="0"/>
    <n v="753"/>
    <x v="0"/>
    <x v="0"/>
    <x v="4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0"/>
    <s v="CzDA-MN-2010-20-14050"/>
    <x v="0"/>
    <x v="0"/>
    <x v="4"/>
    <x v="4"/>
  </r>
  <r>
    <x v="0"/>
    <x v="0"/>
    <x v="0"/>
    <n v="753"/>
    <x v="0"/>
    <x v="0"/>
    <x v="4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1"/>
    <s v="CzDA-MN-2010-20-14050"/>
    <x v="1"/>
    <x v="1"/>
    <x v="4"/>
    <x v="4"/>
  </r>
  <r>
    <x v="0"/>
    <x v="0"/>
    <x v="0"/>
    <n v="753"/>
    <x v="0"/>
    <x v="0"/>
    <x v="4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2"/>
    <s v="CzDA-MN-2010-20-14050"/>
    <x v="2"/>
    <x v="2"/>
    <x v="4"/>
    <x v="4"/>
  </r>
  <r>
    <x v="0"/>
    <x v="0"/>
    <x v="0"/>
    <n v="753"/>
    <x v="0"/>
    <x v="0"/>
    <x v="4"/>
    <n v="0.33951630244112219"/>
    <x v="0"/>
    <n v="6000"/>
    <x v="0"/>
    <x v="0"/>
    <n v="14050"/>
    <s v="CONTAMINATION SURVEY AND DESIGN OF REMEDIATION IN THE INDUSTRIAL AREA OF HARGIA IN ULAANBAATAR"/>
    <x v="0"/>
    <x v="0"/>
    <n v="52000"/>
    <s v="DEKONTA, a.s"/>
    <x v="0"/>
    <x v="3"/>
    <s v="CzDA-MN-2010-20-14050"/>
    <x v="3"/>
    <x v="3"/>
    <x v="4"/>
    <x v="4"/>
  </r>
  <r>
    <x v="0"/>
    <x v="0"/>
    <x v="0"/>
    <n v="753"/>
    <x v="0"/>
    <x v="0"/>
    <x v="4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0"/>
    <s v="04/2011/06"/>
    <x v="0"/>
    <x v="0"/>
    <x v="4"/>
    <x v="4"/>
  </r>
  <r>
    <x v="0"/>
    <x v="0"/>
    <x v="0"/>
    <n v="753"/>
    <x v="0"/>
    <x v="0"/>
    <x v="4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1"/>
    <s v="04/2011/06"/>
    <x v="1"/>
    <x v="1"/>
    <x v="4"/>
    <x v="4"/>
  </r>
  <r>
    <x v="0"/>
    <x v="0"/>
    <x v="0"/>
    <n v="753"/>
    <x v="0"/>
    <x v="0"/>
    <x v="4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2"/>
    <s v="04/2011/06"/>
    <x v="2"/>
    <x v="2"/>
    <x v="4"/>
    <x v="4"/>
  </r>
  <r>
    <x v="0"/>
    <x v="0"/>
    <x v="0"/>
    <n v="753"/>
    <x v="0"/>
    <x v="0"/>
    <x v="4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3"/>
    <s v="04/2011/06"/>
    <x v="3"/>
    <x v="3"/>
    <x v="4"/>
    <x v="4"/>
  </r>
  <r>
    <x v="0"/>
    <x v="0"/>
    <x v="0"/>
    <n v="753"/>
    <x v="0"/>
    <x v="0"/>
    <x v="4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0"/>
    <s v="CzDA-MN-2011-7-23063"/>
    <x v="0"/>
    <x v="0"/>
    <x v="4"/>
    <x v="4"/>
  </r>
  <r>
    <x v="0"/>
    <x v="0"/>
    <x v="0"/>
    <n v="753"/>
    <x v="0"/>
    <x v="0"/>
    <x v="4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1"/>
    <s v="CzDA-MN-2011-7-23063"/>
    <x v="1"/>
    <x v="1"/>
    <x v="4"/>
    <x v="4"/>
  </r>
  <r>
    <x v="0"/>
    <x v="0"/>
    <x v="0"/>
    <n v="753"/>
    <x v="0"/>
    <x v="0"/>
    <x v="4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2"/>
    <s v="CzDA-MN-2011-7-23063"/>
    <x v="2"/>
    <x v="2"/>
    <x v="4"/>
    <x v="4"/>
  </r>
  <r>
    <x v="0"/>
    <x v="0"/>
    <x v="0"/>
    <n v="753"/>
    <x v="0"/>
    <x v="0"/>
    <x v="4"/>
    <n v="0.86050293681601608"/>
    <x v="0"/>
    <n v="15206.98"/>
    <x v="0"/>
    <x v="0"/>
    <n v="23063"/>
    <s v="AUTOMATION OF THE CHEMICAL TREATMENT FACILITIES OF WATER IN THERMAL POWER PLANT NO. 4"/>
    <x v="0"/>
    <x v="0"/>
    <n v="52000"/>
    <s v="Bohemia Müller s.r.o."/>
    <x v="0"/>
    <x v="3"/>
    <s v="CzDA-MN-2011-7-23063"/>
    <x v="3"/>
    <x v="3"/>
    <x v="4"/>
    <x v="4"/>
  </r>
  <r>
    <x v="0"/>
    <x v="0"/>
    <x v="0"/>
    <n v="753"/>
    <x v="0"/>
    <x v="0"/>
    <x v="4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0"/>
    <m/>
    <x v="0"/>
    <x v="0"/>
    <x v="4"/>
    <x v="4"/>
  </r>
  <r>
    <x v="0"/>
    <x v="0"/>
    <x v="0"/>
    <n v="753"/>
    <x v="0"/>
    <x v="0"/>
    <x v="4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1"/>
    <m/>
    <x v="1"/>
    <x v="1"/>
    <x v="4"/>
    <x v="4"/>
  </r>
  <r>
    <x v="0"/>
    <x v="0"/>
    <x v="0"/>
    <n v="753"/>
    <x v="0"/>
    <x v="0"/>
    <x v="4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2"/>
    <m/>
    <x v="2"/>
    <x v="2"/>
    <x v="4"/>
    <x v="4"/>
  </r>
  <r>
    <x v="0"/>
    <x v="0"/>
    <x v="0"/>
    <n v="753"/>
    <x v="0"/>
    <x v="0"/>
    <x v="4"/>
    <n v="0.36780932764454904"/>
    <x v="0"/>
    <n v="6500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3"/>
    <m/>
    <x v="3"/>
    <x v="3"/>
    <x v="4"/>
    <x v="4"/>
  </r>
  <r>
    <x v="0"/>
    <x v="0"/>
    <x v="0"/>
    <n v="753"/>
    <x v="0"/>
    <x v="0"/>
    <x v="4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0"/>
    <s v="04/2011/03"/>
    <x v="0"/>
    <x v="0"/>
    <x v="4"/>
    <x v="4"/>
  </r>
  <r>
    <x v="0"/>
    <x v="0"/>
    <x v="0"/>
    <n v="753"/>
    <x v="0"/>
    <x v="0"/>
    <x v="4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1"/>
    <s v="04/2011/03"/>
    <x v="1"/>
    <x v="1"/>
    <x v="4"/>
    <x v="4"/>
  </r>
  <r>
    <x v="0"/>
    <x v="0"/>
    <x v="0"/>
    <n v="753"/>
    <x v="0"/>
    <x v="0"/>
    <x v="4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2"/>
    <s v="04/2011/03"/>
    <x v="2"/>
    <x v="2"/>
    <x v="4"/>
    <x v="4"/>
  </r>
  <r>
    <x v="0"/>
    <x v="0"/>
    <x v="0"/>
    <n v="753"/>
    <x v="0"/>
    <x v="0"/>
    <x v="4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3"/>
    <s v="04/2011/03"/>
    <x v="3"/>
    <x v="3"/>
    <x v="4"/>
    <x v="4"/>
  </r>
  <r>
    <x v="0"/>
    <x v="0"/>
    <x v="0"/>
    <n v="753"/>
    <x v="0"/>
    <x v="0"/>
    <x v="4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4"/>
    <s v="04/2011/03"/>
    <x v="4"/>
    <x v="4"/>
    <x v="4"/>
    <x v="4"/>
  </r>
  <r>
    <x v="0"/>
    <x v="0"/>
    <x v="0"/>
    <n v="753"/>
    <x v="0"/>
    <x v="0"/>
    <x v="4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0"/>
    <s v="04/2011/01"/>
    <x v="0"/>
    <x v="0"/>
    <x v="4"/>
    <x v="4"/>
  </r>
  <r>
    <x v="0"/>
    <x v="0"/>
    <x v="0"/>
    <n v="753"/>
    <x v="0"/>
    <x v="0"/>
    <x v="4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1"/>
    <s v="04/2011/01"/>
    <x v="1"/>
    <x v="1"/>
    <x v="4"/>
    <x v="4"/>
  </r>
  <r>
    <x v="0"/>
    <x v="0"/>
    <x v="0"/>
    <n v="753"/>
    <x v="0"/>
    <x v="0"/>
    <x v="4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2"/>
    <s v="04/2011/01"/>
    <x v="2"/>
    <x v="2"/>
    <x v="4"/>
    <x v="4"/>
  </r>
  <r>
    <x v="0"/>
    <x v="0"/>
    <x v="0"/>
    <n v="753"/>
    <x v="0"/>
    <x v="0"/>
    <x v="4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3"/>
    <s v="04/2011/01"/>
    <x v="3"/>
    <x v="3"/>
    <x v="4"/>
    <x v="4"/>
  </r>
  <r>
    <x v="0"/>
    <x v="0"/>
    <x v="0"/>
    <n v="753"/>
    <x v="0"/>
    <x v="0"/>
    <x v="4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0"/>
    <s v="04/2011/02"/>
    <x v="0"/>
    <x v="0"/>
    <x v="4"/>
    <x v="4"/>
  </r>
  <r>
    <x v="0"/>
    <x v="0"/>
    <x v="0"/>
    <n v="753"/>
    <x v="0"/>
    <x v="0"/>
    <x v="4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1"/>
    <s v="04/2011/02"/>
    <x v="1"/>
    <x v="1"/>
    <x v="4"/>
    <x v="4"/>
  </r>
  <r>
    <x v="0"/>
    <x v="0"/>
    <x v="0"/>
    <n v="753"/>
    <x v="0"/>
    <x v="0"/>
    <x v="4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2"/>
    <s v="04/2011/02"/>
    <x v="2"/>
    <x v="2"/>
    <x v="4"/>
    <x v="4"/>
  </r>
  <r>
    <x v="0"/>
    <x v="0"/>
    <x v="0"/>
    <n v="753"/>
    <x v="0"/>
    <x v="0"/>
    <x v="4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3"/>
    <s v="04/2011/02"/>
    <x v="3"/>
    <x v="3"/>
    <x v="4"/>
    <x v="4"/>
  </r>
  <r>
    <x v="0"/>
    <x v="0"/>
    <x v="0"/>
    <n v="753"/>
    <x v="0"/>
    <x v="0"/>
    <x v="4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4"/>
    <s v="04/2011/02"/>
    <x v="4"/>
    <x v="4"/>
    <x v="4"/>
    <x v="4"/>
  </r>
  <r>
    <x v="0"/>
    <x v="0"/>
    <x v="0"/>
    <n v="753"/>
    <x v="0"/>
    <x v="0"/>
    <x v="4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0"/>
    <s v="04/2011/07"/>
    <x v="0"/>
    <x v="0"/>
    <x v="4"/>
    <x v="4"/>
  </r>
  <r>
    <x v="0"/>
    <x v="0"/>
    <x v="0"/>
    <n v="753"/>
    <x v="0"/>
    <x v="0"/>
    <x v="4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1"/>
    <s v="04/2011/07"/>
    <x v="1"/>
    <x v="1"/>
    <x v="4"/>
    <x v="4"/>
  </r>
  <r>
    <x v="0"/>
    <x v="0"/>
    <x v="0"/>
    <n v="753"/>
    <x v="0"/>
    <x v="0"/>
    <x v="4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2"/>
    <s v="04/2011/07"/>
    <x v="2"/>
    <x v="2"/>
    <x v="4"/>
    <x v="4"/>
  </r>
  <r>
    <x v="0"/>
    <x v="0"/>
    <x v="0"/>
    <n v="753"/>
    <x v="0"/>
    <x v="0"/>
    <x v="4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3"/>
    <s v="04/2011/07"/>
    <x v="3"/>
    <x v="3"/>
    <x v="4"/>
    <x v="4"/>
  </r>
  <r>
    <x v="0"/>
    <x v="0"/>
    <x v="0"/>
    <n v="753"/>
    <x v="0"/>
    <x v="0"/>
    <x v="4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4"/>
    <s v="04/2011/07"/>
    <x v="4"/>
    <x v="4"/>
    <x v="4"/>
    <x v="4"/>
  </r>
  <r>
    <x v="0"/>
    <x v="0"/>
    <x v="0"/>
    <n v="753"/>
    <x v="0"/>
    <x v="0"/>
    <x v="4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0"/>
    <s v="CzDA-MN-2010-1-31195"/>
    <x v="0"/>
    <x v="0"/>
    <x v="4"/>
    <x v="4"/>
  </r>
  <r>
    <x v="0"/>
    <x v="0"/>
    <x v="0"/>
    <n v="753"/>
    <x v="0"/>
    <x v="0"/>
    <x v="4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1"/>
    <s v="CzDA-MN-2010-1-31195"/>
    <x v="1"/>
    <x v="1"/>
    <x v="4"/>
    <x v="4"/>
  </r>
  <r>
    <x v="0"/>
    <x v="0"/>
    <x v="0"/>
    <n v="753"/>
    <x v="0"/>
    <x v="0"/>
    <x v="4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2"/>
    <s v="CzDA-MN-2010-1-31195"/>
    <x v="2"/>
    <x v="2"/>
    <x v="4"/>
    <x v="4"/>
  </r>
  <r>
    <x v="0"/>
    <x v="0"/>
    <x v="0"/>
    <n v="753"/>
    <x v="0"/>
    <x v="0"/>
    <x v="4"/>
    <n v="0.25972997136745851"/>
    <x v="0"/>
    <n v="4590"/>
    <x v="0"/>
    <x v="0"/>
    <n v="31195"/>
    <s v="LIVESTOCK IDENTIFICATION SYSTEM"/>
    <x v="0"/>
    <x v="0"/>
    <n v="51000"/>
    <s v="?eská zem?d?lská univerzita"/>
    <x v="0"/>
    <x v="3"/>
    <s v="CzDA-MN-2010-1-31195"/>
    <x v="3"/>
    <x v="3"/>
    <x v="4"/>
    <x v="4"/>
  </r>
  <r>
    <x v="0"/>
    <x v="0"/>
    <x v="0"/>
    <n v="769"/>
    <x v="0"/>
    <x v="0"/>
    <x v="4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0"/>
    <s v="13/2011/01"/>
    <x v="0"/>
    <x v="0"/>
    <x v="4"/>
    <x v="4"/>
  </r>
  <r>
    <x v="0"/>
    <x v="0"/>
    <x v="0"/>
    <n v="769"/>
    <x v="0"/>
    <x v="0"/>
    <x v="4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1"/>
    <s v="13/2011/01"/>
    <x v="1"/>
    <x v="1"/>
    <x v="4"/>
    <x v="4"/>
  </r>
  <r>
    <x v="0"/>
    <x v="0"/>
    <x v="0"/>
    <n v="769"/>
    <x v="0"/>
    <x v="0"/>
    <x v="4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2"/>
    <s v="13/2011/01"/>
    <x v="2"/>
    <x v="2"/>
    <x v="4"/>
    <x v="4"/>
  </r>
  <r>
    <x v="0"/>
    <x v="0"/>
    <x v="0"/>
    <n v="769"/>
    <x v="0"/>
    <x v="0"/>
    <x v="4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3"/>
    <s v="13/2011/01"/>
    <x v="3"/>
    <x v="3"/>
    <x v="4"/>
    <x v="4"/>
  </r>
  <r>
    <x v="0"/>
    <x v="0"/>
    <x v="0"/>
    <n v="769"/>
    <x v="0"/>
    <x v="0"/>
    <x v="4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4"/>
    <s v="13/2011/01"/>
    <x v="4"/>
    <x v="4"/>
    <x v="4"/>
    <x v="4"/>
  </r>
  <r>
    <x v="0"/>
    <x v="0"/>
    <x v="0"/>
    <n v="769"/>
    <x v="0"/>
    <x v="0"/>
    <x v="4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0"/>
    <s v="13/2011/03"/>
    <x v="0"/>
    <x v="0"/>
    <x v="4"/>
    <x v="4"/>
  </r>
  <r>
    <x v="0"/>
    <x v="0"/>
    <x v="0"/>
    <n v="769"/>
    <x v="0"/>
    <x v="0"/>
    <x v="4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1"/>
    <s v="13/2011/03"/>
    <x v="1"/>
    <x v="1"/>
    <x v="4"/>
    <x v="4"/>
  </r>
  <r>
    <x v="0"/>
    <x v="0"/>
    <x v="0"/>
    <n v="769"/>
    <x v="0"/>
    <x v="0"/>
    <x v="4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5"/>
    <s v="13/2011/03"/>
    <x v="5"/>
    <x v="5"/>
    <x v="4"/>
    <x v="4"/>
  </r>
  <r>
    <x v="0"/>
    <x v="0"/>
    <x v="0"/>
    <n v="769"/>
    <x v="0"/>
    <x v="0"/>
    <x v="4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6"/>
    <s v="13/2011/03"/>
    <x v="6"/>
    <x v="6"/>
    <x v="4"/>
    <x v="4"/>
  </r>
  <r>
    <x v="0"/>
    <x v="0"/>
    <x v="0"/>
    <n v="769"/>
    <x v="0"/>
    <x v="0"/>
    <x v="4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4"/>
    <s v="13/2011/03"/>
    <x v="4"/>
    <x v="4"/>
    <x v="4"/>
    <x v="4"/>
  </r>
  <r>
    <x v="0"/>
    <x v="0"/>
    <x v="0"/>
    <n v="769"/>
    <x v="0"/>
    <x v="0"/>
    <x v="4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0"/>
    <s v="CzDA-VN-2011-26-12191"/>
    <x v="0"/>
    <x v="0"/>
    <x v="4"/>
    <x v="4"/>
  </r>
  <r>
    <x v="0"/>
    <x v="0"/>
    <x v="0"/>
    <n v="769"/>
    <x v="0"/>
    <x v="0"/>
    <x v="4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1"/>
    <s v="CzDA-VN-2011-26-12191"/>
    <x v="1"/>
    <x v="1"/>
    <x v="4"/>
    <x v="4"/>
  </r>
  <r>
    <x v="0"/>
    <x v="0"/>
    <x v="0"/>
    <n v="769"/>
    <x v="0"/>
    <x v="0"/>
    <x v="4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2"/>
    <s v="CzDA-VN-2011-26-12191"/>
    <x v="2"/>
    <x v="2"/>
    <x v="4"/>
    <x v="4"/>
  </r>
  <r>
    <x v="0"/>
    <x v="0"/>
    <x v="0"/>
    <n v="769"/>
    <x v="0"/>
    <x v="0"/>
    <x v="4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3"/>
    <s v="CzDA-VN-2011-26-12191"/>
    <x v="3"/>
    <x v="3"/>
    <x v="4"/>
    <x v="4"/>
  </r>
  <r>
    <x v="0"/>
    <x v="0"/>
    <x v="0"/>
    <n v="769"/>
    <x v="0"/>
    <x v="0"/>
    <x v="4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0"/>
    <s v="CzDA-VN-2011-27-12191"/>
    <x v="0"/>
    <x v="0"/>
    <x v="4"/>
    <x v="4"/>
  </r>
  <r>
    <x v="0"/>
    <x v="0"/>
    <x v="0"/>
    <n v="769"/>
    <x v="0"/>
    <x v="0"/>
    <x v="4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1"/>
    <s v="CzDA-VN-2011-27-12191"/>
    <x v="1"/>
    <x v="1"/>
    <x v="4"/>
    <x v="4"/>
  </r>
  <r>
    <x v="0"/>
    <x v="0"/>
    <x v="0"/>
    <n v="769"/>
    <x v="0"/>
    <x v="0"/>
    <x v="4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2"/>
    <s v="CzDA-VN-2011-27-12191"/>
    <x v="2"/>
    <x v="2"/>
    <x v="4"/>
    <x v="4"/>
  </r>
  <r>
    <x v="0"/>
    <x v="0"/>
    <x v="0"/>
    <n v="769"/>
    <x v="0"/>
    <x v="0"/>
    <x v="4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3"/>
    <s v="CzDA-VN-2011-27-12191"/>
    <x v="3"/>
    <x v="3"/>
    <x v="4"/>
    <x v="4"/>
  </r>
  <r>
    <x v="0"/>
    <x v="0"/>
    <x v="0"/>
    <n v="769"/>
    <x v="0"/>
    <x v="0"/>
    <x v="4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0"/>
    <s v="13/2011/02"/>
    <x v="0"/>
    <x v="0"/>
    <x v="4"/>
    <x v="4"/>
  </r>
  <r>
    <x v="0"/>
    <x v="0"/>
    <x v="0"/>
    <n v="769"/>
    <x v="0"/>
    <x v="0"/>
    <x v="4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1"/>
    <s v="13/2011/02"/>
    <x v="1"/>
    <x v="1"/>
    <x v="4"/>
    <x v="4"/>
  </r>
  <r>
    <x v="0"/>
    <x v="0"/>
    <x v="0"/>
    <n v="769"/>
    <x v="0"/>
    <x v="0"/>
    <x v="4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2"/>
    <s v="13/2011/02"/>
    <x v="2"/>
    <x v="2"/>
    <x v="4"/>
    <x v="4"/>
  </r>
  <r>
    <x v="0"/>
    <x v="0"/>
    <x v="0"/>
    <n v="769"/>
    <x v="0"/>
    <x v="0"/>
    <x v="4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3"/>
    <s v="13/2011/02"/>
    <x v="3"/>
    <x v="3"/>
    <x v="4"/>
    <x v="4"/>
  </r>
  <r>
    <x v="0"/>
    <x v="0"/>
    <x v="0"/>
    <n v="769"/>
    <x v="0"/>
    <x v="0"/>
    <x v="4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0"/>
    <s v="CzDA-VN-2011-19-32220"/>
    <x v="0"/>
    <x v="0"/>
    <x v="4"/>
    <x v="4"/>
  </r>
  <r>
    <x v="0"/>
    <x v="0"/>
    <x v="0"/>
    <n v="769"/>
    <x v="0"/>
    <x v="0"/>
    <x v="4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1"/>
    <s v="CzDA-VN-2011-19-32220"/>
    <x v="1"/>
    <x v="1"/>
    <x v="4"/>
    <x v="4"/>
  </r>
  <r>
    <x v="0"/>
    <x v="0"/>
    <x v="0"/>
    <n v="769"/>
    <x v="0"/>
    <x v="0"/>
    <x v="4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5"/>
    <s v="CzDA-VN-2011-19-32220"/>
    <x v="5"/>
    <x v="5"/>
    <x v="4"/>
    <x v="4"/>
  </r>
  <r>
    <x v="0"/>
    <x v="0"/>
    <x v="0"/>
    <n v="769"/>
    <x v="0"/>
    <x v="0"/>
    <x v="4"/>
    <n v="2.8293025203426851E-2"/>
    <x v="0"/>
    <n v="500"/>
    <x v="0"/>
    <x v="0"/>
    <n v="32220"/>
    <s v="IMPROVEMENT OF THE GLASS INDUSTRY IN THE CENTRAL VIETNAM"/>
    <x v="0"/>
    <x v="0"/>
    <n v="52000"/>
    <s v="GET, s.r.o."/>
    <x v="1"/>
    <x v="6"/>
    <s v="CzDA-VN-2011-19-32220"/>
    <x v="6"/>
    <x v="6"/>
    <x v="4"/>
    <x v="4"/>
  </r>
  <r>
    <x v="0"/>
    <x v="0"/>
    <x v="0"/>
    <n v="998"/>
    <x v="0"/>
    <x v="0"/>
    <x v="4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0"/>
    <s v="20/2011/01"/>
    <x v="0"/>
    <x v="0"/>
    <x v="4"/>
    <x v="4"/>
  </r>
  <r>
    <x v="0"/>
    <x v="0"/>
    <x v="0"/>
    <n v="998"/>
    <x v="0"/>
    <x v="0"/>
    <x v="4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1"/>
    <s v="20/2011/01"/>
    <x v="1"/>
    <x v="1"/>
    <x v="4"/>
    <x v="4"/>
  </r>
  <r>
    <x v="0"/>
    <x v="0"/>
    <x v="0"/>
    <n v="998"/>
    <x v="0"/>
    <x v="0"/>
    <x v="4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2"/>
    <s v="20/2011/01"/>
    <x v="2"/>
    <x v="2"/>
    <x v="4"/>
    <x v="4"/>
  </r>
  <r>
    <x v="0"/>
    <x v="0"/>
    <x v="0"/>
    <n v="998"/>
    <x v="0"/>
    <x v="0"/>
    <x v="4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3"/>
    <s v="20/2011/01"/>
    <x v="3"/>
    <x v="3"/>
    <x v="4"/>
    <x v="4"/>
  </r>
  <r>
    <x v="0"/>
    <x v="0"/>
    <x v="0"/>
    <n v="998"/>
    <x v="0"/>
    <x v="0"/>
    <x v="4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4"/>
    <s v="20/2011/01"/>
    <x v="4"/>
    <x v="4"/>
    <x v="4"/>
    <x v="4"/>
  </r>
  <r>
    <x v="0"/>
    <x v="0"/>
    <x v="0"/>
    <n v="998"/>
    <x v="0"/>
    <x v="0"/>
    <x v="4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0"/>
    <s v="20/2011/02"/>
    <x v="0"/>
    <x v="0"/>
    <x v="4"/>
    <x v="4"/>
  </r>
  <r>
    <x v="0"/>
    <x v="0"/>
    <x v="0"/>
    <n v="998"/>
    <x v="0"/>
    <x v="0"/>
    <x v="4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1"/>
    <s v="20/2011/02"/>
    <x v="1"/>
    <x v="1"/>
    <x v="4"/>
    <x v="4"/>
  </r>
  <r>
    <x v="0"/>
    <x v="0"/>
    <x v="0"/>
    <n v="998"/>
    <x v="0"/>
    <x v="0"/>
    <x v="4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2"/>
    <s v="20/2011/02"/>
    <x v="2"/>
    <x v="2"/>
    <x v="4"/>
    <x v="4"/>
  </r>
  <r>
    <x v="0"/>
    <x v="0"/>
    <x v="0"/>
    <n v="998"/>
    <x v="0"/>
    <x v="0"/>
    <x v="4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3"/>
    <s v="20/2011/02"/>
    <x v="3"/>
    <x v="3"/>
    <x v="4"/>
    <x v="4"/>
  </r>
  <r>
    <x v="0"/>
    <x v="0"/>
    <x v="0"/>
    <n v="998"/>
    <x v="0"/>
    <x v="0"/>
    <x v="4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4"/>
    <s v="20/2011/02"/>
    <x v="4"/>
    <x v="4"/>
    <x v="4"/>
    <x v="4"/>
  </r>
  <r>
    <x v="0"/>
    <x v="0"/>
    <x v="0"/>
    <n v="998"/>
    <x v="0"/>
    <x v="0"/>
    <x v="4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0"/>
    <s v="21/2011/03"/>
    <x v="0"/>
    <x v="0"/>
    <x v="4"/>
    <x v="4"/>
  </r>
  <r>
    <x v="0"/>
    <x v="0"/>
    <x v="0"/>
    <n v="998"/>
    <x v="0"/>
    <x v="0"/>
    <x v="4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1"/>
    <s v="21/2011/03"/>
    <x v="1"/>
    <x v="1"/>
    <x v="4"/>
    <x v="4"/>
  </r>
  <r>
    <x v="0"/>
    <x v="0"/>
    <x v="0"/>
    <n v="998"/>
    <x v="0"/>
    <x v="0"/>
    <x v="4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5"/>
    <s v="21/2011/03"/>
    <x v="5"/>
    <x v="5"/>
    <x v="4"/>
    <x v="4"/>
  </r>
  <r>
    <x v="0"/>
    <x v="0"/>
    <x v="0"/>
    <n v="998"/>
    <x v="0"/>
    <x v="0"/>
    <x v="4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6"/>
    <s v="21/2011/03"/>
    <x v="6"/>
    <x v="6"/>
    <x v="4"/>
    <x v="4"/>
  </r>
  <r>
    <x v="0"/>
    <x v="0"/>
    <x v="0"/>
    <n v="998"/>
    <x v="0"/>
    <x v="0"/>
    <x v="4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0"/>
    <s v="20/2011/05"/>
    <x v="0"/>
    <x v="0"/>
    <x v="4"/>
    <x v="4"/>
  </r>
  <r>
    <x v="0"/>
    <x v="0"/>
    <x v="0"/>
    <n v="998"/>
    <x v="0"/>
    <x v="0"/>
    <x v="4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1"/>
    <s v="20/2011/05"/>
    <x v="1"/>
    <x v="1"/>
    <x v="4"/>
    <x v="4"/>
  </r>
  <r>
    <x v="0"/>
    <x v="0"/>
    <x v="0"/>
    <n v="998"/>
    <x v="0"/>
    <x v="0"/>
    <x v="4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2"/>
    <s v="20/2011/05"/>
    <x v="2"/>
    <x v="2"/>
    <x v="4"/>
    <x v="4"/>
  </r>
  <r>
    <x v="0"/>
    <x v="0"/>
    <x v="0"/>
    <n v="998"/>
    <x v="0"/>
    <x v="0"/>
    <x v="4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3"/>
    <s v="20/2011/05"/>
    <x v="3"/>
    <x v="3"/>
    <x v="4"/>
    <x v="4"/>
  </r>
  <r>
    <x v="0"/>
    <x v="0"/>
    <x v="0"/>
    <n v="998"/>
    <x v="0"/>
    <x v="0"/>
    <x v="4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4"/>
    <s v="20/2011/05"/>
    <x v="4"/>
    <x v="4"/>
    <x v="4"/>
    <x v="4"/>
  </r>
  <r>
    <x v="0"/>
    <x v="0"/>
    <x v="0"/>
    <n v="998"/>
    <x v="0"/>
    <x v="0"/>
    <x v="4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0"/>
    <s v="20/2011/11"/>
    <x v="0"/>
    <x v="0"/>
    <x v="4"/>
    <x v="4"/>
  </r>
  <r>
    <x v="0"/>
    <x v="0"/>
    <x v="0"/>
    <n v="998"/>
    <x v="0"/>
    <x v="0"/>
    <x v="4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1"/>
    <s v="20/2011/11"/>
    <x v="1"/>
    <x v="1"/>
    <x v="4"/>
    <x v="4"/>
  </r>
  <r>
    <x v="0"/>
    <x v="0"/>
    <x v="0"/>
    <n v="998"/>
    <x v="0"/>
    <x v="0"/>
    <x v="4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2"/>
    <s v="20/2011/11"/>
    <x v="2"/>
    <x v="2"/>
    <x v="4"/>
    <x v="4"/>
  </r>
  <r>
    <x v="0"/>
    <x v="0"/>
    <x v="0"/>
    <n v="998"/>
    <x v="0"/>
    <x v="0"/>
    <x v="4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3"/>
    <s v="20/2011/11"/>
    <x v="3"/>
    <x v="3"/>
    <x v="4"/>
    <x v="4"/>
  </r>
  <r>
    <x v="0"/>
    <x v="0"/>
    <x v="0"/>
    <n v="998"/>
    <x v="0"/>
    <x v="0"/>
    <x v="4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4"/>
    <s v="20/2011/11"/>
    <x v="4"/>
    <x v="4"/>
    <x v="4"/>
    <x v="4"/>
  </r>
  <r>
    <x v="0"/>
    <x v="0"/>
    <x v="0"/>
    <n v="998"/>
    <x v="0"/>
    <x v="0"/>
    <x v="4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0"/>
    <s v="21/2011/04"/>
    <x v="0"/>
    <x v="0"/>
    <x v="4"/>
    <x v="4"/>
  </r>
  <r>
    <x v="0"/>
    <x v="0"/>
    <x v="0"/>
    <n v="998"/>
    <x v="0"/>
    <x v="0"/>
    <x v="4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1"/>
    <s v="21/2011/04"/>
    <x v="1"/>
    <x v="1"/>
    <x v="4"/>
    <x v="4"/>
  </r>
  <r>
    <x v="0"/>
    <x v="0"/>
    <x v="0"/>
    <n v="998"/>
    <x v="0"/>
    <x v="0"/>
    <x v="4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5"/>
    <s v="21/2011/04"/>
    <x v="5"/>
    <x v="5"/>
    <x v="4"/>
    <x v="4"/>
  </r>
  <r>
    <x v="0"/>
    <x v="0"/>
    <x v="0"/>
    <n v="998"/>
    <x v="0"/>
    <x v="0"/>
    <x v="4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6"/>
    <s v="21/2011/04"/>
    <x v="6"/>
    <x v="6"/>
    <x v="4"/>
    <x v="4"/>
  </r>
  <r>
    <x v="0"/>
    <x v="0"/>
    <x v="0"/>
    <n v="998"/>
    <x v="0"/>
    <x v="0"/>
    <x v="4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4"/>
    <s v="21/2011/04"/>
    <x v="4"/>
    <x v="4"/>
    <x v="4"/>
    <x v="4"/>
  </r>
  <r>
    <x v="0"/>
    <x v="0"/>
    <x v="0"/>
    <n v="998"/>
    <x v="0"/>
    <x v="0"/>
    <x v="4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0"/>
    <s v="21/2011/05"/>
    <x v="0"/>
    <x v="0"/>
    <x v="4"/>
    <x v="4"/>
  </r>
  <r>
    <x v="0"/>
    <x v="0"/>
    <x v="0"/>
    <n v="998"/>
    <x v="0"/>
    <x v="0"/>
    <x v="4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1"/>
    <s v="21/2011/05"/>
    <x v="1"/>
    <x v="1"/>
    <x v="4"/>
    <x v="4"/>
  </r>
  <r>
    <x v="0"/>
    <x v="0"/>
    <x v="0"/>
    <n v="998"/>
    <x v="0"/>
    <x v="0"/>
    <x v="4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5"/>
    <s v="21/2011/05"/>
    <x v="5"/>
    <x v="5"/>
    <x v="4"/>
    <x v="4"/>
  </r>
  <r>
    <x v="0"/>
    <x v="0"/>
    <x v="0"/>
    <n v="998"/>
    <x v="0"/>
    <x v="0"/>
    <x v="4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6"/>
    <s v="21/2011/05"/>
    <x v="6"/>
    <x v="6"/>
    <x v="4"/>
    <x v="4"/>
  </r>
  <r>
    <x v="0"/>
    <x v="0"/>
    <x v="0"/>
    <n v="998"/>
    <x v="0"/>
    <x v="0"/>
    <x v="4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4"/>
    <s v="21/2011/05"/>
    <x v="4"/>
    <x v="4"/>
    <x v="4"/>
    <x v="4"/>
  </r>
  <r>
    <x v="0"/>
    <x v="0"/>
    <x v="0"/>
    <n v="998"/>
    <x v="0"/>
    <x v="0"/>
    <x v="4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0"/>
    <s v="21/2011/07"/>
    <x v="0"/>
    <x v="0"/>
    <x v="4"/>
    <x v="4"/>
  </r>
  <r>
    <x v="0"/>
    <x v="0"/>
    <x v="0"/>
    <n v="998"/>
    <x v="0"/>
    <x v="0"/>
    <x v="4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1"/>
    <s v="21/2011/07"/>
    <x v="1"/>
    <x v="1"/>
    <x v="4"/>
    <x v="4"/>
  </r>
  <r>
    <x v="0"/>
    <x v="0"/>
    <x v="0"/>
    <n v="998"/>
    <x v="0"/>
    <x v="0"/>
    <x v="4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5"/>
    <s v="21/2011/07"/>
    <x v="5"/>
    <x v="5"/>
    <x v="4"/>
    <x v="4"/>
  </r>
  <r>
    <x v="0"/>
    <x v="0"/>
    <x v="0"/>
    <n v="998"/>
    <x v="0"/>
    <x v="0"/>
    <x v="4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6"/>
    <s v="21/2011/07"/>
    <x v="6"/>
    <x v="6"/>
    <x v="4"/>
    <x v="4"/>
  </r>
  <r>
    <x v="0"/>
    <x v="0"/>
    <x v="0"/>
    <n v="998"/>
    <x v="0"/>
    <x v="0"/>
    <x v="4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4"/>
    <s v="21/2011/07"/>
    <x v="4"/>
    <x v="4"/>
    <x v="4"/>
    <x v="4"/>
  </r>
  <r>
    <x v="0"/>
    <x v="0"/>
    <x v="0"/>
    <n v="998"/>
    <x v="0"/>
    <x v="0"/>
    <x v="4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0"/>
    <s v="21/2011/08"/>
    <x v="0"/>
    <x v="0"/>
    <x v="4"/>
    <x v="4"/>
  </r>
  <r>
    <x v="0"/>
    <x v="0"/>
    <x v="0"/>
    <n v="998"/>
    <x v="0"/>
    <x v="0"/>
    <x v="4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1"/>
    <s v="21/2011/08"/>
    <x v="1"/>
    <x v="1"/>
    <x v="4"/>
    <x v="4"/>
  </r>
  <r>
    <x v="0"/>
    <x v="0"/>
    <x v="0"/>
    <n v="998"/>
    <x v="0"/>
    <x v="0"/>
    <x v="4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5"/>
    <s v="21/2011/08"/>
    <x v="5"/>
    <x v="5"/>
    <x v="4"/>
    <x v="4"/>
  </r>
  <r>
    <x v="0"/>
    <x v="0"/>
    <x v="0"/>
    <n v="998"/>
    <x v="0"/>
    <x v="0"/>
    <x v="4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6"/>
    <s v="21/2011/08"/>
    <x v="6"/>
    <x v="6"/>
    <x v="4"/>
    <x v="4"/>
  </r>
  <r>
    <x v="0"/>
    <x v="0"/>
    <x v="0"/>
    <n v="998"/>
    <x v="0"/>
    <x v="0"/>
    <x v="4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4"/>
    <s v="21/2011/08"/>
    <x v="4"/>
    <x v="4"/>
    <x v="4"/>
    <x v="4"/>
  </r>
  <r>
    <x v="0"/>
    <x v="0"/>
    <x v="0"/>
    <n v="998"/>
    <x v="0"/>
    <x v="0"/>
    <x v="4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0"/>
    <s v="19/2011/12"/>
    <x v="0"/>
    <x v="0"/>
    <x v="4"/>
    <x v="4"/>
  </r>
  <r>
    <x v="0"/>
    <x v="0"/>
    <x v="0"/>
    <n v="998"/>
    <x v="0"/>
    <x v="0"/>
    <x v="4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1"/>
    <s v="19/2011/12"/>
    <x v="1"/>
    <x v="1"/>
    <x v="4"/>
    <x v="4"/>
  </r>
  <r>
    <x v="0"/>
    <x v="0"/>
    <x v="0"/>
    <n v="998"/>
    <x v="0"/>
    <x v="0"/>
    <x v="4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2"/>
    <s v="19/2011/12"/>
    <x v="2"/>
    <x v="2"/>
    <x v="4"/>
    <x v="4"/>
  </r>
  <r>
    <x v="0"/>
    <x v="0"/>
    <x v="0"/>
    <n v="998"/>
    <x v="0"/>
    <x v="0"/>
    <x v="4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3"/>
    <s v="19/2011/12"/>
    <x v="3"/>
    <x v="3"/>
    <x v="4"/>
    <x v="4"/>
  </r>
  <r>
    <x v="0"/>
    <x v="0"/>
    <x v="0"/>
    <n v="998"/>
    <x v="0"/>
    <x v="0"/>
    <x v="4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4"/>
    <s v="19/2011/12"/>
    <x v="4"/>
    <x v="4"/>
    <x v="4"/>
    <x v="4"/>
  </r>
  <r>
    <x v="0"/>
    <x v="0"/>
    <x v="0"/>
    <n v="998"/>
    <x v="0"/>
    <x v="0"/>
    <x v="4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0"/>
    <s v="20/2011/10"/>
    <x v="0"/>
    <x v="0"/>
    <x v="4"/>
    <x v="4"/>
  </r>
  <r>
    <x v="0"/>
    <x v="0"/>
    <x v="0"/>
    <n v="998"/>
    <x v="0"/>
    <x v="0"/>
    <x v="4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1"/>
    <s v="20/2011/10"/>
    <x v="1"/>
    <x v="1"/>
    <x v="4"/>
    <x v="4"/>
  </r>
  <r>
    <x v="0"/>
    <x v="0"/>
    <x v="0"/>
    <n v="998"/>
    <x v="0"/>
    <x v="0"/>
    <x v="4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2"/>
    <s v="20/2011/10"/>
    <x v="2"/>
    <x v="2"/>
    <x v="4"/>
    <x v="4"/>
  </r>
  <r>
    <x v="0"/>
    <x v="0"/>
    <x v="0"/>
    <n v="998"/>
    <x v="0"/>
    <x v="0"/>
    <x v="4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3"/>
    <s v="20/2011/10"/>
    <x v="3"/>
    <x v="3"/>
    <x v="4"/>
    <x v="4"/>
  </r>
  <r>
    <x v="0"/>
    <x v="0"/>
    <x v="0"/>
    <n v="998"/>
    <x v="0"/>
    <x v="0"/>
    <x v="4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4"/>
    <s v="20/2011/10"/>
    <x v="4"/>
    <x v="4"/>
    <x v="4"/>
    <x v="4"/>
  </r>
  <r>
    <x v="0"/>
    <x v="0"/>
    <x v="0"/>
    <n v="998"/>
    <x v="0"/>
    <x v="0"/>
    <x v="4"/>
    <n v="2.4042281096864002E-2"/>
    <x v="0"/>
    <n v="424.88"/>
    <x v="0"/>
    <x v="0"/>
    <n v="16010"/>
    <s v="PREVENTION OF CHILD TRAFFICKING"/>
    <x v="0"/>
    <x v="0"/>
    <n v="22000"/>
    <s v="?lov?k v tísni, o.p.s."/>
    <x v="0"/>
    <x v="0"/>
    <s v="19/2011/13"/>
    <x v="0"/>
    <x v="0"/>
    <x v="4"/>
    <x v="4"/>
  </r>
  <r>
    <x v="0"/>
    <x v="0"/>
    <x v="0"/>
    <n v="998"/>
    <x v="0"/>
    <x v="0"/>
    <x v="4"/>
    <n v="2.4042281096864002E-2"/>
    <x v="0"/>
    <n v="424.88"/>
    <x v="0"/>
    <x v="0"/>
    <n v="16010"/>
    <s v="PREVENTION OF CHILD TRAFFICKING"/>
    <x v="0"/>
    <x v="0"/>
    <n v="22000"/>
    <s v="?lov?k v tísni, o.p.s."/>
    <x v="0"/>
    <x v="1"/>
    <s v="19/2011/13"/>
    <x v="1"/>
    <x v="1"/>
    <x v="4"/>
    <x v="4"/>
  </r>
  <r>
    <x v="0"/>
    <x v="0"/>
    <x v="0"/>
    <n v="998"/>
    <x v="0"/>
    <x v="0"/>
    <x v="4"/>
    <n v="2.4042281096864002E-2"/>
    <x v="0"/>
    <n v="424.88"/>
    <x v="0"/>
    <x v="0"/>
    <n v="16010"/>
    <s v="PREVENTION OF CHILD TRAFFICKING"/>
    <x v="0"/>
    <x v="0"/>
    <n v="22000"/>
    <s v="?lov?k v tísni, o.p.s."/>
    <x v="0"/>
    <x v="2"/>
    <s v="19/2011/13"/>
    <x v="2"/>
    <x v="2"/>
    <x v="4"/>
    <x v="4"/>
  </r>
  <r>
    <x v="0"/>
    <x v="0"/>
    <x v="0"/>
    <n v="998"/>
    <x v="0"/>
    <x v="0"/>
    <x v="4"/>
    <n v="2.4042281096864002E-2"/>
    <x v="0"/>
    <n v="424.88"/>
    <x v="0"/>
    <x v="0"/>
    <n v="16010"/>
    <s v="PREVENTION OF CHILD TRAFFICKING"/>
    <x v="0"/>
    <x v="0"/>
    <n v="22000"/>
    <s v="?lov?k v tísni, o.p.s."/>
    <x v="0"/>
    <x v="3"/>
    <s v="19/2011/13"/>
    <x v="3"/>
    <x v="3"/>
    <x v="4"/>
    <x v="4"/>
  </r>
  <r>
    <x v="0"/>
    <x v="0"/>
    <x v="0"/>
    <n v="998"/>
    <x v="0"/>
    <x v="0"/>
    <x v="4"/>
    <n v="2.4042281096864002E-2"/>
    <x v="0"/>
    <n v="424.88"/>
    <x v="0"/>
    <x v="0"/>
    <n v="16010"/>
    <s v="PREVENTION OF CHILD TRAFFICKING"/>
    <x v="0"/>
    <x v="0"/>
    <n v="22000"/>
    <s v="?lov?k v tísni, o.p.s."/>
    <x v="0"/>
    <x v="4"/>
    <s v="19/2011/13"/>
    <x v="4"/>
    <x v="4"/>
    <x v="4"/>
    <x v="4"/>
  </r>
  <r>
    <x v="0"/>
    <x v="0"/>
    <x v="0"/>
    <n v="998"/>
    <x v="0"/>
    <x v="0"/>
    <x v="4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0"/>
    <s v="19/2011/14"/>
    <x v="0"/>
    <x v="0"/>
    <x v="4"/>
    <x v="4"/>
  </r>
  <r>
    <x v="0"/>
    <x v="0"/>
    <x v="0"/>
    <n v="998"/>
    <x v="0"/>
    <x v="0"/>
    <x v="4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1"/>
    <s v="19/2011/14"/>
    <x v="1"/>
    <x v="1"/>
    <x v="4"/>
    <x v="4"/>
  </r>
  <r>
    <x v="0"/>
    <x v="0"/>
    <x v="0"/>
    <n v="998"/>
    <x v="0"/>
    <x v="0"/>
    <x v="4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2"/>
    <s v="19/2011/14"/>
    <x v="2"/>
    <x v="2"/>
    <x v="4"/>
    <x v="4"/>
  </r>
  <r>
    <x v="0"/>
    <x v="0"/>
    <x v="0"/>
    <n v="998"/>
    <x v="0"/>
    <x v="0"/>
    <x v="4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3"/>
    <s v="19/2011/14"/>
    <x v="3"/>
    <x v="3"/>
    <x v="4"/>
    <x v="4"/>
  </r>
  <r>
    <x v="0"/>
    <x v="0"/>
    <x v="0"/>
    <n v="998"/>
    <x v="0"/>
    <x v="0"/>
    <x v="4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4"/>
    <s v="19/2011/14"/>
    <x v="4"/>
    <x v="4"/>
    <x v="4"/>
    <x v="4"/>
  </r>
  <r>
    <x v="0"/>
    <x v="0"/>
    <x v="0"/>
    <n v="998"/>
    <x v="0"/>
    <x v="0"/>
    <x v="4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0"/>
    <s v="20/2011/09"/>
    <x v="0"/>
    <x v="0"/>
    <x v="4"/>
    <x v="4"/>
  </r>
  <r>
    <x v="0"/>
    <x v="0"/>
    <x v="0"/>
    <n v="998"/>
    <x v="0"/>
    <x v="0"/>
    <x v="4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1"/>
    <s v="20/2011/09"/>
    <x v="1"/>
    <x v="1"/>
    <x v="4"/>
    <x v="4"/>
  </r>
  <r>
    <x v="0"/>
    <x v="0"/>
    <x v="0"/>
    <n v="998"/>
    <x v="0"/>
    <x v="0"/>
    <x v="4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2"/>
    <s v="20/2011/09"/>
    <x v="2"/>
    <x v="2"/>
    <x v="4"/>
    <x v="4"/>
  </r>
  <r>
    <x v="0"/>
    <x v="0"/>
    <x v="0"/>
    <n v="998"/>
    <x v="0"/>
    <x v="0"/>
    <x v="4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3"/>
    <s v="20/2011/09"/>
    <x v="3"/>
    <x v="3"/>
    <x v="4"/>
    <x v="4"/>
  </r>
  <r>
    <x v="0"/>
    <x v="0"/>
    <x v="0"/>
    <n v="998"/>
    <x v="0"/>
    <x v="0"/>
    <x v="4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4"/>
    <s v="20/2011/09"/>
    <x v="4"/>
    <x v="4"/>
    <x v="4"/>
    <x v="4"/>
  </r>
  <r>
    <x v="0"/>
    <x v="0"/>
    <x v="0"/>
    <n v="998"/>
    <x v="0"/>
    <x v="0"/>
    <x v="4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0"/>
    <s v="19/2011/09"/>
    <x v="0"/>
    <x v="0"/>
    <x v="4"/>
    <x v="4"/>
  </r>
  <r>
    <x v="0"/>
    <x v="0"/>
    <x v="0"/>
    <n v="998"/>
    <x v="0"/>
    <x v="0"/>
    <x v="4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1"/>
    <s v="19/2011/09"/>
    <x v="1"/>
    <x v="1"/>
    <x v="4"/>
    <x v="4"/>
  </r>
  <r>
    <x v="0"/>
    <x v="0"/>
    <x v="0"/>
    <n v="998"/>
    <x v="0"/>
    <x v="0"/>
    <x v="4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2"/>
    <s v="19/2011/09"/>
    <x v="2"/>
    <x v="2"/>
    <x v="4"/>
    <x v="4"/>
  </r>
  <r>
    <x v="0"/>
    <x v="0"/>
    <x v="0"/>
    <n v="998"/>
    <x v="0"/>
    <x v="0"/>
    <x v="4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3"/>
    <s v="19/2011/09"/>
    <x v="3"/>
    <x v="3"/>
    <x v="4"/>
    <x v="4"/>
  </r>
  <r>
    <x v="0"/>
    <x v="0"/>
    <x v="0"/>
    <n v="998"/>
    <x v="0"/>
    <x v="0"/>
    <x v="4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4"/>
    <s v="19/2011/09"/>
    <x v="4"/>
    <x v="4"/>
    <x v="4"/>
    <x v="4"/>
  </r>
  <r>
    <x v="0"/>
    <x v="0"/>
    <x v="0"/>
    <n v="998"/>
    <x v="0"/>
    <x v="0"/>
    <x v="4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0"/>
    <s v="19/2011/16"/>
    <x v="0"/>
    <x v="0"/>
    <x v="4"/>
    <x v="4"/>
  </r>
  <r>
    <x v="0"/>
    <x v="0"/>
    <x v="0"/>
    <n v="998"/>
    <x v="0"/>
    <x v="0"/>
    <x v="4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1"/>
    <s v="19/2011/16"/>
    <x v="1"/>
    <x v="1"/>
    <x v="4"/>
    <x v="4"/>
  </r>
  <r>
    <x v="0"/>
    <x v="0"/>
    <x v="0"/>
    <n v="998"/>
    <x v="0"/>
    <x v="0"/>
    <x v="4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2"/>
    <s v="19/2011/16"/>
    <x v="2"/>
    <x v="2"/>
    <x v="4"/>
    <x v="4"/>
  </r>
  <r>
    <x v="0"/>
    <x v="0"/>
    <x v="0"/>
    <n v="998"/>
    <x v="0"/>
    <x v="0"/>
    <x v="4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3"/>
    <s v="19/2011/16"/>
    <x v="3"/>
    <x v="3"/>
    <x v="4"/>
    <x v="4"/>
  </r>
  <r>
    <x v="0"/>
    <x v="0"/>
    <x v="0"/>
    <n v="998"/>
    <x v="0"/>
    <x v="0"/>
    <x v="4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4"/>
    <s v="19/2011/16"/>
    <x v="4"/>
    <x v="4"/>
    <x v="4"/>
    <x v="4"/>
  </r>
  <r>
    <x v="0"/>
    <x v="0"/>
    <x v="0"/>
    <n v="998"/>
    <x v="0"/>
    <x v="0"/>
    <x v="4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0"/>
    <s v="19/2011/15"/>
    <x v="0"/>
    <x v="0"/>
    <x v="4"/>
    <x v="4"/>
  </r>
  <r>
    <x v="0"/>
    <x v="0"/>
    <x v="0"/>
    <n v="998"/>
    <x v="0"/>
    <x v="0"/>
    <x v="4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1"/>
    <s v="19/2011/15"/>
    <x v="1"/>
    <x v="1"/>
    <x v="4"/>
    <x v="4"/>
  </r>
  <r>
    <x v="0"/>
    <x v="0"/>
    <x v="0"/>
    <n v="998"/>
    <x v="0"/>
    <x v="0"/>
    <x v="4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2"/>
    <s v="19/2011/15"/>
    <x v="2"/>
    <x v="2"/>
    <x v="4"/>
    <x v="4"/>
  </r>
  <r>
    <x v="0"/>
    <x v="0"/>
    <x v="0"/>
    <n v="998"/>
    <x v="0"/>
    <x v="0"/>
    <x v="4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3"/>
    <s v="19/2011/15"/>
    <x v="3"/>
    <x v="3"/>
    <x v="4"/>
    <x v="4"/>
  </r>
  <r>
    <x v="0"/>
    <x v="0"/>
    <x v="0"/>
    <n v="998"/>
    <x v="0"/>
    <x v="0"/>
    <x v="4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4"/>
    <s v="19/2011/15"/>
    <x v="4"/>
    <x v="4"/>
    <x v="4"/>
    <x v="4"/>
  </r>
  <r>
    <x v="0"/>
    <x v="0"/>
    <x v="0"/>
    <n v="998"/>
    <x v="0"/>
    <x v="0"/>
    <x v="4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0"/>
    <s v="19/2011/17"/>
    <x v="0"/>
    <x v="0"/>
    <x v="4"/>
    <x v="4"/>
  </r>
  <r>
    <x v="0"/>
    <x v="0"/>
    <x v="0"/>
    <n v="998"/>
    <x v="0"/>
    <x v="0"/>
    <x v="4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1"/>
    <s v="19/2011/17"/>
    <x v="1"/>
    <x v="1"/>
    <x v="4"/>
    <x v="4"/>
  </r>
  <r>
    <x v="0"/>
    <x v="0"/>
    <x v="0"/>
    <n v="998"/>
    <x v="0"/>
    <x v="0"/>
    <x v="4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2"/>
    <s v="19/2011/17"/>
    <x v="2"/>
    <x v="2"/>
    <x v="4"/>
    <x v="4"/>
  </r>
  <r>
    <x v="0"/>
    <x v="0"/>
    <x v="0"/>
    <n v="998"/>
    <x v="0"/>
    <x v="0"/>
    <x v="4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3"/>
    <s v="19/2011/17"/>
    <x v="3"/>
    <x v="3"/>
    <x v="4"/>
    <x v="4"/>
  </r>
  <r>
    <x v="0"/>
    <x v="0"/>
    <x v="0"/>
    <n v="998"/>
    <x v="0"/>
    <x v="0"/>
    <x v="4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4"/>
    <s v="19/2011/17"/>
    <x v="4"/>
    <x v="4"/>
    <x v="4"/>
    <x v="4"/>
  </r>
  <r>
    <x v="0"/>
    <x v="0"/>
    <x v="0"/>
    <n v="998"/>
    <x v="0"/>
    <x v="0"/>
    <x v="4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0"/>
    <s v="20/2011/04"/>
    <x v="0"/>
    <x v="0"/>
    <x v="4"/>
    <x v="4"/>
  </r>
  <r>
    <x v="0"/>
    <x v="0"/>
    <x v="0"/>
    <n v="998"/>
    <x v="0"/>
    <x v="0"/>
    <x v="4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1"/>
    <s v="20/2011/04"/>
    <x v="1"/>
    <x v="1"/>
    <x v="4"/>
    <x v="4"/>
  </r>
  <r>
    <x v="0"/>
    <x v="0"/>
    <x v="0"/>
    <n v="998"/>
    <x v="0"/>
    <x v="0"/>
    <x v="4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2"/>
    <s v="20/2011/04"/>
    <x v="2"/>
    <x v="2"/>
    <x v="4"/>
    <x v="4"/>
  </r>
  <r>
    <x v="0"/>
    <x v="0"/>
    <x v="0"/>
    <n v="998"/>
    <x v="0"/>
    <x v="0"/>
    <x v="4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3"/>
    <s v="20/2011/04"/>
    <x v="3"/>
    <x v="3"/>
    <x v="4"/>
    <x v="4"/>
  </r>
  <r>
    <x v="0"/>
    <x v="0"/>
    <x v="0"/>
    <n v="998"/>
    <x v="0"/>
    <x v="0"/>
    <x v="4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4"/>
    <s v="20/2011/04"/>
    <x v="4"/>
    <x v="4"/>
    <x v="4"/>
    <x v="4"/>
  </r>
  <r>
    <x v="0"/>
    <x v="0"/>
    <x v="0"/>
    <n v="998"/>
    <x v="0"/>
    <x v="0"/>
    <x v="4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0"/>
    <s v="20/2011/03"/>
    <x v="0"/>
    <x v="0"/>
    <x v="4"/>
    <x v="4"/>
  </r>
  <r>
    <x v="0"/>
    <x v="0"/>
    <x v="0"/>
    <n v="998"/>
    <x v="0"/>
    <x v="0"/>
    <x v="4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1"/>
    <s v="20/2011/03"/>
    <x v="1"/>
    <x v="1"/>
    <x v="4"/>
    <x v="4"/>
  </r>
  <r>
    <x v="0"/>
    <x v="0"/>
    <x v="0"/>
    <n v="998"/>
    <x v="0"/>
    <x v="0"/>
    <x v="4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2"/>
    <s v="20/2011/03"/>
    <x v="2"/>
    <x v="2"/>
    <x v="4"/>
    <x v="4"/>
  </r>
  <r>
    <x v="0"/>
    <x v="0"/>
    <x v="0"/>
    <n v="998"/>
    <x v="0"/>
    <x v="0"/>
    <x v="4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3"/>
    <s v="20/2011/03"/>
    <x v="3"/>
    <x v="3"/>
    <x v="4"/>
    <x v="4"/>
  </r>
  <r>
    <x v="0"/>
    <x v="0"/>
    <x v="0"/>
    <n v="998"/>
    <x v="0"/>
    <x v="0"/>
    <x v="4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4"/>
    <s v="20/2011/03"/>
    <x v="4"/>
    <x v="4"/>
    <x v="4"/>
    <x v="4"/>
  </r>
  <r>
    <x v="0"/>
    <x v="0"/>
    <x v="0"/>
    <n v="998"/>
    <x v="0"/>
    <x v="0"/>
    <x v="4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0"/>
    <s v="20/2011/07"/>
    <x v="0"/>
    <x v="0"/>
    <x v="4"/>
    <x v="4"/>
  </r>
  <r>
    <x v="0"/>
    <x v="0"/>
    <x v="0"/>
    <n v="998"/>
    <x v="0"/>
    <x v="0"/>
    <x v="4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1"/>
    <s v="20/2011/07"/>
    <x v="1"/>
    <x v="1"/>
    <x v="4"/>
    <x v="4"/>
  </r>
  <r>
    <x v="0"/>
    <x v="0"/>
    <x v="0"/>
    <n v="998"/>
    <x v="0"/>
    <x v="0"/>
    <x v="4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2"/>
    <s v="20/2011/07"/>
    <x v="2"/>
    <x v="2"/>
    <x v="4"/>
    <x v="4"/>
  </r>
  <r>
    <x v="0"/>
    <x v="0"/>
    <x v="0"/>
    <n v="998"/>
    <x v="0"/>
    <x v="0"/>
    <x v="4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3"/>
    <s v="20/2011/07"/>
    <x v="3"/>
    <x v="3"/>
    <x v="4"/>
    <x v="4"/>
  </r>
  <r>
    <x v="0"/>
    <x v="0"/>
    <x v="0"/>
    <n v="998"/>
    <x v="0"/>
    <x v="0"/>
    <x v="4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4"/>
    <s v="20/2011/07"/>
    <x v="4"/>
    <x v="4"/>
    <x v="4"/>
    <x v="4"/>
  </r>
  <r>
    <x v="0"/>
    <x v="0"/>
    <x v="0"/>
    <n v="998"/>
    <x v="0"/>
    <x v="0"/>
    <x v="4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0"/>
    <s v="19/2011/08"/>
    <x v="0"/>
    <x v="0"/>
    <x v="4"/>
    <x v="4"/>
  </r>
  <r>
    <x v="0"/>
    <x v="0"/>
    <x v="0"/>
    <n v="998"/>
    <x v="0"/>
    <x v="0"/>
    <x v="4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1"/>
    <s v="19/2011/08"/>
    <x v="1"/>
    <x v="1"/>
    <x v="4"/>
    <x v="4"/>
  </r>
  <r>
    <x v="0"/>
    <x v="0"/>
    <x v="0"/>
    <n v="998"/>
    <x v="0"/>
    <x v="0"/>
    <x v="4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2"/>
    <s v="19/2011/08"/>
    <x v="2"/>
    <x v="2"/>
    <x v="4"/>
    <x v="4"/>
  </r>
  <r>
    <x v="0"/>
    <x v="0"/>
    <x v="0"/>
    <n v="998"/>
    <x v="0"/>
    <x v="0"/>
    <x v="4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3"/>
    <s v="19/2011/08"/>
    <x v="3"/>
    <x v="3"/>
    <x v="4"/>
    <x v="4"/>
  </r>
  <r>
    <x v="0"/>
    <x v="0"/>
    <x v="0"/>
    <n v="998"/>
    <x v="0"/>
    <x v="0"/>
    <x v="4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4"/>
    <s v="19/2011/08"/>
    <x v="4"/>
    <x v="4"/>
    <x v="4"/>
    <x v="4"/>
  </r>
  <r>
    <x v="0"/>
    <x v="0"/>
    <x v="0"/>
    <n v="998"/>
    <x v="0"/>
    <x v="0"/>
    <x v="4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0"/>
    <s v="20/2011/12"/>
    <x v="0"/>
    <x v="0"/>
    <x v="4"/>
    <x v="4"/>
  </r>
  <r>
    <x v="0"/>
    <x v="0"/>
    <x v="0"/>
    <n v="998"/>
    <x v="0"/>
    <x v="0"/>
    <x v="4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1"/>
    <s v="20/2011/12"/>
    <x v="1"/>
    <x v="1"/>
    <x v="4"/>
    <x v="4"/>
  </r>
  <r>
    <x v="0"/>
    <x v="0"/>
    <x v="0"/>
    <n v="998"/>
    <x v="0"/>
    <x v="0"/>
    <x v="4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5"/>
    <s v="20/2011/12"/>
    <x v="5"/>
    <x v="5"/>
    <x v="4"/>
    <x v="4"/>
  </r>
  <r>
    <x v="0"/>
    <x v="0"/>
    <x v="0"/>
    <n v="998"/>
    <x v="0"/>
    <x v="0"/>
    <x v="4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6"/>
    <s v="20/2011/12"/>
    <x v="6"/>
    <x v="6"/>
    <x v="4"/>
    <x v="4"/>
  </r>
  <r>
    <x v="0"/>
    <x v="0"/>
    <x v="0"/>
    <n v="998"/>
    <x v="0"/>
    <x v="0"/>
    <x v="4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4"/>
    <s v="20/2011/12"/>
    <x v="4"/>
    <x v="4"/>
    <x v="4"/>
    <x v="4"/>
  </r>
  <r>
    <x v="0"/>
    <x v="0"/>
    <x v="0"/>
    <n v="998"/>
    <x v="0"/>
    <x v="0"/>
    <x v="4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0"/>
    <s v="21/2011/02"/>
    <x v="0"/>
    <x v="0"/>
    <x v="4"/>
    <x v="4"/>
  </r>
  <r>
    <x v="0"/>
    <x v="0"/>
    <x v="0"/>
    <n v="998"/>
    <x v="0"/>
    <x v="0"/>
    <x v="4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1"/>
    <s v="21/2011/02"/>
    <x v="1"/>
    <x v="1"/>
    <x v="4"/>
    <x v="4"/>
  </r>
  <r>
    <x v="0"/>
    <x v="0"/>
    <x v="0"/>
    <n v="998"/>
    <x v="0"/>
    <x v="0"/>
    <x v="4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2"/>
    <s v="21/2011/02"/>
    <x v="2"/>
    <x v="2"/>
    <x v="4"/>
    <x v="4"/>
  </r>
  <r>
    <x v="0"/>
    <x v="0"/>
    <x v="0"/>
    <n v="998"/>
    <x v="0"/>
    <x v="0"/>
    <x v="4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3"/>
    <s v="21/2011/02"/>
    <x v="3"/>
    <x v="3"/>
    <x v="4"/>
    <x v="4"/>
  </r>
  <r>
    <x v="0"/>
    <x v="0"/>
    <x v="0"/>
    <n v="998"/>
    <x v="0"/>
    <x v="0"/>
    <x v="4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4"/>
    <s v="21/2011/02"/>
    <x v="4"/>
    <x v="4"/>
    <x v="4"/>
    <x v="4"/>
  </r>
  <r>
    <x v="0"/>
    <x v="0"/>
    <x v="0"/>
    <n v="998"/>
    <x v="0"/>
    <x v="0"/>
    <x v="4"/>
    <n v="0.27504368443091409"/>
    <x v="0"/>
    <n v="4860.6270000000004"/>
    <x v="0"/>
    <x v="0"/>
    <n v="43010"/>
    <s v="DONOR COUNTRY EXPERTS AND CONSULTANTS"/>
    <x v="0"/>
    <x v="0"/>
    <n v="52000"/>
    <s v="R?zní"/>
    <x v="3"/>
    <x v="0"/>
    <m/>
    <x v="0"/>
    <x v="0"/>
    <x v="4"/>
    <x v="4"/>
  </r>
  <r>
    <x v="0"/>
    <x v="0"/>
    <x v="0"/>
    <n v="998"/>
    <x v="0"/>
    <x v="0"/>
    <x v="4"/>
    <n v="0.27504368443091409"/>
    <x v="0"/>
    <n v="4860.6270000000004"/>
    <x v="0"/>
    <x v="0"/>
    <n v="43010"/>
    <s v="DONOR COUNTRY EXPERTS AND CONSULTANTS"/>
    <x v="0"/>
    <x v="0"/>
    <n v="52000"/>
    <s v="R?zní"/>
    <x v="3"/>
    <x v="1"/>
    <m/>
    <x v="1"/>
    <x v="1"/>
    <x v="4"/>
    <x v="4"/>
  </r>
  <r>
    <x v="0"/>
    <x v="0"/>
    <x v="0"/>
    <n v="998"/>
    <x v="0"/>
    <x v="0"/>
    <x v="4"/>
    <n v="0.27504368443091409"/>
    <x v="0"/>
    <n v="4860.6270000000004"/>
    <x v="0"/>
    <x v="0"/>
    <n v="43010"/>
    <s v="DONOR COUNTRY EXPERTS AND CONSULTANTS"/>
    <x v="0"/>
    <x v="0"/>
    <n v="52000"/>
    <s v="R?zní"/>
    <x v="3"/>
    <x v="5"/>
    <m/>
    <x v="5"/>
    <x v="5"/>
    <x v="4"/>
    <x v="4"/>
  </r>
  <r>
    <x v="0"/>
    <x v="0"/>
    <x v="0"/>
    <n v="998"/>
    <x v="0"/>
    <x v="0"/>
    <x v="4"/>
    <n v="0.27504368443091409"/>
    <x v="0"/>
    <n v="4860.6270000000004"/>
    <x v="0"/>
    <x v="0"/>
    <n v="43010"/>
    <s v="DONOR COUNTRY EXPERTS AND CONSULTANTS"/>
    <x v="0"/>
    <x v="0"/>
    <n v="52000"/>
    <s v="R?zní"/>
    <x v="3"/>
    <x v="9"/>
    <m/>
    <x v="9"/>
    <x v="9"/>
    <x v="4"/>
    <x v="4"/>
  </r>
  <r>
    <x v="0"/>
    <x v="0"/>
    <x v="0"/>
    <n v="998"/>
    <x v="0"/>
    <x v="0"/>
    <x v="4"/>
    <n v="0.96980992745668337"/>
    <x v="0"/>
    <n v="17138.674999999999"/>
    <x v="0"/>
    <x v="0"/>
    <n v="91010"/>
    <s v="ADMINISTRATIVE COSTS OF CZDA"/>
    <x v="0"/>
    <x v="0"/>
    <n v="11000"/>
    <s v="Czech Development Agency"/>
    <x v="4"/>
    <x v="0"/>
    <m/>
    <x v="0"/>
    <x v="0"/>
    <x v="4"/>
    <x v="4"/>
  </r>
  <r>
    <x v="0"/>
    <x v="0"/>
    <x v="0"/>
    <n v="998"/>
    <x v="0"/>
    <x v="0"/>
    <x v="4"/>
    <n v="0.96980992745668337"/>
    <x v="0"/>
    <n v="17138.674999999999"/>
    <x v="0"/>
    <x v="0"/>
    <n v="91010"/>
    <s v="ADMINISTRATIVE COSTS OF CZDA"/>
    <x v="0"/>
    <x v="0"/>
    <n v="11000"/>
    <s v="Czech Development Agency"/>
    <x v="4"/>
    <x v="1"/>
    <m/>
    <x v="1"/>
    <x v="1"/>
    <x v="4"/>
    <x v="4"/>
  </r>
  <r>
    <x v="0"/>
    <x v="0"/>
    <x v="0"/>
    <n v="998"/>
    <x v="0"/>
    <x v="0"/>
    <x v="4"/>
    <n v="0.96980992745668337"/>
    <x v="0"/>
    <n v="17138.674999999999"/>
    <x v="0"/>
    <x v="0"/>
    <n v="91010"/>
    <s v="ADMINISTRATIVE COSTS OF CZDA"/>
    <x v="0"/>
    <x v="0"/>
    <n v="11000"/>
    <s v="Czech Development Agency"/>
    <x v="4"/>
    <x v="10"/>
    <m/>
    <x v="10"/>
    <x v="10"/>
    <x v="4"/>
    <x v="4"/>
  </r>
  <r>
    <x v="0"/>
    <x v="0"/>
    <x v="0"/>
    <n v="998"/>
    <x v="0"/>
    <x v="0"/>
    <x v="4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0"/>
    <s v="19/2011/27"/>
    <x v="0"/>
    <x v="0"/>
    <x v="4"/>
    <x v="4"/>
  </r>
  <r>
    <x v="0"/>
    <x v="0"/>
    <x v="0"/>
    <n v="998"/>
    <x v="0"/>
    <x v="0"/>
    <x v="4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1"/>
    <s v="19/2011/27"/>
    <x v="1"/>
    <x v="1"/>
    <x v="4"/>
    <x v="4"/>
  </r>
  <r>
    <x v="0"/>
    <x v="0"/>
    <x v="0"/>
    <n v="998"/>
    <x v="0"/>
    <x v="0"/>
    <x v="4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7"/>
    <s v="19/2011/27"/>
    <x v="7"/>
    <x v="7"/>
    <x v="4"/>
    <x v="4"/>
  </r>
  <r>
    <x v="0"/>
    <x v="0"/>
    <x v="0"/>
    <n v="998"/>
    <x v="0"/>
    <x v="0"/>
    <x v="4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8"/>
    <s v="19/2011/27"/>
    <x v="8"/>
    <x v="8"/>
    <x v="4"/>
    <x v="4"/>
  </r>
  <r>
    <x v="0"/>
    <x v="0"/>
    <x v="0"/>
    <n v="998"/>
    <x v="0"/>
    <x v="0"/>
    <x v="4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4"/>
    <s v="19/2011/27"/>
    <x v="4"/>
    <x v="4"/>
    <x v="4"/>
    <x v="4"/>
  </r>
  <r>
    <x v="0"/>
    <x v="0"/>
    <x v="0"/>
    <n v="998"/>
    <x v="0"/>
    <x v="0"/>
    <x v="4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0"/>
    <s v="19/2011/29"/>
    <x v="0"/>
    <x v="0"/>
    <x v="4"/>
    <x v="4"/>
  </r>
  <r>
    <x v="0"/>
    <x v="0"/>
    <x v="0"/>
    <n v="998"/>
    <x v="0"/>
    <x v="0"/>
    <x v="4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1"/>
    <s v="19/2011/29"/>
    <x v="1"/>
    <x v="1"/>
    <x v="4"/>
    <x v="4"/>
  </r>
  <r>
    <x v="0"/>
    <x v="0"/>
    <x v="0"/>
    <n v="998"/>
    <x v="0"/>
    <x v="0"/>
    <x v="4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7"/>
    <s v="19/2011/29"/>
    <x v="7"/>
    <x v="7"/>
    <x v="4"/>
    <x v="4"/>
  </r>
  <r>
    <x v="0"/>
    <x v="0"/>
    <x v="0"/>
    <n v="998"/>
    <x v="0"/>
    <x v="0"/>
    <x v="4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8"/>
    <s v="19/2011/29"/>
    <x v="8"/>
    <x v="8"/>
    <x v="4"/>
    <x v="4"/>
  </r>
  <r>
    <x v="0"/>
    <x v="0"/>
    <x v="0"/>
    <n v="998"/>
    <x v="0"/>
    <x v="0"/>
    <x v="4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4"/>
    <s v="19/2011/29"/>
    <x v="4"/>
    <x v="4"/>
    <x v="4"/>
    <x v="4"/>
  </r>
  <r>
    <x v="0"/>
    <x v="0"/>
    <x v="0"/>
    <n v="998"/>
    <x v="0"/>
    <x v="0"/>
    <x v="4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0"/>
    <s v="19/2011/21"/>
    <x v="0"/>
    <x v="0"/>
    <x v="4"/>
    <x v="4"/>
  </r>
  <r>
    <x v="0"/>
    <x v="0"/>
    <x v="0"/>
    <n v="998"/>
    <x v="0"/>
    <x v="0"/>
    <x v="4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1"/>
    <s v="19/2011/21"/>
    <x v="1"/>
    <x v="1"/>
    <x v="4"/>
    <x v="4"/>
  </r>
  <r>
    <x v="0"/>
    <x v="0"/>
    <x v="0"/>
    <n v="998"/>
    <x v="0"/>
    <x v="0"/>
    <x v="4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7"/>
    <s v="19/2011/21"/>
    <x v="7"/>
    <x v="7"/>
    <x v="4"/>
    <x v="4"/>
  </r>
  <r>
    <x v="0"/>
    <x v="0"/>
    <x v="0"/>
    <n v="998"/>
    <x v="0"/>
    <x v="0"/>
    <x v="4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8"/>
    <s v="19/2011/21"/>
    <x v="8"/>
    <x v="8"/>
    <x v="4"/>
    <x v="4"/>
  </r>
  <r>
    <x v="0"/>
    <x v="0"/>
    <x v="0"/>
    <n v="998"/>
    <x v="0"/>
    <x v="0"/>
    <x v="4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4"/>
    <s v="19/2011/21"/>
    <x v="4"/>
    <x v="4"/>
    <x v="4"/>
    <x v="4"/>
  </r>
  <r>
    <x v="0"/>
    <x v="0"/>
    <x v="0"/>
    <n v="998"/>
    <x v="0"/>
    <x v="0"/>
    <x v="4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0"/>
    <s v="19/2011/18"/>
    <x v="0"/>
    <x v="0"/>
    <x v="4"/>
    <x v="4"/>
  </r>
  <r>
    <x v="0"/>
    <x v="0"/>
    <x v="0"/>
    <n v="998"/>
    <x v="0"/>
    <x v="0"/>
    <x v="4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1"/>
    <s v="19/2011/18"/>
    <x v="1"/>
    <x v="1"/>
    <x v="4"/>
    <x v="4"/>
  </r>
  <r>
    <x v="0"/>
    <x v="0"/>
    <x v="0"/>
    <n v="998"/>
    <x v="0"/>
    <x v="0"/>
    <x v="4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7"/>
    <s v="19/2011/18"/>
    <x v="7"/>
    <x v="7"/>
    <x v="4"/>
    <x v="4"/>
  </r>
  <r>
    <x v="0"/>
    <x v="0"/>
    <x v="0"/>
    <n v="998"/>
    <x v="0"/>
    <x v="0"/>
    <x v="4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8"/>
    <s v="19/2011/18"/>
    <x v="8"/>
    <x v="8"/>
    <x v="4"/>
    <x v="4"/>
  </r>
  <r>
    <x v="0"/>
    <x v="0"/>
    <x v="0"/>
    <n v="998"/>
    <x v="0"/>
    <x v="0"/>
    <x v="4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4"/>
    <s v="19/2011/18"/>
    <x v="4"/>
    <x v="4"/>
    <x v="4"/>
    <x v="4"/>
  </r>
  <r>
    <x v="0"/>
    <x v="0"/>
    <x v="0"/>
    <n v="998"/>
    <x v="0"/>
    <x v="0"/>
    <x v="4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0"/>
    <s v="20/2011/06"/>
    <x v="0"/>
    <x v="0"/>
    <x v="4"/>
    <x v="4"/>
  </r>
  <r>
    <x v="0"/>
    <x v="0"/>
    <x v="0"/>
    <n v="998"/>
    <x v="0"/>
    <x v="0"/>
    <x v="4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1"/>
    <s v="20/2011/06"/>
    <x v="1"/>
    <x v="1"/>
    <x v="4"/>
    <x v="4"/>
  </r>
  <r>
    <x v="0"/>
    <x v="0"/>
    <x v="0"/>
    <n v="998"/>
    <x v="0"/>
    <x v="0"/>
    <x v="4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7"/>
    <s v="20/2011/06"/>
    <x v="7"/>
    <x v="7"/>
    <x v="4"/>
    <x v="4"/>
  </r>
  <r>
    <x v="0"/>
    <x v="0"/>
    <x v="0"/>
    <n v="998"/>
    <x v="0"/>
    <x v="0"/>
    <x v="4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8"/>
    <s v="20/2011/06"/>
    <x v="8"/>
    <x v="8"/>
    <x v="4"/>
    <x v="4"/>
  </r>
  <r>
    <x v="0"/>
    <x v="0"/>
    <x v="0"/>
    <n v="998"/>
    <x v="0"/>
    <x v="0"/>
    <x v="4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4"/>
    <s v="20/2011/06"/>
    <x v="4"/>
    <x v="4"/>
    <x v="4"/>
    <x v="4"/>
  </r>
  <r>
    <x v="0"/>
    <x v="0"/>
    <x v="0"/>
    <n v="998"/>
    <x v="0"/>
    <x v="0"/>
    <x v="4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0"/>
    <s v="19/2011/19"/>
    <x v="0"/>
    <x v="0"/>
    <x v="4"/>
    <x v="4"/>
  </r>
  <r>
    <x v="0"/>
    <x v="0"/>
    <x v="0"/>
    <n v="998"/>
    <x v="0"/>
    <x v="0"/>
    <x v="4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1"/>
    <s v="19/2011/19"/>
    <x v="1"/>
    <x v="1"/>
    <x v="4"/>
    <x v="4"/>
  </r>
  <r>
    <x v="0"/>
    <x v="0"/>
    <x v="0"/>
    <n v="998"/>
    <x v="0"/>
    <x v="0"/>
    <x v="4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7"/>
    <s v="19/2011/19"/>
    <x v="7"/>
    <x v="7"/>
    <x v="4"/>
    <x v="4"/>
  </r>
  <r>
    <x v="0"/>
    <x v="0"/>
    <x v="0"/>
    <n v="998"/>
    <x v="0"/>
    <x v="0"/>
    <x v="4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8"/>
    <s v="19/2011/19"/>
    <x v="8"/>
    <x v="8"/>
    <x v="4"/>
    <x v="4"/>
  </r>
  <r>
    <x v="0"/>
    <x v="0"/>
    <x v="0"/>
    <n v="998"/>
    <x v="0"/>
    <x v="0"/>
    <x v="4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4"/>
    <s v="19/2011/19"/>
    <x v="4"/>
    <x v="4"/>
    <x v="4"/>
    <x v="4"/>
  </r>
  <r>
    <x v="0"/>
    <x v="0"/>
    <x v="0"/>
    <n v="998"/>
    <x v="0"/>
    <x v="0"/>
    <x v="4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0"/>
    <s v="19/2011/31"/>
    <x v="0"/>
    <x v="0"/>
    <x v="4"/>
    <x v="4"/>
  </r>
  <r>
    <x v="0"/>
    <x v="0"/>
    <x v="0"/>
    <n v="998"/>
    <x v="0"/>
    <x v="0"/>
    <x v="4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1"/>
    <s v="19/2011/31"/>
    <x v="1"/>
    <x v="1"/>
    <x v="4"/>
    <x v="4"/>
  </r>
  <r>
    <x v="0"/>
    <x v="0"/>
    <x v="0"/>
    <n v="998"/>
    <x v="0"/>
    <x v="0"/>
    <x v="4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7"/>
    <s v="19/2011/31"/>
    <x v="7"/>
    <x v="7"/>
    <x v="4"/>
    <x v="4"/>
  </r>
  <r>
    <x v="0"/>
    <x v="0"/>
    <x v="0"/>
    <n v="998"/>
    <x v="0"/>
    <x v="0"/>
    <x v="4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8"/>
    <s v="19/2011/31"/>
    <x v="8"/>
    <x v="8"/>
    <x v="4"/>
    <x v="4"/>
  </r>
  <r>
    <x v="0"/>
    <x v="0"/>
    <x v="0"/>
    <n v="998"/>
    <x v="0"/>
    <x v="0"/>
    <x v="4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4"/>
    <s v="19/2011/31"/>
    <x v="4"/>
    <x v="4"/>
    <x v="4"/>
    <x v="4"/>
  </r>
  <r>
    <x v="0"/>
    <x v="0"/>
    <x v="0"/>
    <n v="998"/>
    <x v="0"/>
    <x v="0"/>
    <x v="4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0"/>
    <s v="20/2011/08"/>
    <x v="0"/>
    <x v="0"/>
    <x v="4"/>
    <x v="4"/>
  </r>
  <r>
    <x v="0"/>
    <x v="0"/>
    <x v="0"/>
    <n v="998"/>
    <x v="0"/>
    <x v="0"/>
    <x v="4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1"/>
    <s v="20/2011/08"/>
    <x v="1"/>
    <x v="1"/>
    <x v="4"/>
    <x v="4"/>
  </r>
  <r>
    <x v="0"/>
    <x v="0"/>
    <x v="0"/>
    <n v="998"/>
    <x v="0"/>
    <x v="0"/>
    <x v="4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7"/>
    <s v="20/2011/08"/>
    <x v="7"/>
    <x v="7"/>
    <x v="4"/>
    <x v="4"/>
  </r>
  <r>
    <x v="0"/>
    <x v="0"/>
    <x v="0"/>
    <n v="998"/>
    <x v="0"/>
    <x v="0"/>
    <x v="4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8"/>
    <s v="20/2011/08"/>
    <x v="8"/>
    <x v="8"/>
    <x v="4"/>
    <x v="4"/>
  </r>
  <r>
    <x v="0"/>
    <x v="0"/>
    <x v="0"/>
    <n v="998"/>
    <x v="0"/>
    <x v="0"/>
    <x v="4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4"/>
    <s v="20/2011/08"/>
    <x v="4"/>
    <x v="4"/>
    <x v="4"/>
    <x v="4"/>
  </r>
  <r>
    <x v="0"/>
    <x v="0"/>
    <x v="0"/>
    <n v="998"/>
    <x v="0"/>
    <x v="0"/>
    <x v="4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0"/>
    <s v="19/2011/32"/>
    <x v="0"/>
    <x v="0"/>
    <x v="4"/>
    <x v="4"/>
  </r>
  <r>
    <x v="0"/>
    <x v="0"/>
    <x v="0"/>
    <n v="998"/>
    <x v="0"/>
    <x v="0"/>
    <x v="4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1"/>
    <s v="19/2011/32"/>
    <x v="1"/>
    <x v="1"/>
    <x v="4"/>
    <x v="4"/>
  </r>
  <r>
    <x v="0"/>
    <x v="0"/>
    <x v="0"/>
    <n v="998"/>
    <x v="0"/>
    <x v="0"/>
    <x v="4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7"/>
    <s v="19/2011/32"/>
    <x v="7"/>
    <x v="7"/>
    <x v="4"/>
    <x v="4"/>
  </r>
  <r>
    <x v="0"/>
    <x v="0"/>
    <x v="0"/>
    <n v="998"/>
    <x v="0"/>
    <x v="0"/>
    <x v="4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8"/>
    <s v="19/2011/32"/>
    <x v="8"/>
    <x v="8"/>
    <x v="4"/>
    <x v="4"/>
  </r>
  <r>
    <x v="0"/>
    <x v="0"/>
    <x v="0"/>
    <n v="998"/>
    <x v="0"/>
    <x v="0"/>
    <x v="4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4"/>
    <s v="19/2011/32"/>
    <x v="4"/>
    <x v="4"/>
    <x v="4"/>
    <x v="4"/>
  </r>
  <r>
    <x v="0"/>
    <x v="0"/>
    <x v="0"/>
    <n v="998"/>
    <x v="0"/>
    <x v="0"/>
    <x v="4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0"/>
    <s v="19/2011/28"/>
    <x v="0"/>
    <x v="0"/>
    <x v="4"/>
    <x v="4"/>
  </r>
  <r>
    <x v="0"/>
    <x v="0"/>
    <x v="0"/>
    <n v="998"/>
    <x v="0"/>
    <x v="0"/>
    <x v="4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1"/>
    <s v="19/2011/28"/>
    <x v="1"/>
    <x v="1"/>
    <x v="4"/>
    <x v="4"/>
  </r>
  <r>
    <x v="0"/>
    <x v="0"/>
    <x v="0"/>
    <n v="998"/>
    <x v="0"/>
    <x v="0"/>
    <x v="4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7"/>
    <s v="19/2011/28"/>
    <x v="7"/>
    <x v="7"/>
    <x v="4"/>
    <x v="4"/>
  </r>
  <r>
    <x v="0"/>
    <x v="0"/>
    <x v="0"/>
    <n v="998"/>
    <x v="0"/>
    <x v="0"/>
    <x v="4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8"/>
    <s v="19/2011/28"/>
    <x v="8"/>
    <x v="8"/>
    <x v="4"/>
    <x v="4"/>
  </r>
  <r>
    <x v="0"/>
    <x v="0"/>
    <x v="0"/>
    <n v="998"/>
    <x v="0"/>
    <x v="0"/>
    <x v="4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4"/>
    <s v="19/2011/28"/>
    <x v="4"/>
    <x v="4"/>
    <x v="4"/>
    <x v="4"/>
  </r>
  <r>
    <x v="0"/>
    <x v="0"/>
    <x v="0"/>
    <n v="998"/>
    <x v="0"/>
    <x v="0"/>
    <x v="4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0"/>
    <s v="19/2011/30"/>
    <x v="0"/>
    <x v="0"/>
    <x v="4"/>
    <x v="4"/>
  </r>
  <r>
    <x v="0"/>
    <x v="0"/>
    <x v="0"/>
    <n v="998"/>
    <x v="0"/>
    <x v="0"/>
    <x v="4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1"/>
    <s v="19/2011/30"/>
    <x v="1"/>
    <x v="1"/>
    <x v="4"/>
    <x v="4"/>
  </r>
  <r>
    <x v="0"/>
    <x v="0"/>
    <x v="0"/>
    <n v="998"/>
    <x v="0"/>
    <x v="0"/>
    <x v="4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7"/>
    <s v="19/2011/30"/>
    <x v="7"/>
    <x v="7"/>
    <x v="4"/>
    <x v="4"/>
  </r>
  <r>
    <x v="0"/>
    <x v="0"/>
    <x v="0"/>
    <n v="998"/>
    <x v="0"/>
    <x v="0"/>
    <x v="4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8"/>
    <s v="19/2011/30"/>
    <x v="8"/>
    <x v="8"/>
    <x v="4"/>
    <x v="4"/>
  </r>
  <r>
    <x v="0"/>
    <x v="0"/>
    <x v="0"/>
    <n v="998"/>
    <x v="0"/>
    <x v="0"/>
    <x v="4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4"/>
    <s v="19/2011/30"/>
    <x v="4"/>
    <x v="4"/>
    <x v="4"/>
    <x v="4"/>
  </r>
  <r>
    <x v="0"/>
    <x v="0"/>
    <x v="0"/>
    <n v="998"/>
    <x v="0"/>
    <x v="0"/>
    <x v="4"/>
    <n v="1.213572730050588E-2"/>
    <x v="0"/>
    <n v="214.465"/>
    <x v="0"/>
    <x v="0"/>
    <n v="99820"/>
    <s v="MEDIA FOR MDG'S"/>
    <x v="0"/>
    <x v="0"/>
    <n v="22000"/>
    <s v="EDUCON"/>
    <x v="2"/>
    <x v="0"/>
    <s v="19/2011/26"/>
    <x v="0"/>
    <x v="0"/>
    <x v="4"/>
    <x v="4"/>
  </r>
  <r>
    <x v="0"/>
    <x v="0"/>
    <x v="0"/>
    <n v="998"/>
    <x v="0"/>
    <x v="0"/>
    <x v="4"/>
    <n v="1.213572730050588E-2"/>
    <x v="0"/>
    <n v="214.465"/>
    <x v="0"/>
    <x v="0"/>
    <n v="99820"/>
    <s v="MEDIA FOR MDG'S"/>
    <x v="0"/>
    <x v="0"/>
    <n v="22000"/>
    <s v="EDUCON"/>
    <x v="2"/>
    <x v="1"/>
    <s v="19/2011/26"/>
    <x v="1"/>
    <x v="1"/>
    <x v="4"/>
    <x v="4"/>
  </r>
  <r>
    <x v="0"/>
    <x v="0"/>
    <x v="0"/>
    <n v="998"/>
    <x v="0"/>
    <x v="0"/>
    <x v="4"/>
    <n v="1.213572730050588E-2"/>
    <x v="0"/>
    <n v="214.465"/>
    <x v="0"/>
    <x v="0"/>
    <n v="99820"/>
    <s v="MEDIA FOR MDG'S"/>
    <x v="0"/>
    <x v="0"/>
    <n v="22000"/>
    <s v="EDUCON"/>
    <x v="2"/>
    <x v="7"/>
    <s v="19/2011/26"/>
    <x v="7"/>
    <x v="7"/>
    <x v="4"/>
    <x v="4"/>
  </r>
  <r>
    <x v="0"/>
    <x v="0"/>
    <x v="0"/>
    <n v="998"/>
    <x v="0"/>
    <x v="0"/>
    <x v="4"/>
    <n v="1.213572730050588E-2"/>
    <x v="0"/>
    <n v="214.465"/>
    <x v="0"/>
    <x v="0"/>
    <n v="99820"/>
    <s v="MEDIA FOR MDG'S"/>
    <x v="0"/>
    <x v="0"/>
    <n v="22000"/>
    <s v="EDUCON"/>
    <x v="2"/>
    <x v="8"/>
    <s v="19/2011/26"/>
    <x v="8"/>
    <x v="8"/>
    <x v="4"/>
    <x v="4"/>
  </r>
  <r>
    <x v="0"/>
    <x v="0"/>
    <x v="0"/>
    <n v="998"/>
    <x v="0"/>
    <x v="0"/>
    <x v="4"/>
    <n v="1.213572730050588E-2"/>
    <x v="0"/>
    <n v="214.465"/>
    <x v="0"/>
    <x v="0"/>
    <n v="99820"/>
    <s v="MEDIA FOR MDG'S"/>
    <x v="0"/>
    <x v="0"/>
    <n v="22000"/>
    <s v="EDUCON"/>
    <x v="2"/>
    <x v="4"/>
    <s v="19/2011/26"/>
    <x v="4"/>
    <x v="4"/>
    <x v="4"/>
    <x v="4"/>
  </r>
  <r>
    <x v="0"/>
    <x v="0"/>
    <x v="0"/>
    <n v="998"/>
    <x v="0"/>
    <x v="0"/>
    <x v="4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0"/>
    <s v="19/2011/25"/>
    <x v="0"/>
    <x v="0"/>
    <x v="4"/>
    <x v="4"/>
  </r>
  <r>
    <x v="0"/>
    <x v="0"/>
    <x v="0"/>
    <n v="998"/>
    <x v="0"/>
    <x v="0"/>
    <x v="4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1"/>
    <s v="19/2011/25"/>
    <x v="1"/>
    <x v="1"/>
    <x v="4"/>
    <x v="4"/>
  </r>
  <r>
    <x v="0"/>
    <x v="0"/>
    <x v="0"/>
    <n v="998"/>
    <x v="0"/>
    <x v="0"/>
    <x v="4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7"/>
    <s v="19/2011/25"/>
    <x v="7"/>
    <x v="7"/>
    <x v="4"/>
    <x v="4"/>
  </r>
  <r>
    <x v="0"/>
    <x v="0"/>
    <x v="0"/>
    <n v="998"/>
    <x v="0"/>
    <x v="0"/>
    <x v="4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8"/>
    <s v="19/2011/25"/>
    <x v="8"/>
    <x v="8"/>
    <x v="4"/>
    <x v="4"/>
  </r>
  <r>
    <x v="0"/>
    <x v="0"/>
    <x v="0"/>
    <n v="998"/>
    <x v="0"/>
    <x v="0"/>
    <x v="4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4"/>
    <s v="19/2011/25"/>
    <x v="4"/>
    <x v="4"/>
    <x v="4"/>
    <x v="4"/>
  </r>
  <r>
    <x v="0"/>
    <x v="0"/>
    <x v="0"/>
    <n v="998"/>
    <x v="0"/>
    <x v="0"/>
    <x v="4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0"/>
    <s v="19/2011/24"/>
    <x v="0"/>
    <x v="0"/>
    <x v="4"/>
    <x v="4"/>
  </r>
  <r>
    <x v="0"/>
    <x v="0"/>
    <x v="0"/>
    <n v="998"/>
    <x v="0"/>
    <x v="0"/>
    <x v="4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1"/>
    <s v="19/2011/24"/>
    <x v="1"/>
    <x v="1"/>
    <x v="4"/>
    <x v="4"/>
  </r>
  <r>
    <x v="0"/>
    <x v="0"/>
    <x v="0"/>
    <n v="998"/>
    <x v="0"/>
    <x v="0"/>
    <x v="4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7"/>
    <s v="19/2011/24"/>
    <x v="7"/>
    <x v="7"/>
    <x v="4"/>
    <x v="4"/>
  </r>
  <r>
    <x v="0"/>
    <x v="0"/>
    <x v="0"/>
    <n v="998"/>
    <x v="0"/>
    <x v="0"/>
    <x v="4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8"/>
    <s v="19/2011/24"/>
    <x v="8"/>
    <x v="8"/>
    <x v="4"/>
    <x v="4"/>
  </r>
  <r>
    <x v="0"/>
    <x v="0"/>
    <x v="0"/>
    <n v="998"/>
    <x v="0"/>
    <x v="0"/>
    <x v="4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4"/>
    <s v="19/2011/24"/>
    <x v="4"/>
    <x v="4"/>
    <x v="4"/>
    <x v="4"/>
  </r>
  <r>
    <x v="0"/>
    <x v="0"/>
    <x v="0"/>
    <n v="998"/>
    <x v="0"/>
    <x v="0"/>
    <x v="4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0"/>
    <s v="19/2011/23"/>
    <x v="0"/>
    <x v="0"/>
    <x v="4"/>
    <x v="4"/>
  </r>
  <r>
    <x v="0"/>
    <x v="0"/>
    <x v="0"/>
    <n v="998"/>
    <x v="0"/>
    <x v="0"/>
    <x v="4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1"/>
    <s v="19/2011/23"/>
    <x v="1"/>
    <x v="1"/>
    <x v="4"/>
    <x v="4"/>
  </r>
  <r>
    <x v="0"/>
    <x v="0"/>
    <x v="0"/>
    <n v="998"/>
    <x v="0"/>
    <x v="0"/>
    <x v="4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7"/>
    <s v="19/2011/23"/>
    <x v="7"/>
    <x v="7"/>
    <x v="4"/>
    <x v="4"/>
  </r>
  <r>
    <x v="0"/>
    <x v="0"/>
    <x v="0"/>
    <n v="998"/>
    <x v="0"/>
    <x v="0"/>
    <x v="4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8"/>
    <s v="19/2011/23"/>
    <x v="8"/>
    <x v="8"/>
    <x v="4"/>
    <x v="4"/>
  </r>
  <r>
    <x v="0"/>
    <x v="0"/>
    <x v="0"/>
    <n v="998"/>
    <x v="0"/>
    <x v="0"/>
    <x v="4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4"/>
    <s v="19/2011/23"/>
    <x v="4"/>
    <x v="4"/>
    <x v="4"/>
    <x v="4"/>
  </r>
  <r>
    <x v="0"/>
    <x v="0"/>
    <x v="0"/>
    <n v="998"/>
    <x v="0"/>
    <x v="0"/>
    <x v="4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0"/>
    <s v="19/2011/22"/>
    <x v="0"/>
    <x v="0"/>
    <x v="4"/>
    <x v="4"/>
  </r>
  <r>
    <x v="0"/>
    <x v="0"/>
    <x v="0"/>
    <n v="998"/>
    <x v="0"/>
    <x v="0"/>
    <x v="4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1"/>
    <s v="19/2011/22"/>
    <x v="1"/>
    <x v="1"/>
    <x v="4"/>
    <x v="4"/>
  </r>
  <r>
    <x v="0"/>
    <x v="0"/>
    <x v="0"/>
    <n v="998"/>
    <x v="0"/>
    <x v="0"/>
    <x v="4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7"/>
    <s v="19/2011/22"/>
    <x v="7"/>
    <x v="7"/>
    <x v="4"/>
    <x v="4"/>
  </r>
  <r>
    <x v="0"/>
    <x v="0"/>
    <x v="0"/>
    <n v="998"/>
    <x v="0"/>
    <x v="0"/>
    <x v="4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8"/>
    <s v="19/2011/22"/>
    <x v="8"/>
    <x v="8"/>
    <x v="4"/>
    <x v="4"/>
  </r>
  <r>
    <x v="0"/>
    <x v="0"/>
    <x v="0"/>
    <n v="998"/>
    <x v="0"/>
    <x v="0"/>
    <x v="4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4"/>
    <s v="19/2011/22"/>
    <x v="4"/>
    <x v="4"/>
    <x v="4"/>
    <x v="4"/>
  </r>
  <r>
    <x v="0"/>
    <x v="0"/>
    <x v="0"/>
    <n v="998"/>
    <x v="0"/>
    <x v="0"/>
    <x v="4"/>
    <n v="2.2068559658672948E-3"/>
    <x v="0"/>
    <n v="39"/>
    <x v="0"/>
    <x v="0"/>
    <n v="99820"/>
    <s v="TRIALOG"/>
    <x v="0"/>
    <x v="0"/>
    <n v="22000"/>
    <s v="Ekumenická akademie Praha"/>
    <x v="2"/>
    <x v="0"/>
    <s v="19/2011/20"/>
    <x v="0"/>
    <x v="0"/>
    <x v="4"/>
    <x v="4"/>
  </r>
  <r>
    <x v="0"/>
    <x v="0"/>
    <x v="0"/>
    <n v="998"/>
    <x v="0"/>
    <x v="0"/>
    <x v="4"/>
    <n v="2.2068559658672948E-3"/>
    <x v="0"/>
    <n v="39"/>
    <x v="0"/>
    <x v="0"/>
    <n v="99820"/>
    <s v="TRIALOG"/>
    <x v="0"/>
    <x v="0"/>
    <n v="22000"/>
    <s v="Ekumenická akademie Praha"/>
    <x v="2"/>
    <x v="1"/>
    <s v="19/2011/20"/>
    <x v="1"/>
    <x v="1"/>
    <x v="4"/>
    <x v="4"/>
  </r>
  <r>
    <x v="0"/>
    <x v="0"/>
    <x v="0"/>
    <n v="998"/>
    <x v="0"/>
    <x v="0"/>
    <x v="4"/>
    <n v="2.2068559658672948E-3"/>
    <x v="0"/>
    <n v="39"/>
    <x v="0"/>
    <x v="0"/>
    <n v="99820"/>
    <s v="TRIALOG"/>
    <x v="0"/>
    <x v="0"/>
    <n v="22000"/>
    <s v="Ekumenická akademie Praha"/>
    <x v="2"/>
    <x v="7"/>
    <s v="19/2011/20"/>
    <x v="7"/>
    <x v="7"/>
    <x v="4"/>
    <x v="4"/>
  </r>
  <r>
    <x v="0"/>
    <x v="0"/>
    <x v="0"/>
    <n v="998"/>
    <x v="0"/>
    <x v="0"/>
    <x v="4"/>
    <n v="2.2068559658672948E-3"/>
    <x v="0"/>
    <n v="39"/>
    <x v="0"/>
    <x v="0"/>
    <n v="99820"/>
    <s v="TRIALOG"/>
    <x v="0"/>
    <x v="0"/>
    <n v="22000"/>
    <s v="Ekumenická akademie Praha"/>
    <x v="2"/>
    <x v="8"/>
    <s v="19/2011/20"/>
    <x v="8"/>
    <x v="8"/>
    <x v="4"/>
    <x v="4"/>
  </r>
  <r>
    <x v="0"/>
    <x v="0"/>
    <x v="0"/>
    <n v="998"/>
    <x v="0"/>
    <x v="0"/>
    <x v="4"/>
    <n v="2.2068559658672948E-3"/>
    <x v="0"/>
    <n v="39"/>
    <x v="0"/>
    <x v="0"/>
    <n v="99820"/>
    <s v="TRIALOG"/>
    <x v="0"/>
    <x v="0"/>
    <n v="22000"/>
    <s v="Ekumenická akademie Praha"/>
    <x v="2"/>
    <x v="4"/>
    <s v="19/2011/20"/>
    <x v="4"/>
    <x v="4"/>
    <x v="4"/>
    <x v="4"/>
  </r>
  <r>
    <x v="0"/>
    <x v="0"/>
    <x v="1"/>
    <m/>
    <x v="1"/>
    <x v="0"/>
    <x v="4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0"/>
    <s v="90.469/2011-ORS"/>
    <x v="0"/>
    <x v="0"/>
    <x v="4"/>
    <x v="4"/>
  </r>
  <r>
    <x v="0"/>
    <x v="0"/>
    <x v="1"/>
    <m/>
    <x v="1"/>
    <x v="0"/>
    <x v="4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1"/>
    <s v="90.469/2011-ORS"/>
    <x v="11"/>
    <x v="11"/>
    <x v="4"/>
    <x v="4"/>
  </r>
  <r>
    <x v="0"/>
    <x v="0"/>
    <x v="1"/>
    <m/>
    <x v="1"/>
    <x v="0"/>
    <x v="4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2"/>
    <s v="90.469/2011-ORS"/>
    <x v="12"/>
    <x v="12"/>
    <x v="4"/>
    <x v="4"/>
  </r>
  <r>
    <x v="0"/>
    <x v="0"/>
    <x v="1"/>
    <m/>
    <x v="1"/>
    <x v="0"/>
    <x v="4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3"/>
    <s v="90.469/2011-ORS"/>
    <x v="13"/>
    <x v="13"/>
    <x v="4"/>
    <x v="4"/>
  </r>
  <r>
    <x v="0"/>
    <x v="0"/>
    <x v="1"/>
    <m/>
    <x v="1"/>
    <x v="0"/>
    <x v="4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0"/>
    <m/>
    <x v="0"/>
    <x v="0"/>
    <x v="4"/>
    <x v="4"/>
  </r>
  <r>
    <x v="0"/>
    <x v="0"/>
    <x v="1"/>
    <m/>
    <x v="1"/>
    <x v="0"/>
    <x v="4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1"/>
    <m/>
    <x v="11"/>
    <x v="11"/>
    <x v="4"/>
    <x v="4"/>
  </r>
  <r>
    <x v="0"/>
    <x v="0"/>
    <x v="1"/>
    <m/>
    <x v="1"/>
    <x v="0"/>
    <x v="4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2"/>
    <m/>
    <x v="12"/>
    <x v="12"/>
    <x v="4"/>
    <x v="4"/>
  </r>
  <r>
    <x v="0"/>
    <x v="0"/>
    <x v="1"/>
    <m/>
    <x v="1"/>
    <x v="0"/>
    <x v="4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4"/>
    <m/>
    <x v="14"/>
    <x v="14"/>
    <x v="4"/>
    <x v="4"/>
  </r>
  <r>
    <x v="0"/>
    <x v="0"/>
    <x v="1"/>
    <m/>
    <x v="1"/>
    <x v="0"/>
    <x v="4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0"/>
    <m/>
    <x v="0"/>
    <x v="0"/>
    <x v="4"/>
    <x v="4"/>
  </r>
  <r>
    <x v="0"/>
    <x v="0"/>
    <x v="1"/>
    <m/>
    <x v="1"/>
    <x v="0"/>
    <x v="4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1"/>
    <m/>
    <x v="11"/>
    <x v="11"/>
    <x v="4"/>
    <x v="4"/>
  </r>
  <r>
    <x v="0"/>
    <x v="0"/>
    <x v="1"/>
    <m/>
    <x v="1"/>
    <x v="0"/>
    <x v="4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2"/>
    <m/>
    <x v="12"/>
    <x v="12"/>
    <x v="4"/>
    <x v="4"/>
  </r>
  <r>
    <x v="0"/>
    <x v="0"/>
    <x v="1"/>
    <m/>
    <x v="1"/>
    <x v="0"/>
    <x v="4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4"/>
    <m/>
    <x v="14"/>
    <x v="14"/>
    <x v="4"/>
    <x v="4"/>
  </r>
  <r>
    <x v="0"/>
    <x v="0"/>
    <x v="1"/>
    <m/>
    <x v="1"/>
    <x v="0"/>
    <x v="4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0"/>
    <m/>
    <x v="0"/>
    <x v="0"/>
    <x v="4"/>
    <x v="4"/>
  </r>
  <r>
    <x v="0"/>
    <x v="0"/>
    <x v="1"/>
    <m/>
    <x v="1"/>
    <x v="0"/>
    <x v="4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1"/>
    <m/>
    <x v="11"/>
    <x v="11"/>
    <x v="4"/>
    <x v="4"/>
  </r>
  <r>
    <x v="0"/>
    <x v="0"/>
    <x v="1"/>
    <m/>
    <x v="1"/>
    <x v="0"/>
    <x v="4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2"/>
    <m/>
    <x v="12"/>
    <x v="12"/>
    <x v="4"/>
    <x v="4"/>
  </r>
  <r>
    <x v="0"/>
    <x v="0"/>
    <x v="1"/>
    <m/>
    <x v="1"/>
    <x v="0"/>
    <x v="4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3"/>
    <m/>
    <x v="13"/>
    <x v="13"/>
    <x v="4"/>
    <x v="4"/>
  </r>
  <r>
    <x v="0"/>
    <x v="0"/>
    <x v="1"/>
    <m/>
    <x v="1"/>
    <x v="0"/>
    <x v="4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0"/>
    <m/>
    <x v="0"/>
    <x v="0"/>
    <x v="4"/>
    <x v="4"/>
  </r>
  <r>
    <x v="0"/>
    <x v="0"/>
    <x v="1"/>
    <m/>
    <x v="1"/>
    <x v="0"/>
    <x v="4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1"/>
    <m/>
    <x v="11"/>
    <x v="11"/>
    <x v="4"/>
    <x v="4"/>
  </r>
  <r>
    <x v="0"/>
    <x v="0"/>
    <x v="1"/>
    <m/>
    <x v="1"/>
    <x v="0"/>
    <x v="4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2"/>
    <m/>
    <x v="12"/>
    <x v="12"/>
    <x v="4"/>
    <x v="4"/>
  </r>
  <r>
    <x v="0"/>
    <x v="0"/>
    <x v="1"/>
    <m/>
    <x v="1"/>
    <x v="0"/>
    <x v="4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4"/>
    <m/>
    <x v="14"/>
    <x v="14"/>
    <x v="4"/>
    <x v="4"/>
  </r>
  <r>
    <x v="0"/>
    <x v="0"/>
    <x v="1"/>
    <m/>
    <x v="1"/>
    <x v="0"/>
    <x v="4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0"/>
    <m/>
    <x v="0"/>
    <x v="0"/>
    <x v="4"/>
    <x v="4"/>
  </r>
  <r>
    <x v="0"/>
    <x v="0"/>
    <x v="1"/>
    <m/>
    <x v="1"/>
    <x v="0"/>
    <x v="4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1"/>
    <m/>
    <x v="11"/>
    <x v="11"/>
    <x v="4"/>
    <x v="4"/>
  </r>
  <r>
    <x v="0"/>
    <x v="0"/>
    <x v="1"/>
    <m/>
    <x v="1"/>
    <x v="0"/>
    <x v="4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2"/>
    <m/>
    <x v="12"/>
    <x v="12"/>
    <x v="4"/>
    <x v="4"/>
  </r>
  <r>
    <x v="0"/>
    <x v="0"/>
    <x v="1"/>
    <m/>
    <x v="1"/>
    <x v="0"/>
    <x v="4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3"/>
    <m/>
    <x v="13"/>
    <x v="13"/>
    <x v="4"/>
    <x v="4"/>
  </r>
  <r>
    <x v="0"/>
    <x v="0"/>
    <x v="1"/>
    <m/>
    <x v="1"/>
    <x v="0"/>
    <x v="4"/>
    <n v="1.3901495003451747E-2"/>
    <x v="0"/>
    <n v="245.67"/>
    <x v="0"/>
    <x v="0"/>
    <n v="43010"/>
    <s v="ORGANISATION INTERNATIONALE DE LA FRANCOPHONIE"/>
    <x v="0"/>
    <x v="1"/>
    <n v="47046"/>
    <s v="OIF"/>
    <x v="5"/>
    <x v="0"/>
    <m/>
    <x v="0"/>
    <x v="0"/>
    <x v="4"/>
    <x v="4"/>
  </r>
  <r>
    <x v="0"/>
    <x v="0"/>
    <x v="1"/>
    <m/>
    <x v="1"/>
    <x v="0"/>
    <x v="4"/>
    <n v="1.3901495003451747E-2"/>
    <x v="0"/>
    <n v="245.67"/>
    <x v="0"/>
    <x v="0"/>
    <n v="43010"/>
    <s v="ORGANISATION INTERNATIONALE DE LA FRANCOPHONIE"/>
    <x v="0"/>
    <x v="1"/>
    <n v="47046"/>
    <s v="OIF"/>
    <x v="5"/>
    <x v="11"/>
    <m/>
    <x v="11"/>
    <x v="11"/>
    <x v="4"/>
    <x v="4"/>
  </r>
  <r>
    <x v="0"/>
    <x v="0"/>
    <x v="1"/>
    <m/>
    <x v="1"/>
    <x v="0"/>
    <x v="4"/>
    <n v="1.3901495003451747E-2"/>
    <x v="0"/>
    <n v="245.67"/>
    <x v="0"/>
    <x v="0"/>
    <n v="43010"/>
    <s v="ORGANISATION INTERNATIONALE DE LA FRANCOPHONIE"/>
    <x v="0"/>
    <x v="1"/>
    <n v="47046"/>
    <s v="OIF"/>
    <x v="5"/>
    <x v="12"/>
    <m/>
    <x v="12"/>
    <x v="12"/>
    <x v="4"/>
    <x v="4"/>
  </r>
  <r>
    <x v="0"/>
    <x v="0"/>
    <x v="1"/>
    <m/>
    <x v="1"/>
    <x v="0"/>
    <x v="4"/>
    <n v="1.3901495003451747E-2"/>
    <x v="0"/>
    <n v="245.67"/>
    <x v="0"/>
    <x v="0"/>
    <n v="43010"/>
    <s v="ORGANISATION INTERNATIONALE DE LA FRANCOPHONIE"/>
    <x v="0"/>
    <x v="1"/>
    <n v="47046"/>
    <s v="OIF"/>
    <x v="5"/>
    <x v="14"/>
    <m/>
    <x v="14"/>
    <x v="14"/>
    <x v="4"/>
    <x v="4"/>
  </r>
  <r>
    <x v="0"/>
    <x v="0"/>
    <x v="1"/>
    <m/>
    <x v="1"/>
    <x v="0"/>
    <x v="4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0"/>
    <m/>
    <x v="0"/>
    <x v="0"/>
    <x v="4"/>
    <x v="4"/>
  </r>
  <r>
    <x v="0"/>
    <x v="0"/>
    <x v="1"/>
    <m/>
    <x v="1"/>
    <x v="0"/>
    <x v="4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1"/>
    <m/>
    <x v="11"/>
    <x v="11"/>
    <x v="4"/>
    <x v="4"/>
  </r>
  <r>
    <x v="0"/>
    <x v="0"/>
    <x v="1"/>
    <m/>
    <x v="1"/>
    <x v="0"/>
    <x v="4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2"/>
    <m/>
    <x v="12"/>
    <x v="12"/>
    <x v="4"/>
    <x v="4"/>
  </r>
  <r>
    <x v="0"/>
    <x v="0"/>
    <x v="1"/>
    <m/>
    <x v="1"/>
    <x v="0"/>
    <x v="4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3"/>
    <m/>
    <x v="13"/>
    <x v="13"/>
    <x v="4"/>
    <x v="4"/>
  </r>
  <r>
    <x v="0"/>
    <x v="0"/>
    <x v="1"/>
    <m/>
    <x v="1"/>
    <x v="0"/>
    <x v="4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0"/>
    <m/>
    <x v="0"/>
    <x v="0"/>
    <x v="4"/>
    <x v="4"/>
  </r>
  <r>
    <x v="0"/>
    <x v="0"/>
    <x v="1"/>
    <m/>
    <x v="1"/>
    <x v="0"/>
    <x v="4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1"/>
    <m/>
    <x v="11"/>
    <x v="11"/>
    <x v="4"/>
    <x v="4"/>
  </r>
  <r>
    <x v="0"/>
    <x v="0"/>
    <x v="1"/>
    <m/>
    <x v="1"/>
    <x v="0"/>
    <x v="4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2"/>
    <m/>
    <x v="12"/>
    <x v="12"/>
    <x v="4"/>
    <x v="4"/>
  </r>
  <r>
    <x v="0"/>
    <x v="0"/>
    <x v="1"/>
    <m/>
    <x v="1"/>
    <x v="0"/>
    <x v="4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3"/>
    <m/>
    <x v="13"/>
    <x v="13"/>
    <x v="4"/>
    <x v="4"/>
  </r>
  <r>
    <x v="0"/>
    <x v="0"/>
    <x v="1"/>
    <m/>
    <x v="1"/>
    <x v="0"/>
    <x v="4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0"/>
    <s v="113.955/2011-ORS"/>
    <x v="0"/>
    <x v="0"/>
    <x v="4"/>
    <x v="4"/>
  </r>
  <r>
    <x v="0"/>
    <x v="0"/>
    <x v="1"/>
    <m/>
    <x v="1"/>
    <x v="0"/>
    <x v="4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1"/>
    <s v="113.955/2011-ORS"/>
    <x v="11"/>
    <x v="11"/>
    <x v="4"/>
    <x v="4"/>
  </r>
  <r>
    <x v="0"/>
    <x v="0"/>
    <x v="1"/>
    <m/>
    <x v="1"/>
    <x v="0"/>
    <x v="4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2"/>
    <s v="113.955/2011-ORS"/>
    <x v="12"/>
    <x v="12"/>
    <x v="4"/>
    <x v="4"/>
  </r>
  <r>
    <x v="0"/>
    <x v="0"/>
    <x v="1"/>
    <m/>
    <x v="1"/>
    <x v="0"/>
    <x v="4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3"/>
    <s v="113.955/2011-ORS"/>
    <x v="13"/>
    <x v="13"/>
    <x v="4"/>
    <x v="4"/>
  </r>
  <r>
    <x v="0"/>
    <x v="0"/>
    <x v="1"/>
    <m/>
    <x v="1"/>
    <x v="0"/>
    <x v="4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0"/>
    <s v="124.990/2011-ORS"/>
    <x v="0"/>
    <x v="0"/>
    <x v="4"/>
    <x v="4"/>
  </r>
  <r>
    <x v="0"/>
    <x v="0"/>
    <x v="1"/>
    <m/>
    <x v="1"/>
    <x v="0"/>
    <x v="4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1"/>
    <s v="124.990/2011-ORS"/>
    <x v="11"/>
    <x v="11"/>
    <x v="4"/>
    <x v="4"/>
  </r>
  <r>
    <x v="0"/>
    <x v="0"/>
    <x v="1"/>
    <m/>
    <x v="1"/>
    <x v="0"/>
    <x v="4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2"/>
    <s v="124.990/2011-ORS"/>
    <x v="12"/>
    <x v="12"/>
    <x v="4"/>
    <x v="4"/>
  </r>
  <r>
    <x v="0"/>
    <x v="0"/>
    <x v="1"/>
    <m/>
    <x v="1"/>
    <x v="0"/>
    <x v="4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3"/>
    <s v="124.990/2011-ORS"/>
    <x v="13"/>
    <x v="13"/>
    <x v="4"/>
    <x v="4"/>
  </r>
  <r>
    <x v="0"/>
    <x v="0"/>
    <x v="1"/>
    <m/>
    <x v="1"/>
    <x v="0"/>
    <x v="4"/>
    <n v="1.6975815122056113E-2"/>
    <x v="0"/>
    <n v="300"/>
    <x v="0"/>
    <x v="0"/>
    <n v="43010"/>
    <s v="VOLUNTARY CONTRIBUTION TO THE UNV INTERSHIP PROGRAMME"/>
    <x v="0"/>
    <x v="1"/>
    <n v="41135"/>
    <s v="UNV"/>
    <x v="5"/>
    <x v="0"/>
    <s v="113.955/2011-ORS"/>
    <x v="0"/>
    <x v="0"/>
    <x v="4"/>
    <x v="4"/>
  </r>
  <r>
    <x v="0"/>
    <x v="0"/>
    <x v="1"/>
    <m/>
    <x v="1"/>
    <x v="0"/>
    <x v="4"/>
    <n v="1.6975815122056113E-2"/>
    <x v="0"/>
    <n v="300"/>
    <x v="0"/>
    <x v="0"/>
    <n v="43010"/>
    <s v="VOLUNTARY CONTRIBUTION TO THE UNV INTERSHIP PROGRAMME"/>
    <x v="0"/>
    <x v="1"/>
    <n v="41135"/>
    <s v="UNV"/>
    <x v="5"/>
    <x v="11"/>
    <s v="113.955/2011-ORS"/>
    <x v="11"/>
    <x v="11"/>
    <x v="4"/>
    <x v="4"/>
  </r>
  <r>
    <x v="0"/>
    <x v="0"/>
    <x v="1"/>
    <m/>
    <x v="1"/>
    <x v="0"/>
    <x v="4"/>
    <n v="1.6975815122056113E-2"/>
    <x v="0"/>
    <n v="300"/>
    <x v="0"/>
    <x v="0"/>
    <n v="43010"/>
    <s v="VOLUNTARY CONTRIBUTION TO THE UNV INTERSHIP PROGRAMME"/>
    <x v="0"/>
    <x v="1"/>
    <n v="41135"/>
    <s v="UNV"/>
    <x v="5"/>
    <x v="12"/>
    <s v="113.955/2011-ORS"/>
    <x v="12"/>
    <x v="12"/>
    <x v="4"/>
    <x v="4"/>
  </r>
  <r>
    <x v="0"/>
    <x v="0"/>
    <x v="1"/>
    <m/>
    <x v="1"/>
    <x v="0"/>
    <x v="4"/>
    <n v="1.6975815122056113E-2"/>
    <x v="0"/>
    <n v="300"/>
    <x v="0"/>
    <x v="0"/>
    <n v="43010"/>
    <s v="VOLUNTARY CONTRIBUTION TO THE UNV INTERSHIP PROGRAMME"/>
    <x v="0"/>
    <x v="1"/>
    <n v="41135"/>
    <s v="UNV"/>
    <x v="5"/>
    <x v="13"/>
    <s v="113.955/2011-ORS"/>
    <x v="13"/>
    <x v="13"/>
    <x v="4"/>
    <x v="4"/>
  </r>
  <r>
    <x v="0"/>
    <x v="0"/>
    <x v="1"/>
    <m/>
    <x v="1"/>
    <x v="0"/>
    <x v="4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0"/>
    <s v="113.955/2011-ORS"/>
    <x v="0"/>
    <x v="0"/>
    <x v="4"/>
    <x v="4"/>
  </r>
  <r>
    <x v="0"/>
    <x v="0"/>
    <x v="1"/>
    <m/>
    <x v="1"/>
    <x v="0"/>
    <x v="4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1"/>
    <s v="113.955/2011-ORS"/>
    <x v="11"/>
    <x v="11"/>
    <x v="4"/>
    <x v="4"/>
  </r>
  <r>
    <x v="0"/>
    <x v="0"/>
    <x v="1"/>
    <m/>
    <x v="1"/>
    <x v="0"/>
    <x v="4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2"/>
    <s v="113.955/2011-ORS"/>
    <x v="12"/>
    <x v="12"/>
    <x v="4"/>
    <x v="4"/>
  </r>
  <r>
    <x v="0"/>
    <x v="0"/>
    <x v="1"/>
    <m/>
    <x v="1"/>
    <x v="0"/>
    <x v="4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5"/>
    <s v="113.955/2011-ORS"/>
    <x v="15"/>
    <x v="15"/>
    <x v="4"/>
    <x v="4"/>
  </r>
  <r>
    <x v="0"/>
    <x v="0"/>
    <x v="1"/>
    <m/>
    <x v="1"/>
    <x v="0"/>
    <x v="4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0"/>
    <m/>
    <x v="0"/>
    <x v="0"/>
    <x v="4"/>
    <x v="4"/>
  </r>
  <r>
    <x v="0"/>
    <x v="0"/>
    <x v="1"/>
    <m/>
    <x v="1"/>
    <x v="0"/>
    <x v="4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1"/>
    <m/>
    <x v="11"/>
    <x v="11"/>
    <x v="4"/>
    <x v="4"/>
  </r>
  <r>
    <x v="0"/>
    <x v="0"/>
    <x v="1"/>
    <m/>
    <x v="1"/>
    <x v="0"/>
    <x v="4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2"/>
    <m/>
    <x v="12"/>
    <x v="12"/>
    <x v="4"/>
    <x v="4"/>
  </r>
  <r>
    <x v="0"/>
    <x v="0"/>
    <x v="1"/>
    <m/>
    <x v="1"/>
    <x v="0"/>
    <x v="4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4"/>
    <m/>
    <x v="14"/>
    <x v="14"/>
    <x v="4"/>
    <x v="4"/>
  </r>
  <r>
    <x v="0"/>
    <x v="0"/>
    <x v="1"/>
    <n v="55"/>
    <x v="0"/>
    <x v="0"/>
    <x v="4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0"/>
    <s v="120041/2011-ORS"/>
    <x v="0"/>
    <x v="0"/>
    <x v="4"/>
    <x v="4"/>
  </r>
  <r>
    <x v="0"/>
    <x v="0"/>
    <x v="1"/>
    <n v="55"/>
    <x v="0"/>
    <x v="0"/>
    <x v="4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1"/>
    <s v="120041/2011-ORS"/>
    <x v="1"/>
    <x v="1"/>
    <x v="4"/>
    <x v="4"/>
  </r>
  <r>
    <x v="0"/>
    <x v="0"/>
    <x v="1"/>
    <n v="55"/>
    <x v="0"/>
    <x v="0"/>
    <x v="4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2"/>
    <s v="120041/2011-ORS"/>
    <x v="2"/>
    <x v="2"/>
    <x v="4"/>
    <x v="4"/>
  </r>
  <r>
    <x v="0"/>
    <x v="0"/>
    <x v="1"/>
    <n v="55"/>
    <x v="0"/>
    <x v="0"/>
    <x v="4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3"/>
    <s v="120041/2011-ORS"/>
    <x v="3"/>
    <x v="3"/>
    <x v="4"/>
    <x v="4"/>
  </r>
  <r>
    <x v="0"/>
    <x v="0"/>
    <x v="1"/>
    <n v="55"/>
    <x v="0"/>
    <x v="0"/>
    <x v="4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4"/>
    <s v="120041/2011-ORS"/>
    <x v="4"/>
    <x v="4"/>
    <x v="4"/>
    <x v="4"/>
  </r>
  <r>
    <x v="0"/>
    <x v="0"/>
    <x v="1"/>
    <n v="57"/>
    <x v="0"/>
    <x v="0"/>
    <x v="4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0"/>
    <s v="KOS/11/MZV-2"/>
    <x v="0"/>
    <x v="0"/>
    <x v="4"/>
    <x v="4"/>
  </r>
  <r>
    <x v="0"/>
    <x v="0"/>
    <x v="1"/>
    <n v="57"/>
    <x v="0"/>
    <x v="0"/>
    <x v="4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1"/>
    <s v="KOS/11/MZV-2"/>
    <x v="1"/>
    <x v="1"/>
    <x v="4"/>
    <x v="4"/>
  </r>
  <r>
    <x v="0"/>
    <x v="0"/>
    <x v="1"/>
    <n v="57"/>
    <x v="0"/>
    <x v="0"/>
    <x v="4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2"/>
    <s v="KOS/11/MZV-2"/>
    <x v="2"/>
    <x v="2"/>
    <x v="4"/>
    <x v="4"/>
  </r>
  <r>
    <x v="0"/>
    <x v="0"/>
    <x v="1"/>
    <n v="57"/>
    <x v="0"/>
    <x v="0"/>
    <x v="4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3"/>
    <s v="KOS/11/MZV-2"/>
    <x v="3"/>
    <x v="3"/>
    <x v="4"/>
    <x v="4"/>
  </r>
  <r>
    <x v="0"/>
    <x v="0"/>
    <x v="1"/>
    <n v="57"/>
    <x v="0"/>
    <x v="0"/>
    <x v="4"/>
    <n v="1.6975362433652857E-2"/>
    <x v="0"/>
    <n v="299.99200000000002"/>
    <x v="0"/>
    <x v="0"/>
    <n v="14020"/>
    <s v="SEWAGE NETWORK IN MARMULLA"/>
    <x v="0"/>
    <x v="0"/>
    <n v="23000"/>
    <s v="Mother Theresa Society / ZÚ Priština"/>
    <x v="0"/>
    <x v="4"/>
    <s v="KOS/11/MZV-2"/>
    <x v="4"/>
    <x v="4"/>
    <x v="4"/>
    <x v="4"/>
  </r>
  <r>
    <x v="0"/>
    <x v="0"/>
    <x v="1"/>
    <n v="57"/>
    <x v="0"/>
    <x v="0"/>
    <x v="4"/>
    <n v="0.14146512601713426"/>
    <x v="0"/>
    <n v="2500"/>
    <x v="0"/>
    <x v="0"/>
    <n v="15110"/>
    <s v="PROJECTS IN KOSOVO"/>
    <x v="0"/>
    <x v="0"/>
    <m/>
    <s v="Interantional Civilian Office ICO"/>
    <x v="0"/>
    <x v="0"/>
    <m/>
    <x v="0"/>
    <x v="0"/>
    <x v="4"/>
    <x v="4"/>
  </r>
  <r>
    <x v="0"/>
    <x v="0"/>
    <x v="1"/>
    <n v="57"/>
    <x v="0"/>
    <x v="0"/>
    <x v="4"/>
    <n v="0.14146512601713426"/>
    <x v="0"/>
    <n v="2500"/>
    <x v="0"/>
    <x v="0"/>
    <n v="15110"/>
    <s v="PROJECTS IN KOSOVO"/>
    <x v="0"/>
    <x v="0"/>
    <m/>
    <s v="Interantional Civilian Office ICO"/>
    <x v="0"/>
    <x v="1"/>
    <m/>
    <x v="1"/>
    <x v="1"/>
    <x v="4"/>
    <x v="4"/>
  </r>
  <r>
    <x v="0"/>
    <x v="0"/>
    <x v="1"/>
    <n v="57"/>
    <x v="0"/>
    <x v="0"/>
    <x v="4"/>
    <n v="0.14146512601713426"/>
    <x v="0"/>
    <n v="2500"/>
    <x v="0"/>
    <x v="0"/>
    <n v="15110"/>
    <s v="PROJECTS IN KOSOVO"/>
    <x v="0"/>
    <x v="0"/>
    <m/>
    <s v="Interantional Civilian Office ICO"/>
    <x v="0"/>
    <x v="2"/>
    <m/>
    <x v="2"/>
    <x v="2"/>
    <x v="4"/>
    <x v="4"/>
  </r>
  <r>
    <x v="0"/>
    <x v="0"/>
    <x v="1"/>
    <n v="57"/>
    <x v="0"/>
    <x v="0"/>
    <x v="4"/>
    <n v="0.14146512601713426"/>
    <x v="0"/>
    <n v="2500"/>
    <x v="0"/>
    <x v="0"/>
    <n v="15110"/>
    <s v="PROJECTS IN KOSOVO"/>
    <x v="0"/>
    <x v="0"/>
    <m/>
    <s v="Interantional Civilian Office ICO"/>
    <x v="0"/>
    <x v="3"/>
    <m/>
    <x v="3"/>
    <x v="3"/>
    <x v="4"/>
    <x v="4"/>
  </r>
  <r>
    <x v="0"/>
    <x v="0"/>
    <x v="1"/>
    <n v="57"/>
    <x v="0"/>
    <x v="0"/>
    <x v="4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0"/>
    <s v="9/2011/02"/>
    <x v="0"/>
    <x v="0"/>
    <x v="4"/>
    <x v="4"/>
  </r>
  <r>
    <x v="0"/>
    <x v="0"/>
    <x v="1"/>
    <n v="57"/>
    <x v="0"/>
    <x v="0"/>
    <x v="4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1"/>
    <s v="9/2011/02"/>
    <x v="1"/>
    <x v="1"/>
    <x v="4"/>
    <x v="4"/>
  </r>
  <r>
    <x v="0"/>
    <x v="0"/>
    <x v="1"/>
    <n v="57"/>
    <x v="0"/>
    <x v="0"/>
    <x v="4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2"/>
    <s v="9/2011/02"/>
    <x v="2"/>
    <x v="2"/>
    <x v="4"/>
    <x v="4"/>
  </r>
  <r>
    <x v="0"/>
    <x v="0"/>
    <x v="1"/>
    <n v="57"/>
    <x v="0"/>
    <x v="0"/>
    <x v="4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3"/>
    <s v="9/2011/02"/>
    <x v="3"/>
    <x v="3"/>
    <x v="4"/>
    <x v="4"/>
  </r>
  <r>
    <x v="0"/>
    <x v="0"/>
    <x v="1"/>
    <n v="57"/>
    <x v="0"/>
    <x v="0"/>
    <x v="4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4"/>
    <s v="9/2011/02"/>
    <x v="4"/>
    <x v="4"/>
    <x v="4"/>
    <x v="4"/>
  </r>
  <r>
    <x v="0"/>
    <x v="0"/>
    <x v="1"/>
    <n v="57"/>
    <x v="0"/>
    <x v="0"/>
    <x v="4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0"/>
    <m/>
    <x v="0"/>
    <x v="0"/>
    <x v="4"/>
    <x v="4"/>
  </r>
  <r>
    <x v="0"/>
    <x v="0"/>
    <x v="1"/>
    <n v="57"/>
    <x v="0"/>
    <x v="0"/>
    <x v="4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1"/>
    <m/>
    <x v="1"/>
    <x v="1"/>
    <x v="4"/>
    <x v="4"/>
  </r>
  <r>
    <x v="0"/>
    <x v="0"/>
    <x v="1"/>
    <n v="57"/>
    <x v="0"/>
    <x v="0"/>
    <x v="4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2"/>
    <m/>
    <x v="2"/>
    <x v="2"/>
    <x v="4"/>
    <x v="4"/>
  </r>
  <r>
    <x v="0"/>
    <x v="0"/>
    <x v="1"/>
    <n v="57"/>
    <x v="0"/>
    <x v="0"/>
    <x v="4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3"/>
    <m/>
    <x v="3"/>
    <x v="3"/>
    <x v="4"/>
    <x v="4"/>
  </r>
  <r>
    <x v="0"/>
    <x v="0"/>
    <x v="1"/>
    <n v="57"/>
    <x v="0"/>
    <x v="0"/>
    <x v="4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0"/>
    <s v="KOS/11/MZV-3"/>
    <x v="0"/>
    <x v="0"/>
    <x v="4"/>
    <x v="4"/>
  </r>
  <r>
    <x v="0"/>
    <x v="0"/>
    <x v="1"/>
    <n v="57"/>
    <x v="0"/>
    <x v="0"/>
    <x v="4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1"/>
    <s v="KOS/11/MZV-3"/>
    <x v="1"/>
    <x v="1"/>
    <x v="4"/>
    <x v="4"/>
  </r>
  <r>
    <x v="0"/>
    <x v="0"/>
    <x v="1"/>
    <n v="57"/>
    <x v="0"/>
    <x v="0"/>
    <x v="4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2"/>
    <s v="KOS/11/MZV-3"/>
    <x v="2"/>
    <x v="2"/>
    <x v="4"/>
    <x v="4"/>
  </r>
  <r>
    <x v="0"/>
    <x v="0"/>
    <x v="1"/>
    <n v="57"/>
    <x v="0"/>
    <x v="0"/>
    <x v="4"/>
    <n v="2.8293704236031732E-2"/>
    <x v="0"/>
    <n v="500.012"/>
    <x v="0"/>
    <x v="0"/>
    <n v="23010"/>
    <s v="RECONSTRUCTION OF ELECTRICITY SUPPLY NETWORK AND TRANSFORMATOR IN KOLOLE?"/>
    <x v="0"/>
    <x v="0"/>
    <n v="12000"/>
    <s v="Kamenica Municipality/ZU Priština"/>
    <x v="0"/>
    <x v="3"/>
    <s v="KOS/11/MZV-3"/>
    <x v="3"/>
    <x v="3"/>
    <x v="4"/>
    <x v="4"/>
  </r>
  <r>
    <x v="0"/>
    <x v="0"/>
    <x v="1"/>
    <n v="57"/>
    <x v="0"/>
    <x v="0"/>
    <x v="4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0"/>
    <s v="KOS/11/MZV-1"/>
    <x v="0"/>
    <x v="0"/>
    <x v="4"/>
    <x v="4"/>
  </r>
  <r>
    <x v="0"/>
    <x v="0"/>
    <x v="1"/>
    <n v="57"/>
    <x v="0"/>
    <x v="0"/>
    <x v="4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1"/>
    <s v="KOS/11/MZV-1"/>
    <x v="1"/>
    <x v="1"/>
    <x v="4"/>
    <x v="4"/>
  </r>
  <r>
    <x v="0"/>
    <x v="0"/>
    <x v="1"/>
    <n v="57"/>
    <x v="0"/>
    <x v="0"/>
    <x v="4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2"/>
    <s v="KOS/11/MZV-1"/>
    <x v="2"/>
    <x v="2"/>
    <x v="4"/>
    <x v="4"/>
  </r>
  <r>
    <x v="0"/>
    <x v="0"/>
    <x v="1"/>
    <n v="57"/>
    <x v="0"/>
    <x v="0"/>
    <x v="4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3"/>
    <s v="KOS/11/MZV-1"/>
    <x v="3"/>
    <x v="3"/>
    <x v="4"/>
    <x v="4"/>
  </r>
  <r>
    <x v="0"/>
    <x v="0"/>
    <x v="1"/>
    <n v="57"/>
    <x v="0"/>
    <x v="0"/>
    <x v="4"/>
    <n v="1.1316927151118707E-2"/>
    <x v="0"/>
    <n v="199.995"/>
    <x v="0"/>
    <x v="0"/>
    <n v="31110"/>
    <s v="TRAINING OF WOMEN IN RURAL AREAS FOR SUPPORT  OF BUSINESS"/>
    <x v="0"/>
    <x v="0"/>
    <n v="23000"/>
    <s v="Local Group of Action PROGRESI / ZÚ Priština"/>
    <x v="0"/>
    <x v="4"/>
    <s v="KOS/11/MZV-1"/>
    <x v="4"/>
    <x v="4"/>
    <x v="4"/>
    <x v="4"/>
  </r>
  <r>
    <x v="0"/>
    <x v="0"/>
    <x v="1"/>
    <n v="57"/>
    <x v="0"/>
    <x v="0"/>
    <x v="4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0"/>
    <s v="124.467/2011-ORS"/>
    <x v="0"/>
    <x v="0"/>
    <x v="4"/>
    <x v="4"/>
  </r>
  <r>
    <x v="0"/>
    <x v="0"/>
    <x v="1"/>
    <n v="57"/>
    <x v="0"/>
    <x v="0"/>
    <x v="4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1"/>
    <s v="124.467/2011-ORS"/>
    <x v="1"/>
    <x v="1"/>
    <x v="4"/>
    <x v="4"/>
  </r>
  <r>
    <x v="0"/>
    <x v="0"/>
    <x v="1"/>
    <n v="57"/>
    <x v="0"/>
    <x v="0"/>
    <x v="4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2"/>
    <s v="124.467/2011-ORS"/>
    <x v="2"/>
    <x v="2"/>
    <x v="4"/>
    <x v="4"/>
  </r>
  <r>
    <x v="0"/>
    <x v="0"/>
    <x v="1"/>
    <n v="57"/>
    <x v="0"/>
    <x v="0"/>
    <x v="4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3"/>
    <s v="124.467/2011-ORS"/>
    <x v="3"/>
    <x v="3"/>
    <x v="4"/>
    <x v="4"/>
  </r>
  <r>
    <x v="0"/>
    <x v="0"/>
    <x v="1"/>
    <n v="57"/>
    <x v="0"/>
    <x v="0"/>
    <x v="4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0"/>
    <s v="113.955/2011-ORS"/>
    <x v="0"/>
    <x v="0"/>
    <x v="4"/>
    <x v="4"/>
  </r>
  <r>
    <x v="0"/>
    <x v="0"/>
    <x v="1"/>
    <n v="57"/>
    <x v="0"/>
    <x v="0"/>
    <x v="4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1"/>
    <s v="113.955/2011-ORS"/>
    <x v="1"/>
    <x v="1"/>
    <x v="4"/>
    <x v="4"/>
  </r>
  <r>
    <x v="0"/>
    <x v="0"/>
    <x v="1"/>
    <n v="57"/>
    <x v="0"/>
    <x v="0"/>
    <x v="4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5"/>
    <s v="113.955/2011-ORS"/>
    <x v="5"/>
    <x v="5"/>
    <x v="4"/>
    <x v="4"/>
  </r>
  <r>
    <x v="0"/>
    <x v="0"/>
    <x v="1"/>
    <n v="57"/>
    <x v="0"/>
    <x v="0"/>
    <x v="4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9"/>
    <s v="113.955/2011-ORS"/>
    <x v="9"/>
    <x v="9"/>
    <x v="4"/>
    <x v="4"/>
  </r>
  <r>
    <x v="0"/>
    <x v="0"/>
    <x v="1"/>
    <n v="57"/>
    <x v="0"/>
    <x v="0"/>
    <x v="4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16"/>
    <s v="113.955/2011-ORS"/>
    <x v="16"/>
    <x v="16"/>
    <x v="4"/>
    <x v="4"/>
  </r>
  <r>
    <x v="0"/>
    <x v="0"/>
    <x v="1"/>
    <n v="57"/>
    <x v="0"/>
    <x v="0"/>
    <x v="4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0"/>
    <m/>
    <x v="0"/>
    <x v="0"/>
    <x v="4"/>
    <x v="4"/>
  </r>
  <r>
    <x v="0"/>
    <x v="0"/>
    <x v="1"/>
    <n v="57"/>
    <x v="0"/>
    <x v="0"/>
    <x v="4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"/>
    <m/>
    <x v="1"/>
    <x v="1"/>
    <x v="4"/>
    <x v="4"/>
  </r>
  <r>
    <x v="0"/>
    <x v="0"/>
    <x v="1"/>
    <n v="57"/>
    <x v="0"/>
    <x v="0"/>
    <x v="4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2"/>
    <m/>
    <x v="2"/>
    <x v="2"/>
    <x v="4"/>
    <x v="4"/>
  </r>
  <r>
    <x v="0"/>
    <x v="0"/>
    <x v="1"/>
    <n v="57"/>
    <x v="0"/>
    <x v="0"/>
    <x v="4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3"/>
    <m/>
    <x v="3"/>
    <x v="3"/>
    <x v="4"/>
    <x v="4"/>
  </r>
  <r>
    <x v="0"/>
    <x v="0"/>
    <x v="1"/>
    <n v="57"/>
    <x v="0"/>
    <x v="0"/>
    <x v="4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7"/>
    <m/>
    <x v="17"/>
    <x v="17"/>
    <x v="4"/>
    <x v="4"/>
  </r>
  <r>
    <x v="0"/>
    <x v="0"/>
    <x v="1"/>
    <n v="57"/>
    <x v="0"/>
    <x v="0"/>
    <x v="4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8"/>
    <m/>
    <x v="18"/>
    <x v="18"/>
    <x v="4"/>
    <x v="4"/>
  </r>
  <r>
    <x v="0"/>
    <x v="0"/>
    <x v="1"/>
    <n v="57"/>
    <x v="0"/>
    <x v="0"/>
    <x v="4"/>
    <n v="1.33346E-2"/>
    <x v="0"/>
    <n v="13.3346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6"/>
    <m/>
    <x v="16"/>
    <x v="16"/>
    <x v="4"/>
    <x v="4"/>
  </r>
  <r>
    <x v="0"/>
    <x v="0"/>
    <x v="1"/>
    <n v="57"/>
    <x v="0"/>
    <x v="0"/>
    <x v="4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0"/>
    <s v="92/2012-PRISTI"/>
    <x v="0"/>
    <x v="0"/>
    <x v="4"/>
    <x v="4"/>
  </r>
  <r>
    <x v="0"/>
    <x v="0"/>
    <x v="1"/>
    <n v="57"/>
    <x v="0"/>
    <x v="0"/>
    <x v="4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1"/>
    <s v="92/2012-PRISTI"/>
    <x v="1"/>
    <x v="1"/>
    <x v="4"/>
    <x v="4"/>
  </r>
  <r>
    <x v="0"/>
    <x v="0"/>
    <x v="1"/>
    <n v="57"/>
    <x v="0"/>
    <x v="0"/>
    <x v="4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2"/>
    <s v="92/2012-PRISTI"/>
    <x v="2"/>
    <x v="2"/>
    <x v="4"/>
    <x v="4"/>
  </r>
  <r>
    <x v="0"/>
    <x v="0"/>
    <x v="1"/>
    <n v="57"/>
    <x v="0"/>
    <x v="0"/>
    <x v="4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3"/>
    <s v="92/2012-PRISTI"/>
    <x v="3"/>
    <x v="3"/>
    <x v="4"/>
    <x v="4"/>
  </r>
  <r>
    <x v="0"/>
    <x v="0"/>
    <x v="1"/>
    <n v="57"/>
    <x v="0"/>
    <x v="0"/>
    <x v="4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4"/>
    <s v="92/2012-PRISTI"/>
    <x v="4"/>
    <x v="4"/>
    <x v="4"/>
    <x v="4"/>
  </r>
  <r>
    <x v="0"/>
    <x v="0"/>
    <x v="1"/>
    <n v="57"/>
    <x v="0"/>
    <x v="0"/>
    <x v="4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0"/>
    <s v="92/2012-PRISTI"/>
    <x v="0"/>
    <x v="0"/>
    <x v="4"/>
    <x v="4"/>
  </r>
  <r>
    <x v="0"/>
    <x v="0"/>
    <x v="1"/>
    <n v="57"/>
    <x v="0"/>
    <x v="0"/>
    <x v="4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1"/>
    <s v="92/2012-PRISTI"/>
    <x v="1"/>
    <x v="1"/>
    <x v="4"/>
    <x v="4"/>
  </r>
  <r>
    <x v="0"/>
    <x v="0"/>
    <x v="1"/>
    <n v="57"/>
    <x v="0"/>
    <x v="0"/>
    <x v="4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2"/>
    <s v="92/2012-PRISTI"/>
    <x v="2"/>
    <x v="2"/>
    <x v="4"/>
    <x v="4"/>
  </r>
  <r>
    <x v="0"/>
    <x v="0"/>
    <x v="1"/>
    <n v="57"/>
    <x v="0"/>
    <x v="0"/>
    <x v="4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3"/>
    <s v="92/2012-PRISTI"/>
    <x v="3"/>
    <x v="3"/>
    <x v="4"/>
    <x v="4"/>
  </r>
  <r>
    <x v="0"/>
    <x v="0"/>
    <x v="1"/>
    <n v="57"/>
    <x v="0"/>
    <x v="0"/>
    <x v="4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4"/>
    <s v="92/2012-PRISTI"/>
    <x v="4"/>
    <x v="4"/>
    <x v="4"/>
    <x v="4"/>
  </r>
  <r>
    <x v="0"/>
    <x v="0"/>
    <x v="1"/>
    <n v="57"/>
    <x v="0"/>
    <x v="0"/>
    <x v="4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0"/>
    <s v="92/2012-PRISTI"/>
    <x v="0"/>
    <x v="0"/>
    <x v="4"/>
    <x v="4"/>
  </r>
  <r>
    <x v="0"/>
    <x v="0"/>
    <x v="1"/>
    <n v="57"/>
    <x v="0"/>
    <x v="0"/>
    <x v="4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1"/>
    <s v="92/2012-PRISTI"/>
    <x v="1"/>
    <x v="1"/>
    <x v="4"/>
    <x v="4"/>
  </r>
  <r>
    <x v="0"/>
    <x v="0"/>
    <x v="1"/>
    <n v="57"/>
    <x v="0"/>
    <x v="0"/>
    <x v="4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2"/>
    <s v="92/2012-PRISTI"/>
    <x v="2"/>
    <x v="2"/>
    <x v="4"/>
    <x v="4"/>
  </r>
  <r>
    <x v="0"/>
    <x v="0"/>
    <x v="1"/>
    <n v="57"/>
    <x v="0"/>
    <x v="0"/>
    <x v="4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3"/>
    <s v="92/2012-PRISTI"/>
    <x v="3"/>
    <x v="3"/>
    <x v="4"/>
    <x v="4"/>
  </r>
  <r>
    <x v="0"/>
    <x v="0"/>
    <x v="1"/>
    <n v="57"/>
    <x v="0"/>
    <x v="0"/>
    <x v="4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4"/>
    <s v="92/2012-PRISTI"/>
    <x v="4"/>
    <x v="4"/>
    <x v="4"/>
    <x v="4"/>
  </r>
  <r>
    <x v="0"/>
    <x v="0"/>
    <x v="1"/>
    <n v="57"/>
    <x v="0"/>
    <x v="0"/>
    <x v="4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0"/>
    <s v="92/2012-PRISTI"/>
    <x v="0"/>
    <x v="0"/>
    <x v="4"/>
    <x v="4"/>
  </r>
  <r>
    <x v="0"/>
    <x v="0"/>
    <x v="1"/>
    <n v="57"/>
    <x v="0"/>
    <x v="0"/>
    <x v="4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1"/>
    <s v="92/2012-PRISTI"/>
    <x v="1"/>
    <x v="1"/>
    <x v="4"/>
    <x v="4"/>
  </r>
  <r>
    <x v="0"/>
    <x v="0"/>
    <x v="1"/>
    <n v="57"/>
    <x v="0"/>
    <x v="0"/>
    <x v="4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2"/>
    <s v="92/2012-PRISTI"/>
    <x v="2"/>
    <x v="2"/>
    <x v="4"/>
    <x v="4"/>
  </r>
  <r>
    <x v="0"/>
    <x v="0"/>
    <x v="1"/>
    <n v="57"/>
    <x v="0"/>
    <x v="0"/>
    <x v="4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3"/>
    <s v="92/2012-PRISTI"/>
    <x v="3"/>
    <x v="3"/>
    <x v="4"/>
    <x v="4"/>
  </r>
  <r>
    <x v="0"/>
    <x v="0"/>
    <x v="1"/>
    <n v="57"/>
    <x v="0"/>
    <x v="0"/>
    <x v="4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4"/>
    <s v="92/2012-PRISTI"/>
    <x v="4"/>
    <x v="4"/>
    <x v="4"/>
    <x v="4"/>
  </r>
  <r>
    <x v="0"/>
    <x v="0"/>
    <x v="1"/>
    <n v="63"/>
    <x v="0"/>
    <x v="0"/>
    <x v="4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0"/>
    <s v="RS/11/MZV-1"/>
    <x v="0"/>
    <x v="0"/>
    <x v="4"/>
    <x v="4"/>
  </r>
  <r>
    <x v="0"/>
    <x v="0"/>
    <x v="1"/>
    <n v="63"/>
    <x v="0"/>
    <x v="0"/>
    <x v="4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1"/>
    <s v="RS/11/MZV-1"/>
    <x v="1"/>
    <x v="1"/>
    <x v="4"/>
    <x v="4"/>
  </r>
  <r>
    <x v="0"/>
    <x v="0"/>
    <x v="1"/>
    <n v="63"/>
    <x v="0"/>
    <x v="0"/>
    <x v="4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2"/>
    <s v="RS/11/MZV-1"/>
    <x v="2"/>
    <x v="2"/>
    <x v="4"/>
    <x v="4"/>
  </r>
  <r>
    <x v="0"/>
    <x v="0"/>
    <x v="1"/>
    <n v="63"/>
    <x v="0"/>
    <x v="0"/>
    <x v="4"/>
    <n v="1.4141193512975181E-2"/>
    <x v="0"/>
    <n v="249.90600000000001"/>
    <x v="0"/>
    <x v="0"/>
    <n v="11110"/>
    <s v="FURNISHING THE CLASSROOMS FOR THE YOUNGEST STUDENTS"/>
    <x v="0"/>
    <x v="0"/>
    <n v="51000"/>
    <s v="Primary school Prva osnovna škola kralja Petra II / ZÚ B?lehrad"/>
    <x v="0"/>
    <x v="3"/>
    <s v="RS/11/MZV-1"/>
    <x v="3"/>
    <x v="3"/>
    <x v="4"/>
    <x v="4"/>
  </r>
  <r>
    <x v="0"/>
    <x v="0"/>
    <x v="1"/>
    <n v="63"/>
    <x v="0"/>
    <x v="0"/>
    <x v="4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0"/>
    <s v="RS/11/MZV-2"/>
    <x v="0"/>
    <x v="0"/>
    <x v="4"/>
    <x v="4"/>
  </r>
  <r>
    <x v="0"/>
    <x v="0"/>
    <x v="1"/>
    <n v="63"/>
    <x v="0"/>
    <x v="0"/>
    <x v="4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1"/>
    <s v="RS/11/MZV-2"/>
    <x v="1"/>
    <x v="1"/>
    <x v="4"/>
    <x v="4"/>
  </r>
  <r>
    <x v="0"/>
    <x v="0"/>
    <x v="1"/>
    <n v="63"/>
    <x v="0"/>
    <x v="0"/>
    <x v="4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2"/>
    <s v="RS/11/MZV-2"/>
    <x v="2"/>
    <x v="2"/>
    <x v="4"/>
    <x v="4"/>
  </r>
  <r>
    <x v="0"/>
    <x v="0"/>
    <x v="1"/>
    <n v="63"/>
    <x v="0"/>
    <x v="0"/>
    <x v="4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3"/>
    <s v="RS/11/MZV-2"/>
    <x v="3"/>
    <x v="3"/>
    <x v="4"/>
    <x v="4"/>
  </r>
  <r>
    <x v="0"/>
    <x v="0"/>
    <x v="1"/>
    <n v="63"/>
    <x v="0"/>
    <x v="0"/>
    <x v="4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4"/>
    <s v="RS/11/MZV-2"/>
    <x v="4"/>
    <x v="4"/>
    <x v="4"/>
    <x v="4"/>
  </r>
  <r>
    <x v="0"/>
    <x v="0"/>
    <x v="1"/>
    <n v="63"/>
    <x v="0"/>
    <x v="0"/>
    <x v="4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0"/>
    <m/>
    <x v="0"/>
    <x v="0"/>
    <x v="4"/>
    <x v="4"/>
  </r>
  <r>
    <x v="0"/>
    <x v="0"/>
    <x v="1"/>
    <n v="63"/>
    <x v="0"/>
    <x v="0"/>
    <x v="4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1"/>
    <m/>
    <x v="1"/>
    <x v="1"/>
    <x v="4"/>
    <x v="4"/>
  </r>
  <r>
    <x v="0"/>
    <x v="0"/>
    <x v="1"/>
    <n v="63"/>
    <x v="0"/>
    <x v="0"/>
    <x v="4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2"/>
    <m/>
    <x v="2"/>
    <x v="2"/>
    <x v="4"/>
    <x v="4"/>
  </r>
  <r>
    <x v="0"/>
    <x v="0"/>
    <x v="1"/>
    <n v="63"/>
    <x v="0"/>
    <x v="0"/>
    <x v="4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3"/>
    <m/>
    <x v="3"/>
    <x v="3"/>
    <x v="4"/>
    <x v="4"/>
  </r>
  <r>
    <x v="0"/>
    <x v="0"/>
    <x v="1"/>
    <n v="63"/>
    <x v="0"/>
    <x v="0"/>
    <x v="4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16"/>
    <m/>
    <x v="16"/>
    <x v="16"/>
    <x v="4"/>
    <x v="4"/>
  </r>
  <r>
    <x v="0"/>
    <x v="0"/>
    <x v="1"/>
    <n v="63"/>
    <x v="0"/>
    <x v="0"/>
    <x v="4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0"/>
    <s v="9/2011/09"/>
    <x v="0"/>
    <x v="0"/>
    <x v="4"/>
    <x v="4"/>
  </r>
  <r>
    <x v="0"/>
    <x v="0"/>
    <x v="1"/>
    <n v="63"/>
    <x v="0"/>
    <x v="0"/>
    <x v="4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1"/>
    <s v="9/2011/09"/>
    <x v="1"/>
    <x v="1"/>
    <x v="4"/>
    <x v="4"/>
  </r>
  <r>
    <x v="0"/>
    <x v="0"/>
    <x v="1"/>
    <n v="63"/>
    <x v="0"/>
    <x v="0"/>
    <x v="4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2"/>
    <s v="9/2011/09"/>
    <x v="2"/>
    <x v="2"/>
    <x v="4"/>
    <x v="4"/>
  </r>
  <r>
    <x v="0"/>
    <x v="0"/>
    <x v="1"/>
    <n v="63"/>
    <x v="0"/>
    <x v="0"/>
    <x v="4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3"/>
    <s v="9/2011/09"/>
    <x v="3"/>
    <x v="3"/>
    <x v="4"/>
    <x v="4"/>
  </r>
  <r>
    <x v="0"/>
    <x v="0"/>
    <x v="1"/>
    <n v="63"/>
    <x v="0"/>
    <x v="0"/>
    <x v="4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4"/>
    <s v="9/2011/09"/>
    <x v="4"/>
    <x v="4"/>
    <x v="4"/>
    <x v="4"/>
  </r>
  <r>
    <x v="0"/>
    <x v="0"/>
    <x v="1"/>
    <n v="63"/>
    <x v="0"/>
    <x v="0"/>
    <x v="4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0"/>
    <s v="9/2011/29"/>
    <x v="0"/>
    <x v="0"/>
    <x v="4"/>
    <x v="4"/>
  </r>
  <r>
    <x v="0"/>
    <x v="0"/>
    <x v="1"/>
    <n v="63"/>
    <x v="0"/>
    <x v="0"/>
    <x v="4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1"/>
    <s v="9/2011/29"/>
    <x v="1"/>
    <x v="1"/>
    <x v="4"/>
    <x v="4"/>
  </r>
  <r>
    <x v="0"/>
    <x v="0"/>
    <x v="1"/>
    <n v="63"/>
    <x v="0"/>
    <x v="0"/>
    <x v="4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2"/>
    <s v="9/2011/29"/>
    <x v="2"/>
    <x v="2"/>
    <x v="4"/>
    <x v="4"/>
  </r>
  <r>
    <x v="0"/>
    <x v="0"/>
    <x v="1"/>
    <n v="63"/>
    <x v="0"/>
    <x v="0"/>
    <x v="4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3"/>
    <s v="9/2011/29"/>
    <x v="3"/>
    <x v="3"/>
    <x v="4"/>
    <x v="4"/>
  </r>
  <r>
    <x v="0"/>
    <x v="0"/>
    <x v="1"/>
    <n v="63"/>
    <x v="0"/>
    <x v="0"/>
    <x v="4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4"/>
    <s v="9/2011/29"/>
    <x v="4"/>
    <x v="4"/>
    <x v="4"/>
    <x v="4"/>
  </r>
  <r>
    <x v="0"/>
    <x v="0"/>
    <x v="1"/>
    <n v="63"/>
    <x v="0"/>
    <x v="0"/>
    <x v="4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0"/>
    <s v="9/2011/21"/>
    <x v="0"/>
    <x v="0"/>
    <x v="4"/>
    <x v="4"/>
  </r>
  <r>
    <x v="0"/>
    <x v="0"/>
    <x v="1"/>
    <n v="63"/>
    <x v="0"/>
    <x v="0"/>
    <x v="4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1"/>
    <s v="9/2011/21"/>
    <x v="1"/>
    <x v="1"/>
    <x v="4"/>
    <x v="4"/>
  </r>
  <r>
    <x v="0"/>
    <x v="0"/>
    <x v="1"/>
    <n v="63"/>
    <x v="0"/>
    <x v="0"/>
    <x v="4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2"/>
    <s v="9/2011/21"/>
    <x v="2"/>
    <x v="2"/>
    <x v="4"/>
    <x v="4"/>
  </r>
  <r>
    <x v="0"/>
    <x v="0"/>
    <x v="1"/>
    <n v="63"/>
    <x v="0"/>
    <x v="0"/>
    <x v="4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3"/>
    <s v="9/2011/21"/>
    <x v="3"/>
    <x v="3"/>
    <x v="4"/>
    <x v="4"/>
  </r>
  <r>
    <x v="0"/>
    <x v="0"/>
    <x v="1"/>
    <n v="63"/>
    <x v="0"/>
    <x v="0"/>
    <x v="4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4"/>
    <s v="9/2011/21"/>
    <x v="4"/>
    <x v="4"/>
    <x v="4"/>
    <x v="4"/>
  </r>
  <r>
    <x v="0"/>
    <x v="0"/>
    <x v="1"/>
    <n v="63"/>
    <x v="0"/>
    <x v="0"/>
    <x v="4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63"/>
    <x v="0"/>
    <x v="0"/>
    <x v="4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63"/>
    <x v="0"/>
    <x v="0"/>
    <x v="4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63"/>
    <x v="0"/>
    <x v="0"/>
    <x v="4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63"/>
    <x v="0"/>
    <x v="0"/>
    <x v="4"/>
    <n v="2.0653908398501602E-2"/>
    <x v="0"/>
    <n v="365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63"/>
    <x v="0"/>
    <x v="0"/>
    <x v="4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0"/>
    <s v="RS/11/MZV-4"/>
    <x v="0"/>
    <x v="0"/>
    <x v="4"/>
    <x v="4"/>
  </r>
  <r>
    <x v="0"/>
    <x v="0"/>
    <x v="1"/>
    <n v="63"/>
    <x v="0"/>
    <x v="0"/>
    <x v="4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1"/>
    <s v="RS/11/MZV-4"/>
    <x v="1"/>
    <x v="1"/>
    <x v="4"/>
    <x v="4"/>
  </r>
  <r>
    <x v="0"/>
    <x v="0"/>
    <x v="1"/>
    <n v="63"/>
    <x v="0"/>
    <x v="0"/>
    <x v="4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2"/>
    <s v="RS/11/MZV-4"/>
    <x v="2"/>
    <x v="2"/>
    <x v="4"/>
    <x v="4"/>
  </r>
  <r>
    <x v="0"/>
    <x v="0"/>
    <x v="1"/>
    <n v="63"/>
    <x v="0"/>
    <x v="0"/>
    <x v="4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3"/>
    <s v="RS/11/MZV-4"/>
    <x v="3"/>
    <x v="3"/>
    <x v="4"/>
    <x v="4"/>
  </r>
  <r>
    <x v="0"/>
    <x v="0"/>
    <x v="1"/>
    <n v="63"/>
    <x v="0"/>
    <x v="0"/>
    <x v="4"/>
    <n v="1.4141193512975181E-2"/>
    <x v="0"/>
    <n v="249.90600000000001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4"/>
    <s v="RS/11/MZV-4"/>
    <x v="4"/>
    <x v="4"/>
    <x v="4"/>
    <x v="4"/>
  </r>
  <r>
    <x v="0"/>
    <x v="0"/>
    <x v="1"/>
    <n v="63"/>
    <x v="0"/>
    <x v="0"/>
    <x v="4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0"/>
    <s v="RS/11/MZV-5"/>
    <x v="0"/>
    <x v="0"/>
    <x v="4"/>
    <x v="4"/>
  </r>
  <r>
    <x v="0"/>
    <x v="0"/>
    <x v="1"/>
    <n v="63"/>
    <x v="0"/>
    <x v="0"/>
    <x v="4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1"/>
    <s v="RS/11/MZV-5"/>
    <x v="1"/>
    <x v="1"/>
    <x v="4"/>
    <x v="4"/>
  </r>
  <r>
    <x v="0"/>
    <x v="0"/>
    <x v="1"/>
    <n v="63"/>
    <x v="0"/>
    <x v="0"/>
    <x v="4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2"/>
    <s v="RS/11/MZV-5"/>
    <x v="2"/>
    <x v="2"/>
    <x v="4"/>
    <x v="4"/>
  </r>
  <r>
    <x v="0"/>
    <x v="0"/>
    <x v="1"/>
    <n v="63"/>
    <x v="0"/>
    <x v="0"/>
    <x v="4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3"/>
    <s v="RS/11/MZV-5"/>
    <x v="3"/>
    <x v="3"/>
    <x v="4"/>
    <x v="4"/>
  </r>
  <r>
    <x v="0"/>
    <x v="0"/>
    <x v="1"/>
    <n v="63"/>
    <x v="0"/>
    <x v="0"/>
    <x v="4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4"/>
    <s v="RS/11/MZV-5"/>
    <x v="4"/>
    <x v="4"/>
    <x v="4"/>
    <x v="4"/>
  </r>
  <r>
    <x v="0"/>
    <x v="0"/>
    <x v="1"/>
    <n v="63"/>
    <x v="0"/>
    <x v="0"/>
    <x v="4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0"/>
    <s v="124.990/2011-ORS"/>
    <x v="0"/>
    <x v="0"/>
    <x v="4"/>
    <x v="4"/>
  </r>
  <r>
    <x v="0"/>
    <x v="0"/>
    <x v="1"/>
    <n v="63"/>
    <x v="0"/>
    <x v="0"/>
    <x v="4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1"/>
    <s v="124.990/2011-ORS"/>
    <x v="1"/>
    <x v="1"/>
    <x v="4"/>
    <x v="4"/>
  </r>
  <r>
    <x v="0"/>
    <x v="0"/>
    <x v="1"/>
    <n v="63"/>
    <x v="0"/>
    <x v="0"/>
    <x v="4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2"/>
    <s v="124.990/2011-ORS"/>
    <x v="2"/>
    <x v="2"/>
    <x v="4"/>
    <x v="4"/>
  </r>
  <r>
    <x v="0"/>
    <x v="0"/>
    <x v="1"/>
    <n v="63"/>
    <x v="0"/>
    <x v="0"/>
    <x v="4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3"/>
    <s v="124.990/2011-ORS"/>
    <x v="3"/>
    <x v="3"/>
    <x v="4"/>
    <x v="4"/>
  </r>
  <r>
    <x v="0"/>
    <x v="0"/>
    <x v="1"/>
    <n v="63"/>
    <x v="0"/>
    <x v="0"/>
    <x v="4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16"/>
    <s v="124.990/2011-ORS"/>
    <x v="16"/>
    <x v="16"/>
    <x v="4"/>
    <x v="4"/>
  </r>
  <r>
    <x v="0"/>
    <x v="0"/>
    <x v="1"/>
    <n v="63"/>
    <x v="0"/>
    <x v="0"/>
    <x v="4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0"/>
    <s v="RS/11/MZV-3"/>
    <x v="0"/>
    <x v="0"/>
    <x v="4"/>
    <x v="4"/>
  </r>
  <r>
    <x v="0"/>
    <x v="0"/>
    <x v="1"/>
    <n v="63"/>
    <x v="0"/>
    <x v="0"/>
    <x v="4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1"/>
    <s v="RS/11/MZV-3"/>
    <x v="1"/>
    <x v="1"/>
    <x v="4"/>
    <x v="4"/>
  </r>
  <r>
    <x v="0"/>
    <x v="0"/>
    <x v="1"/>
    <n v="63"/>
    <x v="0"/>
    <x v="0"/>
    <x v="4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2"/>
    <s v="RS/11/MZV-3"/>
    <x v="2"/>
    <x v="2"/>
    <x v="4"/>
    <x v="4"/>
  </r>
  <r>
    <x v="0"/>
    <x v="0"/>
    <x v="1"/>
    <n v="63"/>
    <x v="0"/>
    <x v="0"/>
    <x v="4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3"/>
    <s v="RS/11/MZV-3"/>
    <x v="3"/>
    <x v="3"/>
    <x v="4"/>
    <x v="4"/>
  </r>
  <r>
    <x v="0"/>
    <x v="0"/>
    <x v="1"/>
    <n v="63"/>
    <x v="0"/>
    <x v="0"/>
    <x v="4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4"/>
    <s v="RS/11/MZV-3"/>
    <x v="4"/>
    <x v="4"/>
    <x v="4"/>
    <x v="4"/>
  </r>
  <r>
    <x v="0"/>
    <x v="0"/>
    <x v="1"/>
    <n v="63"/>
    <x v="0"/>
    <x v="0"/>
    <x v="4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0"/>
    <s v="124.467/2011-ORS"/>
    <x v="0"/>
    <x v="0"/>
    <x v="4"/>
    <x v="4"/>
  </r>
  <r>
    <x v="0"/>
    <x v="0"/>
    <x v="1"/>
    <n v="63"/>
    <x v="0"/>
    <x v="0"/>
    <x v="4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1"/>
    <s v="124.467/2011-ORS"/>
    <x v="1"/>
    <x v="1"/>
    <x v="4"/>
    <x v="4"/>
  </r>
  <r>
    <x v="0"/>
    <x v="0"/>
    <x v="1"/>
    <n v="63"/>
    <x v="0"/>
    <x v="0"/>
    <x v="4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2"/>
    <s v="124.467/2011-ORS"/>
    <x v="2"/>
    <x v="2"/>
    <x v="4"/>
    <x v="4"/>
  </r>
  <r>
    <x v="0"/>
    <x v="0"/>
    <x v="1"/>
    <n v="63"/>
    <x v="0"/>
    <x v="0"/>
    <x v="4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3"/>
    <s v="124.467/2011-ORS"/>
    <x v="3"/>
    <x v="3"/>
    <x v="4"/>
    <x v="4"/>
  </r>
  <r>
    <x v="0"/>
    <x v="0"/>
    <x v="1"/>
    <n v="63"/>
    <x v="0"/>
    <x v="0"/>
    <x v="4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0"/>
    <m/>
    <x v="0"/>
    <x v="0"/>
    <x v="4"/>
    <x v="4"/>
  </r>
  <r>
    <x v="0"/>
    <x v="0"/>
    <x v="1"/>
    <n v="63"/>
    <x v="0"/>
    <x v="0"/>
    <x v="4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1"/>
    <m/>
    <x v="1"/>
    <x v="1"/>
    <x v="4"/>
    <x v="4"/>
  </r>
  <r>
    <x v="0"/>
    <x v="0"/>
    <x v="1"/>
    <n v="63"/>
    <x v="0"/>
    <x v="0"/>
    <x v="4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2"/>
    <m/>
    <x v="2"/>
    <x v="2"/>
    <x v="4"/>
    <x v="4"/>
  </r>
  <r>
    <x v="0"/>
    <x v="0"/>
    <x v="1"/>
    <n v="63"/>
    <x v="0"/>
    <x v="0"/>
    <x v="4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3"/>
    <m/>
    <x v="3"/>
    <x v="3"/>
    <x v="4"/>
    <x v="4"/>
  </r>
  <r>
    <x v="0"/>
    <x v="0"/>
    <x v="1"/>
    <n v="63"/>
    <x v="0"/>
    <x v="0"/>
    <x v="4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16"/>
    <m/>
    <x v="16"/>
    <x v="16"/>
    <x v="4"/>
    <x v="4"/>
  </r>
  <r>
    <x v="0"/>
    <x v="0"/>
    <x v="1"/>
    <n v="64"/>
    <x v="0"/>
    <x v="0"/>
    <x v="4"/>
    <n v="6.5073957967881754E-3"/>
    <x v="0"/>
    <n v="115"/>
    <x v="0"/>
    <x v="0"/>
    <n v="11110"/>
    <s v="EDUCATION AGAINST POVERTY"/>
    <x v="0"/>
    <x v="0"/>
    <n v="23000"/>
    <s v="NGO 'Alfa' / ZÚ Sarajevo"/>
    <x v="0"/>
    <x v="0"/>
    <s v="BA/11/MZV-8"/>
    <x v="0"/>
    <x v="0"/>
    <x v="4"/>
    <x v="4"/>
  </r>
  <r>
    <x v="0"/>
    <x v="0"/>
    <x v="1"/>
    <n v="64"/>
    <x v="0"/>
    <x v="0"/>
    <x v="4"/>
    <n v="6.5073957967881754E-3"/>
    <x v="0"/>
    <n v="115"/>
    <x v="0"/>
    <x v="0"/>
    <n v="11110"/>
    <s v="EDUCATION AGAINST POVERTY"/>
    <x v="0"/>
    <x v="0"/>
    <n v="23000"/>
    <s v="NGO 'Alfa' / ZÚ Sarajevo"/>
    <x v="0"/>
    <x v="1"/>
    <s v="BA/11/MZV-8"/>
    <x v="1"/>
    <x v="1"/>
    <x v="4"/>
    <x v="4"/>
  </r>
  <r>
    <x v="0"/>
    <x v="0"/>
    <x v="1"/>
    <n v="64"/>
    <x v="0"/>
    <x v="0"/>
    <x v="4"/>
    <n v="6.5073957967881754E-3"/>
    <x v="0"/>
    <n v="115"/>
    <x v="0"/>
    <x v="0"/>
    <n v="11110"/>
    <s v="EDUCATION AGAINST POVERTY"/>
    <x v="0"/>
    <x v="0"/>
    <n v="23000"/>
    <s v="NGO 'Alfa' / ZÚ Sarajevo"/>
    <x v="0"/>
    <x v="2"/>
    <s v="BA/11/MZV-8"/>
    <x v="2"/>
    <x v="2"/>
    <x v="4"/>
    <x v="4"/>
  </r>
  <r>
    <x v="0"/>
    <x v="0"/>
    <x v="1"/>
    <n v="64"/>
    <x v="0"/>
    <x v="0"/>
    <x v="4"/>
    <n v="6.5073957967881754E-3"/>
    <x v="0"/>
    <n v="115"/>
    <x v="0"/>
    <x v="0"/>
    <n v="11110"/>
    <s v="EDUCATION AGAINST POVERTY"/>
    <x v="0"/>
    <x v="0"/>
    <n v="23000"/>
    <s v="NGO 'Alfa' / ZÚ Sarajevo"/>
    <x v="0"/>
    <x v="3"/>
    <s v="BA/11/MZV-8"/>
    <x v="3"/>
    <x v="3"/>
    <x v="4"/>
    <x v="4"/>
  </r>
  <r>
    <x v="0"/>
    <x v="0"/>
    <x v="1"/>
    <n v="64"/>
    <x v="0"/>
    <x v="0"/>
    <x v="4"/>
    <n v="6.5073957967881754E-3"/>
    <x v="0"/>
    <n v="115"/>
    <x v="0"/>
    <x v="0"/>
    <n v="11110"/>
    <s v="EDUCATION AGAINST POVERTY"/>
    <x v="0"/>
    <x v="0"/>
    <n v="23000"/>
    <s v="NGO 'Alfa' / ZÚ Sarajevo"/>
    <x v="0"/>
    <x v="4"/>
    <s v="BA/11/MZV-8"/>
    <x v="4"/>
    <x v="4"/>
    <x v="4"/>
    <x v="4"/>
  </r>
  <r>
    <x v="0"/>
    <x v="0"/>
    <x v="1"/>
    <n v="64"/>
    <x v="0"/>
    <x v="0"/>
    <x v="4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0"/>
    <s v="BA/11/MZV-4"/>
    <x v="0"/>
    <x v="0"/>
    <x v="4"/>
    <x v="4"/>
  </r>
  <r>
    <x v="0"/>
    <x v="0"/>
    <x v="1"/>
    <n v="64"/>
    <x v="0"/>
    <x v="0"/>
    <x v="4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1"/>
    <s v="BA/11/MZV-4"/>
    <x v="1"/>
    <x v="1"/>
    <x v="4"/>
    <x v="4"/>
  </r>
  <r>
    <x v="0"/>
    <x v="0"/>
    <x v="1"/>
    <n v="64"/>
    <x v="0"/>
    <x v="0"/>
    <x v="4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2"/>
    <s v="BA/11/MZV-4"/>
    <x v="2"/>
    <x v="2"/>
    <x v="4"/>
    <x v="4"/>
  </r>
  <r>
    <x v="0"/>
    <x v="0"/>
    <x v="1"/>
    <n v="64"/>
    <x v="0"/>
    <x v="0"/>
    <x v="4"/>
    <n v="7.0786319756453641E-3"/>
    <x v="0"/>
    <n v="125.095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3"/>
    <s v="BA/11/MZV-4"/>
    <x v="3"/>
    <x v="3"/>
    <x v="4"/>
    <x v="4"/>
  </r>
  <r>
    <x v="0"/>
    <x v="0"/>
    <x v="1"/>
    <n v="64"/>
    <x v="0"/>
    <x v="0"/>
    <x v="4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0"/>
    <s v="BA/11/MZV-6"/>
    <x v="0"/>
    <x v="0"/>
    <x v="4"/>
    <x v="4"/>
  </r>
  <r>
    <x v="0"/>
    <x v="0"/>
    <x v="1"/>
    <n v="64"/>
    <x v="0"/>
    <x v="0"/>
    <x v="4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1"/>
    <s v="BA/11/MZV-6"/>
    <x v="1"/>
    <x v="1"/>
    <x v="4"/>
    <x v="4"/>
  </r>
  <r>
    <x v="0"/>
    <x v="0"/>
    <x v="1"/>
    <n v="64"/>
    <x v="0"/>
    <x v="0"/>
    <x v="4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2"/>
    <s v="BA/11/MZV-6"/>
    <x v="2"/>
    <x v="2"/>
    <x v="4"/>
    <x v="4"/>
  </r>
  <r>
    <x v="0"/>
    <x v="0"/>
    <x v="1"/>
    <n v="64"/>
    <x v="0"/>
    <x v="0"/>
    <x v="4"/>
    <n v="9.1168615113002335E-3"/>
    <x v="0"/>
    <n v="161.11500000000001"/>
    <x v="0"/>
    <x v="0"/>
    <n v="11110"/>
    <s v="PROCUREMENT OF COMPUTERS FOR INFORMATION TECHNOLOGY CLASSROOM"/>
    <x v="0"/>
    <x v="0"/>
    <n v="51000"/>
    <s v="IV Primary School Mostar / ZÚ Sarajevo"/>
    <x v="0"/>
    <x v="3"/>
    <s v="BA/11/MZV-6"/>
    <x v="3"/>
    <x v="3"/>
    <x v="4"/>
    <x v="4"/>
  </r>
  <r>
    <x v="0"/>
    <x v="0"/>
    <x v="1"/>
    <n v="64"/>
    <x v="0"/>
    <x v="0"/>
    <x v="4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0"/>
    <s v="BA/11/MZV-10"/>
    <x v="0"/>
    <x v="0"/>
    <x v="4"/>
    <x v="4"/>
  </r>
  <r>
    <x v="0"/>
    <x v="0"/>
    <x v="1"/>
    <n v="64"/>
    <x v="0"/>
    <x v="0"/>
    <x v="4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1"/>
    <s v="BA/11/MZV-10"/>
    <x v="1"/>
    <x v="1"/>
    <x v="4"/>
    <x v="4"/>
  </r>
  <r>
    <x v="0"/>
    <x v="0"/>
    <x v="1"/>
    <n v="64"/>
    <x v="0"/>
    <x v="0"/>
    <x v="4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2"/>
    <s v="BA/11/MZV-10"/>
    <x v="2"/>
    <x v="2"/>
    <x v="4"/>
    <x v="4"/>
  </r>
  <r>
    <x v="0"/>
    <x v="0"/>
    <x v="1"/>
    <n v="64"/>
    <x v="0"/>
    <x v="0"/>
    <x v="4"/>
    <n v="7.466529351184345E-3"/>
    <x v="0"/>
    <n v="131.94999999999999"/>
    <x v="0"/>
    <x v="0"/>
    <n v="15110"/>
    <s v="LISTEN AND LEARN ABOUT EUROPE"/>
    <x v="0"/>
    <x v="0"/>
    <n v="12000"/>
    <s v="European Movement in Bosnia and Herzegovina / ZÚ Sarajevo"/>
    <x v="0"/>
    <x v="3"/>
    <s v="BA/11/MZV-10"/>
    <x v="3"/>
    <x v="3"/>
    <x v="4"/>
    <x v="4"/>
  </r>
  <r>
    <x v="0"/>
    <x v="0"/>
    <x v="1"/>
    <n v="64"/>
    <x v="0"/>
    <x v="0"/>
    <x v="4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0"/>
    <m/>
    <x v="0"/>
    <x v="0"/>
    <x v="4"/>
    <x v="4"/>
  </r>
  <r>
    <x v="0"/>
    <x v="0"/>
    <x v="1"/>
    <n v="64"/>
    <x v="0"/>
    <x v="0"/>
    <x v="4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1"/>
    <m/>
    <x v="1"/>
    <x v="1"/>
    <x v="4"/>
    <x v="4"/>
  </r>
  <r>
    <x v="0"/>
    <x v="0"/>
    <x v="1"/>
    <n v="64"/>
    <x v="0"/>
    <x v="0"/>
    <x v="4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2"/>
    <m/>
    <x v="2"/>
    <x v="2"/>
    <x v="4"/>
    <x v="4"/>
  </r>
  <r>
    <x v="0"/>
    <x v="0"/>
    <x v="1"/>
    <n v="64"/>
    <x v="0"/>
    <x v="0"/>
    <x v="4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3"/>
    <m/>
    <x v="3"/>
    <x v="3"/>
    <x v="4"/>
    <x v="4"/>
  </r>
  <r>
    <x v="0"/>
    <x v="0"/>
    <x v="1"/>
    <n v="64"/>
    <x v="0"/>
    <x v="0"/>
    <x v="4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0"/>
    <m/>
    <x v="0"/>
    <x v="0"/>
    <x v="4"/>
    <x v="4"/>
  </r>
  <r>
    <x v="0"/>
    <x v="0"/>
    <x v="1"/>
    <n v="64"/>
    <x v="0"/>
    <x v="0"/>
    <x v="4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1"/>
    <m/>
    <x v="1"/>
    <x v="1"/>
    <x v="4"/>
    <x v="4"/>
  </r>
  <r>
    <x v="0"/>
    <x v="0"/>
    <x v="1"/>
    <n v="64"/>
    <x v="0"/>
    <x v="0"/>
    <x v="4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2"/>
    <m/>
    <x v="2"/>
    <x v="2"/>
    <x v="4"/>
    <x v="4"/>
  </r>
  <r>
    <x v="0"/>
    <x v="0"/>
    <x v="1"/>
    <n v="64"/>
    <x v="0"/>
    <x v="0"/>
    <x v="4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3"/>
    <m/>
    <x v="3"/>
    <x v="3"/>
    <x v="4"/>
    <x v="4"/>
  </r>
  <r>
    <x v="0"/>
    <x v="0"/>
    <x v="1"/>
    <n v="64"/>
    <x v="0"/>
    <x v="0"/>
    <x v="4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0"/>
    <s v="9/2011/08"/>
    <x v="0"/>
    <x v="0"/>
    <x v="4"/>
    <x v="4"/>
  </r>
  <r>
    <x v="0"/>
    <x v="0"/>
    <x v="1"/>
    <n v="64"/>
    <x v="0"/>
    <x v="0"/>
    <x v="4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1"/>
    <s v="9/2011/08"/>
    <x v="1"/>
    <x v="1"/>
    <x v="4"/>
    <x v="4"/>
  </r>
  <r>
    <x v="0"/>
    <x v="0"/>
    <x v="1"/>
    <n v="64"/>
    <x v="0"/>
    <x v="0"/>
    <x v="4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2"/>
    <s v="9/2011/08"/>
    <x v="2"/>
    <x v="2"/>
    <x v="4"/>
    <x v="4"/>
  </r>
  <r>
    <x v="0"/>
    <x v="0"/>
    <x v="1"/>
    <n v="64"/>
    <x v="0"/>
    <x v="0"/>
    <x v="4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3"/>
    <s v="9/2011/08"/>
    <x v="3"/>
    <x v="3"/>
    <x v="4"/>
    <x v="4"/>
  </r>
  <r>
    <x v="0"/>
    <x v="0"/>
    <x v="1"/>
    <n v="64"/>
    <x v="0"/>
    <x v="0"/>
    <x v="4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4"/>
    <s v="9/2011/08"/>
    <x v="4"/>
    <x v="4"/>
    <x v="4"/>
    <x v="4"/>
  </r>
  <r>
    <x v="0"/>
    <x v="0"/>
    <x v="1"/>
    <n v="64"/>
    <x v="0"/>
    <x v="0"/>
    <x v="4"/>
    <n v="1.4146512601713426E-2"/>
    <x v="0"/>
    <n v="250"/>
    <x v="0"/>
    <x v="0"/>
    <n v="15210"/>
    <s v="PROJECTS IN BOSNIA AND HERZEGOVINA"/>
    <x v="0"/>
    <x v="0"/>
    <m/>
    <s v="Regional Cooperation Council RCC"/>
    <x v="0"/>
    <x v="0"/>
    <m/>
    <x v="0"/>
    <x v="0"/>
    <x v="4"/>
    <x v="4"/>
  </r>
  <r>
    <x v="0"/>
    <x v="0"/>
    <x v="1"/>
    <n v="64"/>
    <x v="0"/>
    <x v="0"/>
    <x v="4"/>
    <n v="1.4146512601713426E-2"/>
    <x v="0"/>
    <n v="250"/>
    <x v="0"/>
    <x v="0"/>
    <n v="15210"/>
    <s v="PROJECTS IN BOSNIA AND HERZEGOVINA"/>
    <x v="0"/>
    <x v="0"/>
    <m/>
    <s v="Regional Cooperation Council RCC"/>
    <x v="0"/>
    <x v="1"/>
    <m/>
    <x v="1"/>
    <x v="1"/>
    <x v="4"/>
    <x v="4"/>
  </r>
  <r>
    <x v="0"/>
    <x v="0"/>
    <x v="1"/>
    <n v="64"/>
    <x v="0"/>
    <x v="0"/>
    <x v="4"/>
    <n v="1.4146512601713426E-2"/>
    <x v="0"/>
    <n v="250"/>
    <x v="0"/>
    <x v="0"/>
    <n v="15210"/>
    <s v="PROJECTS IN BOSNIA AND HERZEGOVINA"/>
    <x v="0"/>
    <x v="0"/>
    <m/>
    <s v="Regional Cooperation Council RCC"/>
    <x v="0"/>
    <x v="2"/>
    <m/>
    <x v="2"/>
    <x v="2"/>
    <x v="4"/>
    <x v="4"/>
  </r>
  <r>
    <x v="0"/>
    <x v="0"/>
    <x v="1"/>
    <n v="64"/>
    <x v="0"/>
    <x v="0"/>
    <x v="4"/>
    <n v="1.4146512601713426E-2"/>
    <x v="0"/>
    <n v="250"/>
    <x v="0"/>
    <x v="0"/>
    <n v="15210"/>
    <s v="PROJECTS IN BOSNIA AND HERZEGOVINA"/>
    <x v="0"/>
    <x v="0"/>
    <m/>
    <s v="Regional Cooperation Council RCC"/>
    <x v="0"/>
    <x v="3"/>
    <m/>
    <x v="3"/>
    <x v="3"/>
    <x v="4"/>
    <x v="4"/>
  </r>
  <r>
    <x v="0"/>
    <x v="0"/>
    <x v="1"/>
    <n v="64"/>
    <x v="0"/>
    <x v="0"/>
    <x v="4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0"/>
    <s v="BA/11/MZV-2"/>
    <x v="0"/>
    <x v="0"/>
    <x v="4"/>
    <x v="4"/>
  </r>
  <r>
    <x v="0"/>
    <x v="0"/>
    <x v="1"/>
    <n v="64"/>
    <x v="0"/>
    <x v="0"/>
    <x v="4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1"/>
    <s v="BA/11/MZV-2"/>
    <x v="1"/>
    <x v="1"/>
    <x v="4"/>
    <x v="4"/>
  </r>
  <r>
    <x v="0"/>
    <x v="0"/>
    <x v="1"/>
    <n v="64"/>
    <x v="0"/>
    <x v="0"/>
    <x v="4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2"/>
    <s v="BA/11/MZV-2"/>
    <x v="2"/>
    <x v="2"/>
    <x v="4"/>
    <x v="4"/>
  </r>
  <r>
    <x v="0"/>
    <x v="0"/>
    <x v="1"/>
    <n v="64"/>
    <x v="0"/>
    <x v="0"/>
    <x v="4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3"/>
    <s v="BA/11/MZV-2"/>
    <x v="3"/>
    <x v="3"/>
    <x v="4"/>
    <x v="4"/>
  </r>
  <r>
    <x v="0"/>
    <x v="0"/>
    <x v="1"/>
    <n v="64"/>
    <x v="0"/>
    <x v="0"/>
    <x v="4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64"/>
    <x v="0"/>
    <x v="0"/>
    <x v="4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64"/>
    <x v="0"/>
    <x v="0"/>
    <x v="4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64"/>
    <x v="0"/>
    <x v="0"/>
    <x v="4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64"/>
    <x v="0"/>
    <x v="0"/>
    <x v="4"/>
    <n v="1.3127963694390059E-2"/>
    <x v="0"/>
    <n v="232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64"/>
    <x v="0"/>
    <x v="0"/>
    <x v="4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0"/>
    <s v="BA/11/MZV-5"/>
    <x v="0"/>
    <x v="0"/>
    <x v="4"/>
    <x v="4"/>
  </r>
  <r>
    <x v="0"/>
    <x v="0"/>
    <x v="1"/>
    <n v="64"/>
    <x v="0"/>
    <x v="0"/>
    <x v="4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1"/>
    <s v="BA/11/MZV-5"/>
    <x v="1"/>
    <x v="1"/>
    <x v="4"/>
    <x v="4"/>
  </r>
  <r>
    <x v="0"/>
    <x v="0"/>
    <x v="1"/>
    <n v="64"/>
    <x v="0"/>
    <x v="0"/>
    <x v="4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2"/>
    <s v="BA/11/MZV-5"/>
    <x v="2"/>
    <x v="2"/>
    <x v="4"/>
    <x v="4"/>
  </r>
  <r>
    <x v="0"/>
    <x v="0"/>
    <x v="1"/>
    <n v="64"/>
    <x v="0"/>
    <x v="0"/>
    <x v="4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3"/>
    <s v="BA/11/MZV-5"/>
    <x v="3"/>
    <x v="3"/>
    <x v="4"/>
    <x v="4"/>
  </r>
  <r>
    <x v="0"/>
    <x v="0"/>
    <x v="1"/>
    <n v="64"/>
    <x v="0"/>
    <x v="0"/>
    <x v="4"/>
    <n v="7.2430144520772739E-3"/>
    <x v="0"/>
    <n v="128"/>
    <x v="0"/>
    <x v="0"/>
    <n v="16010"/>
    <s v="HEALTHY LIFE WITH THE FRUITS OF NATURE"/>
    <x v="0"/>
    <x v="0"/>
    <n v="23000"/>
    <s v="NADA, women´s association / ZÚ Sarajevo"/>
    <x v="0"/>
    <x v="4"/>
    <s v="BA/11/MZV-5"/>
    <x v="4"/>
    <x v="4"/>
    <x v="4"/>
    <x v="4"/>
  </r>
  <r>
    <x v="0"/>
    <x v="0"/>
    <x v="1"/>
    <n v="64"/>
    <x v="0"/>
    <x v="0"/>
    <x v="4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0"/>
    <s v="BA/11/MZV-7"/>
    <x v="0"/>
    <x v="0"/>
    <x v="4"/>
    <x v="4"/>
  </r>
  <r>
    <x v="0"/>
    <x v="0"/>
    <x v="1"/>
    <n v="64"/>
    <x v="0"/>
    <x v="0"/>
    <x v="4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1"/>
    <s v="BA/11/MZV-7"/>
    <x v="1"/>
    <x v="1"/>
    <x v="4"/>
    <x v="4"/>
  </r>
  <r>
    <x v="0"/>
    <x v="0"/>
    <x v="1"/>
    <n v="64"/>
    <x v="0"/>
    <x v="0"/>
    <x v="4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2"/>
    <s v="BA/11/MZV-7"/>
    <x v="2"/>
    <x v="2"/>
    <x v="4"/>
    <x v="4"/>
  </r>
  <r>
    <x v="0"/>
    <x v="0"/>
    <x v="1"/>
    <n v="64"/>
    <x v="0"/>
    <x v="0"/>
    <x v="4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3"/>
    <s v="BA/11/MZV-7"/>
    <x v="3"/>
    <x v="3"/>
    <x v="4"/>
    <x v="4"/>
  </r>
  <r>
    <x v="0"/>
    <x v="0"/>
    <x v="1"/>
    <n v="64"/>
    <x v="0"/>
    <x v="0"/>
    <x v="4"/>
    <n v="8.5683163386561945E-3"/>
    <x v="0"/>
    <n v="151.42099999999999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4"/>
    <s v="BA/11/MZV-7"/>
    <x v="4"/>
    <x v="4"/>
    <x v="4"/>
    <x v="4"/>
  </r>
  <r>
    <x v="0"/>
    <x v="0"/>
    <x v="1"/>
    <n v="64"/>
    <x v="0"/>
    <x v="0"/>
    <x v="4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0"/>
    <m/>
    <x v="0"/>
    <x v="0"/>
    <x v="4"/>
    <x v="4"/>
  </r>
  <r>
    <x v="0"/>
    <x v="0"/>
    <x v="1"/>
    <n v="64"/>
    <x v="0"/>
    <x v="0"/>
    <x v="4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1"/>
    <m/>
    <x v="1"/>
    <x v="1"/>
    <x v="4"/>
    <x v="4"/>
  </r>
  <r>
    <x v="0"/>
    <x v="0"/>
    <x v="1"/>
    <n v="64"/>
    <x v="0"/>
    <x v="0"/>
    <x v="4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2"/>
    <m/>
    <x v="2"/>
    <x v="2"/>
    <x v="4"/>
    <x v="4"/>
  </r>
  <r>
    <x v="0"/>
    <x v="0"/>
    <x v="1"/>
    <n v="64"/>
    <x v="0"/>
    <x v="0"/>
    <x v="4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3"/>
    <m/>
    <x v="3"/>
    <x v="3"/>
    <x v="4"/>
    <x v="4"/>
  </r>
  <r>
    <x v="0"/>
    <x v="0"/>
    <x v="1"/>
    <n v="64"/>
    <x v="0"/>
    <x v="0"/>
    <x v="4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0"/>
    <s v="BA/11/MZV-11"/>
    <x v="0"/>
    <x v="0"/>
    <x v="4"/>
    <x v="4"/>
  </r>
  <r>
    <x v="0"/>
    <x v="0"/>
    <x v="1"/>
    <n v="64"/>
    <x v="0"/>
    <x v="0"/>
    <x v="4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1"/>
    <s v="BA/11/MZV-11"/>
    <x v="1"/>
    <x v="1"/>
    <x v="4"/>
    <x v="4"/>
  </r>
  <r>
    <x v="0"/>
    <x v="0"/>
    <x v="1"/>
    <n v="64"/>
    <x v="0"/>
    <x v="0"/>
    <x v="4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2"/>
    <s v="BA/11/MZV-11"/>
    <x v="2"/>
    <x v="2"/>
    <x v="4"/>
    <x v="4"/>
  </r>
  <r>
    <x v="0"/>
    <x v="0"/>
    <x v="1"/>
    <n v="64"/>
    <x v="0"/>
    <x v="0"/>
    <x v="4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3"/>
    <s v="BA/11/MZV-11"/>
    <x v="3"/>
    <x v="3"/>
    <x v="4"/>
    <x v="4"/>
  </r>
  <r>
    <x v="0"/>
    <x v="0"/>
    <x v="1"/>
    <n v="64"/>
    <x v="0"/>
    <x v="0"/>
    <x v="4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4"/>
    <s v="BA/11/MZV-11"/>
    <x v="4"/>
    <x v="4"/>
    <x v="4"/>
    <x v="4"/>
  </r>
  <r>
    <x v="0"/>
    <x v="0"/>
    <x v="1"/>
    <n v="64"/>
    <x v="0"/>
    <x v="0"/>
    <x v="4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0"/>
    <s v="BA/11/MZV-3"/>
    <x v="0"/>
    <x v="0"/>
    <x v="4"/>
    <x v="4"/>
  </r>
  <r>
    <x v="0"/>
    <x v="0"/>
    <x v="1"/>
    <n v="64"/>
    <x v="0"/>
    <x v="0"/>
    <x v="4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1"/>
    <s v="BA/11/MZV-3"/>
    <x v="1"/>
    <x v="1"/>
    <x v="4"/>
    <x v="4"/>
  </r>
  <r>
    <x v="0"/>
    <x v="0"/>
    <x v="1"/>
    <n v="64"/>
    <x v="0"/>
    <x v="0"/>
    <x v="4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2"/>
    <s v="BA/11/MZV-3"/>
    <x v="2"/>
    <x v="2"/>
    <x v="4"/>
    <x v="4"/>
  </r>
  <r>
    <x v="0"/>
    <x v="0"/>
    <x v="1"/>
    <n v="64"/>
    <x v="0"/>
    <x v="0"/>
    <x v="4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3"/>
    <s v="BA/11/MZV-3"/>
    <x v="3"/>
    <x v="3"/>
    <x v="4"/>
    <x v="4"/>
  </r>
  <r>
    <x v="0"/>
    <x v="0"/>
    <x v="1"/>
    <n v="64"/>
    <x v="0"/>
    <x v="0"/>
    <x v="4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4"/>
    <s v="BA/11/MZV-3"/>
    <x v="4"/>
    <x v="4"/>
    <x v="4"/>
    <x v="4"/>
  </r>
  <r>
    <x v="0"/>
    <x v="0"/>
    <x v="1"/>
    <n v="64"/>
    <x v="0"/>
    <x v="0"/>
    <x v="4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0"/>
    <s v="BA/11/MZV-1"/>
    <x v="0"/>
    <x v="0"/>
    <x v="4"/>
    <x v="4"/>
  </r>
  <r>
    <x v="0"/>
    <x v="0"/>
    <x v="1"/>
    <n v="64"/>
    <x v="0"/>
    <x v="0"/>
    <x v="4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1"/>
    <s v="BA/11/MZV-1"/>
    <x v="1"/>
    <x v="1"/>
    <x v="4"/>
    <x v="4"/>
  </r>
  <r>
    <x v="0"/>
    <x v="0"/>
    <x v="1"/>
    <n v="64"/>
    <x v="0"/>
    <x v="0"/>
    <x v="4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2"/>
    <s v="BA/11/MZV-1"/>
    <x v="2"/>
    <x v="2"/>
    <x v="4"/>
    <x v="4"/>
  </r>
  <r>
    <x v="0"/>
    <x v="0"/>
    <x v="1"/>
    <n v="64"/>
    <x v="0"/>
    <x v="0"/>
    <x v="4"/>
    <n v="6.784554271680945E-3"/>
    <x v="0"/>
    <n v="119.898"/>
    <x v="0"/>
    <x v="0"/>
    <n v="41010"/>
    <s v="RECOVERY OF THE PALJANSKA MILJACKA RIVER BED"/>
    <x v="0"/>
    <x v="0"/>
    <n v="12000"/>
    <s v="The municipality of Pale / ZÚ Sarajevo"/>
    <x v="0"/>
    <x v="3"/>
    <s v="BA/11/MZV-1"/>
    <x v="3"/>
    <x v="3"/>
    <x v="4"/>
    <x v="4"/>
  </r>
  <r>
    <x v="0"/>
    <x v="0"/>
    <x v="1"/>
    <n v="64"/>
    <x v="0"/>
    <x v="0"/>
    <x v="4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0"/>
    <s v="124.467/2011-ORS"/>
    <x v="0"/>
    <x v="0"/>
    <x v="4"/>
    <x v="4"/>
  </r>
  <r>
    <x v="0"/>
    <x v="0"/>
    <x v="1"/>
    <n v="64"/>
    <x v="0"/>
    <x v="0"/>
    <x v="4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1"/>
    <s v="124.467/2011-ORS"/>
    <x v="1"/>
    <x v="1"/>
    <x v="4"/>
    <x v="4"/>
  </r>
  <r>
    <x v="0"/>
    <x v="0"/>
    <x v="1"/>
    <n v="64"/>
    <x v="0"/>
    <x v="0"/>
    <x v="4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2"/>
    <s v="124.467/2011-ORS"/>
    <x v="2"/>
    <x v="2"/>
    <x v="4"/>
    <x v="4"/>
  </r>
  <r>
    <x v="0"/>
    <x v="0"/>
    <x v="1"/>
    <n v="64"/>
    <x v="0"/>
    <x v="0"/>
    <x v="4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3"/>
    <s v="124.467/2011-ORS"/>
    <x v="3"/>
    <x v="3"/>
    <x v="4"/>
    <x v="4"/>
  </r>
  <r>
    <x v="0"/>
    <x v="0"/>
    <x v="1"/>
    <n v="64"/>
    <x v="0"/>
    <x v="0"/>
    <x v="4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0"/>
    <m/>
    <x v="0"/>
    <x v="0"/>
    <x v="4"/>
    <x v="4"/>
  </r>
  <r>
    <x v="0"/>
    <x v="0"/>
    <x v="1"/>
    <n v="64"/>
    <x v="0"/>
    <x v="0"/>
    <x v="4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1"/>
    <m/>
    <x v="1"/>
    <x v="1"/>
    <x v="4"/>
    <x v="4"/>
  </r>
  <r>
    <x v="0"/>
    <x v="0"/>
    <x v="1"/>
    <n v="64"/>
    <x v="0"/>
    <x v="0"/>
    <x v="4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2"/>
    <m/>
    <x v="2"/>
    <x v="2"/>
    <x v="4"/>
    <x v="4"/>
  </r>
  <r>
    <x v="0"/>
    <x v="0"/>
    <x v="1"/>
    <n v="64"/>
    <x v="0"/>
    <x v="0"/>
    <x v="4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3"/>
    <m/>
    <x v="3"/>
    <x v="3"/>
    <x v="4"/>
    <x v="4"/>
  </r>
  <r>
    <x v="0"/>
    <x v="0"/>
    <x v="1"/>
    <n v="64"/>
    <x v="0"/>
    <x v="0"/>
    <x v="4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16"/>
    <m/>
    <x v="16"/>
    <x v="16"/>
    <x v="4"/>
    <x v="4"/>
  </r>
  <r>
    <x v="0"/>
    <x v="0"/>
    <x v="1"/>
    <n v="65"/>
    <x v="0"/>
    <x v="0"/>
    <x v="4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0"/>
    <m/>
    <x v="0"/>
    <x v="0"/>
    <x v="4"/>
    <x v="4"/>
  </r>
  <r>
    <x v="0"/>
    <x v="0"/>
    <x v="1"/>
    <n v="65"/>
    <x v="0"/>
    <x v="0"/>
    <x v="4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"/>
    <m/>
    <x v="1"/>
    <x v="1"/>
    <x v="4"/>
    <x v="4"/>
  </r>
  <r>
    <x v="0"/>
    <x v="0"/>
    <x v="1"/>
    <n v="65"/>
    <x v="0"/>
    <x v="0"/>
    <x v="4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2"/>
    <m/>
    <x v="2"/>
    <x v="2"/>
    <x v="4"/>
    <x v="4"/>
  </r>
  <r>
    <x v="0"/>
    <x v="0"/>
    <x v="1"/>
    <n v="65"/>
    <x v="0"/>
    <x v="0"/>
    <x v="4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3"/>
    <m/>
    <x v="3"/>
    <x v="3"/>
    <x v="4"/>
    <x v="4"/>
  </r>
  <r>
    <x v="0"/>
    <x v="0"/>
    <x v="1"/>
    <n v="65"/>
    <x v="0"/>
    <x v="0"/>
    <x v="4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7"/>
    <m/>
    <x v="17"/>
    <x v="17"/>
    <x v="4"/>
    <x v="4"/>
  </r>
  <r>
    <x v="0"/>
    <x v="0"/>
    <x v="1"/>
    <n v="65"/>
    <x v="0"/>
    <x v="0"/>
    <x v="4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8"/>
    <m/>
    <x v="18"/>
    <x v="18"/>
    <x v="4"/>
    <x v="4"/>
  </r>
  <r>
    <x v="0"/>
    <x v="0"/>
    <x v="1"/>
    <n v="65"/>
    <x v="0"/>
    <x v="0"/>
    <x v="4"/>
    <n v="7.0789999999999994E-3"/>
    <x v="0"/>
    <n v="7.0789999999999997"/>
    <x v="2"/>
    <x v="0"/>
    <n v="14050"/>
    <s v="IMPLEMENTED BY THE CZECH-UNDP TRUST FUND - KNOWLEDGE TRANSFER OF CZECH EXPERIENCE."/>
    <x v="0"/>
    <x v="0"/>
    <n v="41114"/>
    <s v="Vodní zdroje a.s."/>
    <x v="0"/>
    <x v="16"/>
    <m/>
    <x v="16"/>
    <x v="16"/>
    <x v="4"/>
    <x v="4"/>
  </r>
  <r>
    <x v="0"/>
    <x v="0"/>
    <x v="1"/>
    <n v="65"/>
    <x v="0"/>
    <x v="0"/>
    <x v="4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0"/>
    <m/>
    <x v="0"/>
    <x v="0"/>
    <x v="4"/>
    <x v="4"/>
  </r>
  <r>
    <x v="0"/>
    <x v="0"/>
    <x v="1"/>
    <n v="65"/>
    <x v="0"/>
    <x v="0"/>
    <x v="4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"/>
    <m/>
    <x v="1"/>
    <x v="1"/>
    <x v="4"/>
    <x v="4"/>
  </r>
  <r>
    <x v="0"/>
    <x v="0"/>
    <x v="1"/>
    <n v="65"/>
    <x v="0"/>
    <x v="0"/>
    <x v="4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2"/>
    <m/>
    <x v="2"/>
    <x v="2"/>
    <x v="4"/>
    <x v="4"/>
  </r>
  <r>
    <x v="0"/>
    <x v="0"/>
    <x v="1"/>
    <n v="65"/>
    <x v="0"/>
    <x v="0"/>
    <x v="4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3"/>
    <m/>
    <x v="3"/>
    <x v="3"/>
    <x v="4"/>
    <x v="4"/>
  </r>
  <r>
    <x v="0"/>
    <x v="0"/>
    <x v="1"/>
    <n v="65"/>
    <x v="0"/>
    <x v="0"/>
    <x v="4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7"/>
    <m/>
    <x v="17"/>
    <x v="17"/>
    <x v="4"/>
    <x v="4"/>
  </r>
  <r>
    <x v="0"/>
    <x v="0"/>
    <x v="1"/>
    <n v="65"/>
    <x v="0"/>
    <x v="0"/>
    <x v="4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8"/>
    <m/>
    <x v="18"/>
    <x v="18"/>
    <x v="4"/>
    <x v="4"/>
  </r>
  <r>
    <x v="0"/>
    <x v="0"/>
    <x v="1"/>
    <n v="65"/>
    <x v="0"/>
    <x v="0"/>
    <x v="4"/>
    <n v="2.4297599999999999E-2"/>
    <x v="0"/>
    <n v="24.297599999999999"/>
    <x v="2"/>
    <x v="0"/>
    <n v="14050"/>
    <s v="IMPLEMENTED BY THE CZECH-UNDP TRUST FUND."/>
    <x v="0"/>
    <x v="0"/>
    <n v="41114"/>
    <s v="Vodní zdroje a.s."/>
    <x v="0"/>
    <x v="16"/>
    <m/>
    <x v="16"/>
    <x v="16"/>
    <x v="4"/>
    <x v="4"/>
  </r>
  <r>
    <x v="0"/>
    <x v="0"/>
    <x v="1"/>
    <n v="65"/>
    <x v="0"/>
    <x v="0"/>
    <x v="4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0"/>
    <m/>
    <x v="0"/>
    <x v="0"/>
    <x v="4"/>
    <x v="4"/>
  </r>
  <r>
    <x v="0"/>
    <x v="0"/>
    <x v="1"/>
    <n v="65"/>
    <x v="0"/>
    <x v="0"/>
    <x v="4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"/>
    <m/>
    <x v="1"/>
    <x v="1"/>
    <x v="4"/>
    <x v="4"/>
  </r>
  <r>
    <x v="0"/>
    <x v="0"/>
    <x v="1"/>
    <n v="65"/>
    <x v="0"/>
    <x v="0"/>
    <x v="4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2"/>
    <m/>
    <x v="2"/>
    <x v="2"/>
    <x v="4"/>
    <x v="4"/>
  </r>
  <r>
    <x v="0"/>
    <x v="0"/>
    <x v="1"/>
    <n v="65"/>
    <x v="0"/>
    <x v="0"/>
    <x v="4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3"/>
    <m/>
    <x v="3"/>
    <x v="3"/>
    <x v="4"/>
    <x v="4"/>
  </r>
  <r>
    <x v="0"/>
    <x v="0"/>
    <x v="1"/>
    <n v="65"/>
    <x v="0"/>
    <x v="0"/>
    <x v="4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7"/>
    <m/>
    <x v="17"/>
    <x v="17"/>
    <x v="4"/>
    <x v="4"/>
  </r>
  <r>
    <x v="0"/>
    <x v="0"/>
    <x v="1"/>
    <n v="65"/>
    <x v="0"/>
    <x v="0"/>
    <x v="4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8"/>
    <m/>
    <x v="18"/>
    <x v="18"/>
    <x v="4"/>
    <x v="4"/>
  </r>
  <r>
    <x v="0"/>
    <x v="0"/>
    <x v="1"/>
    <n v="65"/>
    <x v="0"/>
    <x v="0"/>
    <x v="4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9"/>
    <m/>
    <x v="19"/>
    <x v="19"/>
    <x v="4"/>
    <x v="4"/>
  </r>
  <r>
    <x v="0"/>
    <x v="0"/>
    <x v="1"/>
    <n v="65"/>
    <x v="0"/>
    <x v="0"/>
    <x v="4"/>
    <n v="2.5140930000000002E-2"/>
    <x v="0"/>
    <n v="25.140930000000001"/>
    <x v="2"/>
    <x v="0"/>
    <n v="15112"/>
    <s v="IMPLEMENTED BY THE CZECH-UNDP TRUST FUND."/>
    <x v="0"/>
    <x v="0"/>
    <n v="41114"/>
    <s v="Mepco"/>
    <x v="0"/>
    <x v="16"/>
    <m/>
    <x v="16"/>
    <x v="16"/>
    <x v="4"/>
    <x v="4"/>
  </r>
  <r>
    <x v="0"/>
    <x v="0"/>
    <x v="1"/>
    <n v="66"/>
    <x v="0"/>
    <x v="0"/>
    <x v="4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0"/>
    <s v="MK/11/MZV-1"/>
    <x v="0"/>
    <x v="0"/>
    <x v="4"/>
    <x v="4"/>
  </r>
  <r>
    <x v="0"/>
    <x v="0"/>
    <x v="1"/>
    <n v="66"/>
    <x v="0"/>
    <x v="0"/>
    <x v="4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1"/>
    <s v="MK/11/MZV-1"/>
    <x v="1"/>
    <x v="1"/>
    <x v="4"/>
    <x v="4"/>
  </r>
  <r>
    <x v="0"/>
    <x v="0"/>
    <x v="1"/>
    <n v="66"/>
    <x v="0"/>
    <x v="0"/>
    <x v="4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2"/>
    <s v="MK/11/MZV-1"/>
    <x v="2"/>
    <x v="2"/>
    <x v="4"/>
    <x v="4"/>
  </r>
  <r>
    <x v="0"/>
    <x v="0"/>
    <x v="1"/>
    <n v="66"/>
    <x v="0"/>
    <x v="0"/>
    <x v="4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3"/>
    <s v="MK/11/MZV-1"/>
    <x v="3"/>
    <x v="3"/>
    <x v="4"/>
    <x v="4"/>
  </r>
  <r>
    <x v="0"/>
    <x v="0"/>
    <x v="1"/>
    <n v="66"/>
    <x v="0"/>
    <x v="0"/>
    <x v="4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0"/>
    <m/>
    <x v="0"/>
    <x v="0"/>
    <x v="4"/>
    <x v="4"/>
  </r>
  <r>
    <x v="0"/>
    <x v="0"/>
    <x v="1"/>
    <n v="66"/>
    <x v="0"/>
    <x v="0"/>
    <x v="4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1"/>
    <m/>
    <x v="1"/>
    <x v="1"/>
    <x v="4"/>
    <x v="4"/>
  </r>
  <r>
    <x v="0"/>
    <x v="0"/>
    <x v="1"/>
    <n v="66"/>
    <x v="0"/>
    <x v="0"/>
    <x v="4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2"/>
    <m/>
    <x v="2"/>
    <x v="2"/>
    <x v="4"/>
    <x v="4"/>
  </r>
  <r>
    <x v="0"/>
    <x v="0"/>
    <x v="1"/>
    <n v="66"/>
    <x v="0"/>
    <x v="0"/>
    <x v="4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3"/>
    <m/>
    <x v="3"/>
    <x v="3"/>
    <x v="4"/>
    <x v="4"/>
  </r>
  <r>
    <x v="0"/>
    <x v="0"/>
    <x v="1"/>
    <n v="66"/>
    <x v="0"/>
    <x v="0"/>
    <x v="4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0"/>
    <m/>
    <x v="0"/>
    <x v="0"/>
    <x v="4"/>
    <x v="4"/>
  </r>
  <r>
    <x v="0"/>
    <x v="0"/>
    <x v="1"/>
    <n v="66"/>
    <x v="0"/>
    <x v="0"/>
    <x v="4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1"/>
    <m/>
    <x v="1"/>
    <x v="1"/>
    <x v="4"/>
    <x v="4"/>
  </r>
  <r>
    <x v="0"/>
    <x v="0"/>
    <x v="1"/>
    <n v="66"/>
    <x v="0"/>
    <x v="0"/>
    <x v="4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2"/>
    <m/>
    <x v="2"/>
    <x v="2"/>
    <x v="4"/>
    <x v="4"/>
  </r>
  <r>
    <x v="0"/>
    <x v="0"/>
    <x v="1"/>
    <n v="66"/>
    <x v="0"/>
    <x v="0"/>
    <x v="4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3"/>
    <m/>
    <x v="3"/>
    <x v="3"/>
    <x v="4"/>
    <x v="4"/>
  </r>
  <r>
    <x v="0"/>
    <x v="0"/>
    <x v="1"/>
    <n v="66"/>
    <x v="0"/>
    <x v="0"/>
    <x v="4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0"/>
    <m/>
    <x v="0"/>
    <x v="0"/>
    <x v="4"/>
    <x v="4"/>
  </r>
  <r>
    <x v="0"/>
    <x v="0"/>
    <x v="1"/>
    <n v="66"/>
    <x v="0"/>
    <x v="0"/>
    <x v="4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1"/>
    <m/>
    <x v="1"/>
    <x v="1"/>
    <x v="4"/>
    <x v="4"/>
  </r>
  <r>
    <x v="0"/>
    <x v="0"/>
    <x v="1"/>
    <n v="66"/>
    <x v="0"/>
    <x v="0"/>
    <x v="4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2"/>
    <m/>
    <x v="2"/>
    <x v="2"/>
    <x v="4"/>
    <x v="4"/>
  </r>
  <r>
    <x v="0"/>
    <x v="0"/>
    <x v="1"/>
    <n v="66"/>
    <x v="0"/>
    <x v="0"/>
    <x v="4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3"/>
    <m/>
    <x v="3"/>
    <x v="3"/>
    <x v="4"/>
    <x v="4"/>
  </r>
  <r>
    <x v="0"/>
    <x v="0"/>
    <x v="1"/>
    <n v="66"/>
    <x v="0"/>
    <x v="0"/>
    <x v="4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0"/>
    <s v="MK/11/MZV-2"/>
    <x v="0"/>
    <x v="0"/>
    <x v="4"/>
    <x v="4"/>
  </r>
  <r>
    <x v="0"/>
    <x v="0"/>
    <x v="1"/>
    <n v="66"/>
    <x v="0"/>
    <x v="0"/>
    <x v="4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1"/>
    <s v="MK/11/MZV-2"/>
    <x v="1"/>
    <x v="1"/>
    <x v="4"/>
    <x v="4"/>
  </r>
  <r>
    <x v="0"/>
    <x v="0"/>
    <x v="1"/>
    <n v="66"/>
    <x v="0"/>
    <x v="0"/>
    <x v="4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2"/>
    <s v="MK/11/MZV-2"/>
    <x v="2"/>
    <x v="2"/>
    <x v="4"/>
    <x v="4"/>
  </r>
  <r>
    <x v="0"/>
    <x v="0"/>
    <x v="1"/>
    <n v="66"/>
    <x v="0"/>
    <x v="0"/>
    <x v="4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3"/>
    <s v="MK/11/MZV-2"/>
    <x v="3"/>
    <x v="3"/>
    <x v="4"/>
    <x v="4"/>
  </r>
  <r>
    <x v="0"/>
    <x v="0"/>
    <x v="1"/>
    <n v="66"/>
    <x v="0"/>
    <x v="0"/>
    <x v="4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0"/>
    <m/>
    <x v="0"/>
    <x v="0"/>
    <x v="4"/>
    <x v="4"/>
  </r>
  <r>
    <x v="0"/>
    <x v="0"/>
    <x v="1"/>
    <n v="66"/>
    <x v="0"/>
    <x v="0"/>
    <x v="4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"/>
    <m/>
    <x v="1"/>
    <x v="1"/>
    <x v="4"/>
    <x v="4"/>
  </r>
  <r>
    <x v="0"/>
    <x v="0"/>
    <x v="1"/>
    <n v="66"/>
    <x v="0"/>
    <x v="0"/>
    <x v="4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2"/>
    <m/>
    <x v="2"/>
    <x v="2"/>
    <x v="4"/>
    <x v="4"/>
  </r>
  <r>
    <x v="0"/>
    <x v="0"/>
    <x v="1"/>
    <n v="66"/>
    <x v="0"/>
    <x v="0"/>
    <x v="4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3"/>
    <m/>
    <x v="3"/>
    <x v="3"/>
    <x v="4"/>
    <x v="4"/>
  </r>
  <r>
    <x v="0"/>
    <x v="0"/>
    <x v="1"/>
    <n v="66"/>
    <x v="0"/>
    <x v="0"/>
    <x v="4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7"/>
    <m/>
    <x v="17"/>
    <x v="17"/>
    <x v="4"/>
    <x v="4"/>
  </r>
  <r>
    <x v="0"/>
    <x v="0"/>
    <x v="1"/>
    <n v="66"/>
    <x v="0"/>
    <x v="0"/>
    <x v="4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8"/>
    <m/>
    <x v="18"/>
    <x v="18"/>
    <x v="4"/>
    <x v="4"/>
  </r>
  <r>
    <x v="0"/>
    <x v="0"/>
    <x v="1"/>
    <n v="66"/>
    <x v="0"/>
    <x v="0"/>
    <x v="4"/>
    <n v="3.6497999999999996E-2"/>
    <x v="0"/>
    <n v="36.497999999999998"/>
    <x v="2"/>
    <x v="0"/>
    <n v="23010"/>
    <s v="IMPLEMENTED BY THE CZECH-UNDP TRUST FUND - ENERGY EFFICIENCY IN PUBLIC BUILDING IN FYROM"/>
    <x v="0"/>
    <x v="0"/>
    <n v="41114"/>
    <s v="Enviros s.r.o."/>
    <x v="0"/>
    <x v="16"/>
    <m/>
    <x v="16"/>
    <x v="16"/>
    <x v="4"/>
    <x v="4"/>
  </r>
  <r>
    <x v="0"/>
    <x v="0"/>
    <x v="1"/>
    <n v="71"/>
    <x v="0"/>
    <x v="0"/>
    <x v="4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0"/>
    <s v="AL/11/MZV-1"/>
    <x v="0"/>
    <x v="0"/>
    <x v="4"/>
    <x v="4"/>
  </r>
  <r>
    <x v="0"/>
    <x v="0"/>
    <x v="1"/>
    <n v="71"/>
    <x v="0"/>
    <x v="0"/>
    <x v="4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1"/>
    <s v="AL/11/MZV-1"/>
    <x v="1"/>
    <x v="1"/>
    <x v="4"/>
    <x v="4"/>
  </r>
  <r>
    <x v="0"/>
    <x v="0"/>
    <x v="1"/>
    <n v="71"/>
    <x v="0"/>
    <x v="0"/>
    <x v="4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2"/>
    <s v="AL/11/MZV-1"/>
    <x v="2"/>
    <x v="2"/>
    <x v="4"/>
    <x v="4"/>
  </r>
  <r>
    <x v="0"/>
    <x v="0"/>
    <x v="1"/>
    <n v="71"/>
    <x v="0"/>
    <x v="0"/>
    <x v="4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3"/>
    <s v="AL/11/MZV-1"/>
    <x v="3"/>
    <x v="3"/>
    <x v="4"/>
    <x v="4"/>
  </r>
  <r>
    <x v="0"/>
    <x v="0"/>
    <x v="1"/>
    <n v="71"/>
    <x v="0"/>
    <x v="0"/>
    <x v="4"/>
    <n v="1.1316927151118707E-2"/>
    <x v="0"/>
    <n v="199.995"/>
    <x v="0"/>
    <x v="0"/>
    <n v="11110"/>
    <s v="VOCATIONAL TRAINING OF YOUNG PEOPLE IN RRESHEN – ALBÁNIE"/>
    <x v="0"/>
    <x v="0"/>
    <n v="23000"/>
    <s v="Profesionální Centrum Sv. Josefa D?lníka / ZÚ Tirana"/>
    <x v="0"/>
    <x v="4"/>
    <s v="AL/11/MZV-1"/>
    <x v="4"/>
    <x v="4"/>
    <x v="4"/>
    <x v="4"/>
  </r>
  <r>
    <x v="0"/>
    <x v="0"/>
    <x v="1"/>
    <n v="71"/>
    <x v="0"/>
    <x v="0"/>
    <x v="4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0"/>
    <s v="AL/11/MZV-2"/>
    <x v="0"/>
    <x v="0"/>
    <x v="4"/>
    <x v="4"/>
  </r>
  <r>
    <x v="0"/>
    <x v="0"/>
    <x v="1"/>
    <n v="71"/>
    <x v="0"/>
    <x v="0"/>
    <x v="4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1"/>
    <s v="AL/11/MZV-2"/>
    <x v="1"/>
    <x v="1"/>
    <x v="4"/>
    <x v="4"/>
  </r>
  <r>
    <x v="0"/>
    <x v="0"/>
    <x v="1"/>
    <n v="71"/>
    <x v="0"/>
    <x v="0"/>
    <x v="4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2"/>
    <s v="AL/11/MZV-2"/>
    <x v="2"/>
    <x v="2"/>
    <x v="4"/>
    <x v="4"/>
  </r>
  <r>
    <x v="0"/>
    <x v="0"/>
    <x v="1"/>
    <n v="71"/>
    <x v="0"/>
    <x v="0"/>
    <x v="4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3"/>
    <s v="AL/11/MZV-2"/>
    <x v="3"/>
    <x v="3"/>
    <x v="4"/>
    <x v="4"/>
  </r>
  <r>
    <x v="0"/>
    <x v="0"/>
    <x v="1"/>
    <n v="71"/>
    <x v="0"/>
    <x v="0"/>
    <x v="4"/>
    <n v="1.1316927151118707E-2"/>
    <x v="0"/>
    <n v="199.995"/>
    <x v="0"/>
    <x v="0"/>
    <n v="13010"/>
    <s v="IMPROVEMENT OF THE PERINATOLOGY HEALTH CARE"/>
    <x v="0"/>
    <x v="0"/>
    <n v="23000"/>
    <s v="Ryder Albania Association / ZÚ Tirana"/>
    <x v="0"/>
    <x v="4"/>
    <s v="AL/11/MZV-2"/>
    <x v="4"/>
    <x v="4"/>
    <x v="4"/>
    <x v="4"/>
  </r>
  <r>
    <x v="0"/>
    <x v="0"/>
    <x v="1"/>
    <n v="71"/>
    <x v="0"/>
    <x v="0"/>
    <x v="4"/>
    <n v="2.1502699154604406E-2"/>
    <x v="0"/>
    <n v="380"/>
    <x v="0"/>
    <x v="0"/>
    <n v="14050"/>
    <s v="DISPOSAL OF HAZARDOUS CHEMICAL SUBSTANCES PROJECT"/>
    <x v="0"/>
    <x v="0"/>
    <n v="47131"/>
    <s v="OSCE"/>
    <x v="0"/>
    <x v="0"/>
    <m/>
    <x v="0"/>
    <x v="0"/>
    <x v="4"/>
    <x v="4"/>
  </r>
  <r>
    <x v="0"/>
    <x v="0"/>
    <x v="1"/>
    <n v="71"/>
    <x v="0"/>
    <x v="0"/>
    <x v="4"/>
    <n v="2.1502699154604406E-2"/>
    <x v="0"/>
    <n v="380"/>
    <x v="0"/>
    <x v="0"/>
    <n v="14050"/>
    <s v="DISPOSAL OF HAZARDOUS CHEMICAL SUBSTANCES PROJECT"/>
    <x v="0"/>
    <x v="0"/>
    <n v="47131"/>
    <s v="OSCE"/>
    <x v="0"/>
    <x v="1"/>
    <m/>
    <x v="1"/>
    <x v="1"/>
    <x v="4"/>
    <x v="4"/>
  </r>
  <r>
    <x v="0"/>
    <x v="0"/>
    <x v="1"/>
    <n v="71"/>
    <x v="0"/>
    <x v="0"/>
    <x v="4"/>
    <n v="2.1502699154604406E-2"/>
    <x v="0"/>
    <n v="380"/>
    <x v="0"/>
    <x v="0"/>
    <n v="14050"/>
    <s v="DISPOSAL OF HAZARDOUS CHEMICAL SUBSTANCES PROJECT"/>
    <x v="0"/>
    <x v="0"/>
    <n v="47131"/>
    <s v="OSCE"/>
    <x v="0"/>
    <x v="2"/>
    <m/>
    <x v="2"/>
    <x v="2"/>
    <x v="4"/>
    <x v="4"/>
  </r>
  <r>
    <x v="0"/>
    <x v="0"/>
    <x v="1"/>
    <n v="71"/>
    <x v="0"/>
    <x v="0"/>
    <x v="4"/>
    <n v="2.1502699154604406E-2"/>
    <x v="0"/>
    <n v="380"/>
    <x v="0"/>
    <x v="0"/>
    <n v="14050"/>
    <s v="DISPOSAL OF HAZARDOUS CHEMICAL SUBSTANCES PROJECT"/>
    <x v="0"/>
    <x v="0"/>
    <n v="47131"/>
    <s v="OSCE"/>
    <x v="0"/>
    <x v="3"/>
    <m/>
    <x v="3"/>
    <x v="3"/>
    <x v="4"/>
    <x v="4"/>
  </r>
  <r>
    <x v="0"/>
    <x v="0"/>
    <x v="1"/>
    <n v="71"/>
    <x v="0"/>
    <x v="0"/>
    <x v="4"/>
    <n v="2.1502699154604406E-2"/>
    <x v="0"/>
    <n v="380"/>
    <x v="0"/>
    <x v="0"/>
    <n v="14050"/>
    <s v="DISPOSAL OF HAZARDOUS CHEMICAL SUBSTANCES PROJECT"/>
    <x v="0"/>
    <x v="0"/>
    <n v="47131"/>
    <s v="OSCE"/>
    <x v="0"/>
    <x v="16"/>
    <m/>
    <x v="16"/>
    <x v="16"/>
    <x v="4"/>
    <x v="4"/>
  </r>
  <r>
    <x v="0"/>
    <x v="0"/>
    <x v="1"/>
    <n v="71"/>
    <x v="0"/>
    <x v="0"/>
    <x v="4"/>
    <n v="1.4110863389957108E-2"/>
    <x v="0"/>
    <n v="249.37"/>
    <x v="0"/>
    <x v="0"/>
    <n v="32130"/>
    <s v="SUCCESSFUL WOMEN IN SUCCESSFUL ENTREPRENEURSHIP"/>
    <x v="0"/>
    <x v="0"/>
    <m/>
    <s v="Partners Albania"/>
    <x v="0"/>
    <x v="0"/>
    <m/>
    <x v="0"/>
    <x v="0"/>
    <x v="4"/>
    <x v="4"/>
  </r>
  <r>
    <x v="0"/>
    <x v="0"/>
    <x v="1"/>
    <n v="71"/>
    <x v="0"/>
    <x v="0"/>
    <x v="4"/>
    <n v="1.4110863389957108E-2"/>
    <x v="0"/>
    <n v="249.37"/>
    <x v="0"/>
    <x v="0"/>
    <n v="32130"/>
    <s v="SUCCESSFUL WOMEN IN SUCCESSFUL ENTREPRENEURSHIP"/>
    <x v="0"/>
    <x v="0"/>
    <m/>
    <s v="Partners Albania"/>
    <x v="0"/>
    <x v="1"/>
    <m/>
    <x v="1"/>
    <x v="1"/>
    <x v="4"/>
    <x v="4"/>
  </r>
  <r>
    <x v="0"/>
    <x v="0"/>
    <x v="1"/>
    <n v="71"/>
    <x v="0"/>
    <x v="0"/>
    <x v="4"/>
    <n v="1.4110863389957108E-2"/>
    <x v="0"/>
    <n v="249.37"/>
    <x v="0"/>
    <x v="0"/>
    <n v="32130"/>
    <s v="SUCCESSFUL WOMEN IN SUCCESSFUL ENTREPRENEURSHIP"/>
    <x v="0"/>
    <x v="0"/>
    <m/>
    <s v="Partners Albania"/>
    <x v="0"/>
    <x v="2"/>
    <m/>
    <x v="2"/>
    <x v="2"/>
    <x v="4"/>
    <x v="4"/>
  </r>
  <r>
    <x v="0"/>
    <x v="0"/>
    <x v="1"/>
    <n v="71"/>
    <x v="0"/>
    <x v="0"/>
    <x v="4"/>
    <n v="1.4110863389957108E-2"/>
    <x v="0"/>
    <n v="249.37"/>
    <x v="0"/>
    <x v="0"/>
    <n v="32130"/>
    <s v="SUCCESSFUL WOMEN IN SUCCESSFUL ENTREPRENEURSHIP"/>
    <x v="0"/>
    <x v="0"/>
    <m/>
    <s v="Partners Albania"/>
    <x v="0"/>
    <x v="3"/>
    <m/>
    <x v="3"/>
    <x v="3"/>
    <x v="4"/>
    <x v="4"/>
  </r>
  <r>
    <x v="0"/>
    <x v="0"/>
    <x v="1"/>
    <n v="85"/>
    <x v="0"/>
    <x v="0"/>
    <x v="4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0"/>
    <s v="9/2011/04"/>
    <x v="0"/>
    <x v="0"/>
    <x v="4"/>
    <x v="4"/>
  </r>
  <r>
    <x v="0"/>
    <x v="0"/>
    <x v="1"/>
    <n v="85"/>
    <x v="0"/>
    <x v="0"/>
    <x v="4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1"/>
    <s v="9/2011/04"/>
    <x v="1"/>
    <x v="1"/>
    <x v="4"/>
    <x v="4"/>
  </r>
  <r>
    <x v="0"/>
    <x v="0"/>
    <x v="1"/>
    <n v="85"/>
    <x v="0"/>
    <x v="0"/>
    <x v="4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2"/>
    <s v="9/2011/04"/>
    <x v="2"/>
    <x v="2"/>
    <x v="4"/>
    <x v="4"/>
  </r>
  <r>
    <x v="0"/>
    <x v="0"/>
    <x v="1"/>
    <n v="85"/>
    <x v="0"/>
    <x v="0"/>
    <x v="4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3"/>
    <s v="9/2011/04"/>
    <x v="3"/>
    <x v="3"/>
    <x v="4"/>
    <x v="4"/>
  </r>
  <r>
    <x v="0"/>
    <x v="0"/>
    <x v="1"/>
    <n v="85"/>
    <x v="0"/>
    <x v="0"/>
    <x v="4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4"/>
    <s v="9/2011/04"/>
    <x v="4"/>
    <x v="4"/>
    <x v="4"/>
    <x v="4"/>
  </r>
  <r>
    <x v="0"/>
    <x v="0"/>
    <x v="1"/>
    <n v="85"/>
    <x v="0"/>
    <x v="0"/>
    <x v="4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0"/>
    <s v="9/2011/28"/>
    <x v="0"/>
    <x v="0"/>
    <x v="4"/>
    <x v="4"/>
  </r>
  <r>
    <x v="0"/>
    <x v="0"/>
    <x v="1"/>
    <n v="85"/>
    <x v="0"/>
    <x v="0"/>
    <x v="4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1"/>
    <s v="9/2011/28"/>
    <x v="1"/>
    <x v="1"/>
    <x v="4"/>
    <x v="4"/>
  </r>
  <r>
    <x v="0"/>
    <x v="0"/>
    <x v="1"/>
    <n v="85"/>
    <x v="0"/>
    <x v="0"/>
    <x v="4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2"/>
    <s v="9/2011/28"/>
    <x v="2"/>
    <x v="2"/>
    <x v="4"/>
    <x v="4"/>
  </r>
  <r>
    <x v="0"/>
    <x v="0"/>
    <x v="1"/>
    <n v="85"/>
    <x v="0"/>
    <x v="0"/>
    <x v="4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3"/>
    <s v="9/2011/28"/>
    <x v="3"/>
    <x v="3"/>
    <x v="4"/>
    <x v="4"/>
  </r>
  <r>
    <x v="0"/>
    <x v="0"/>
    <x v="1"/>
    <n v="85"/>
    <x v="0"/>
    <x v="0"/>
    <x v="4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4"/>
    <s v="9/2011/28"/>
    <x v="4"/>
    <x v="4"/>
    <x v="4"/>
    <x v="4"/>
  </r>
  <r>
    <x v="0"/>
    <x v="0"/>
    <x v="1"/>
    <n v="85"/>
    <x v="0"/>
    <x v="0"/>
    <x v="4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0"/>
    <s v="9/2011/10"/>
    <x v="0"/>
    <x v="0"/>
    <x v="4"/>
    <x v="4"/>
  </r>
  <r>
    <x v="0"/>
    <x v="0"/>
    <x v="1"/>
    <n v="85"/>
    <x v="0"/>
    <x v="0"/>
    <x v="4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1"/>
    <s v="9/2011/10"/>
    <x v="1"/>
    <x v="1"/>
    <x v="4"/>
    <x v="4"/>
  </r>
  <r>
    <x v="0"/>
    <x v="0"/>
    <x v="1"/>
    <n v="85"/>
    <x v="0"/>
    <x v="0"/>
    <x v="4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2"/>
    <s v="9/2011/10"/>
    <x v="2"/>
    <x v="2"/>
    <x v="4"/>
    <x v="4"/>
  </r>
  <r>
    <x v="0"/>
    <x v="0"/>
    <x v="1"/>
    <n v="85"/>
    <x v="0"/>
    <x v="0"/>
    <x v="4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3"/>
    <s v="9/2011/10"/>
    <x v="3"/>
    <x v="3"/>
    <x v="4"/>
    <x v="4"/>
  </r>
  <r>
    <x v="0"/>
    <x v="0"/>
    <x v="1"/>
    <n v="85"/>
    <x v="0"/>
    <x v="0"/>
    <x v="4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4"/>
    <s v="9/2011/10"/>
    <x v="4"/>
    <x v="4"/>
    <x v="4"/>
    <x v="4"/>
  </r>
  <r>
    <x v="0"/>
    <x v="0"/>
    <x v="1"/>
    <n v="85"/>
    <x v="0"/>
    <x v="0"/>
    <x v="4"/>
    <n v="1.4146512601713426E-2"/>
    <x v="0"/>
    <n v="250"/>
    <x v="0"/>
    <x v="0"/>
    <n v="15150"/>
    <s v="SUPPORT TO ACTIVITIES OF UKRAINIAN HELSINKI GROUP"/>
    <x v="0"/>
    <x v="0"/>
    <n v="11000"/>
    <s v="CZ MFA"/>
    <x v="0"/>
    <x v="0"/>
    <m/>
    <x v="0"/>
    <x v="0"/>
    <x v="4"/>
    <x v="4"/>
  </r>
  <r>
    <x v="0"/>
    <x v="0"/>
    <x v="1"/>
    <n v="85"/>
    <x v="0"/>
    <x v="0"/>
    <x v="4"/>
    <n v="1.4146512601713426E-2"/>
    <x v="0"/>
    <n v="250"/>
    <x v="0"/>
    <x v="0"/>
    <n v="15150"/>
    <s v="SUPPORT TO ACTIVITIES OF UKRAINIAN HELSINKI GROUP"/>
    <x v="0"/>
    <x v="0"/>
    <n v="11000"/>
    <s v="CZ MFA"/>
    <x v="0"/>
    <x v="1"/>
    <m/>
    <x v="1"/>
    <x v="1"/>
    <x v="4"/>
    <x v="4"/>
  </r>
  <r>
    <x v="0"/>
    <x v="0"/>
    <x v="1"/>
    <n v="85"/>
    <x v="0"/>
    <x v="0"/>
    <x v="4"/>
    <n v="1.4146512601713426E-2"/>
    <x v="0"/>
    <n v="250"/>
    <x v="0"/>
    <x v="0"/>
    <n v="15150"/>
    <s v="SUPPORT TO ACTIVITIES OF UKRAINIAN HELSINKI GROUP"/>
    <x v="0"/>
    <x v="0"/>
    <n v="11000"/>
    <s v="CZ MFA"/>
    <x v="0"/>
    <x v="2"/>
    <m/>
    <x v="2"/>
    <x v="2"/>
    <x v="4"/>
    <x v="4"/>
  </r>
  <r>
    <x v="0"/>
    <x v="0"/>
    <x v="1"/>
    <n v="85"/>
    <x v="0"/>
    <x v="0"/>
    <x v="4"/>
    <n v="1.4146512601713426E-2"/>
    <x v="0"/>
    <n v="250"/>
    <x v="0"/>
    <x v="0"/>
    <n v="15150"/>
    <s v="SUPPORT TO ACTIVITIES OF UKRAINIAN HELSINKI GROUP"/>
    <x v="0"/>
    <x v="0"/>
    <n v="11000"/>
    <s v="CZ MFA"/>
    <x v="0"/>
    <x v="3"/>
    <m/>
    <x v="3"/>
    <x v="3"/>
    <x v="4"/>
    <x v="4"/>
  </r>
  <r>
    <x v="0"/>
    <x v="0"/>
    <x v="1"/>
    <n v="85"/>
    <x v="0"/>
    <x v="0"/>
    <x v="4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0"/>
    <s v="9/2011/14"/>
    <x v="0"/>
    <x v="0"/>
    <x v="4"/>
    <x v="4"/>
  </r>
  <r>
    <x v="0"/>
    <x v="0"/>
    <x v="1"/>
    <n v="85"/>
    <x v="0"/>
    <x v="0"/>
    <x v="4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1"/>
    <s v="9/2011/14"/>
    <x v="1"/>
    <x v="1"/>
    <x v="4"/>
    <x v="4"/>
  </r>
  <r>
    <x v="0"/>
    <x v="0"/>
    <x v="1"/>
    <n v="85"/>
    <x v="0"/>
    <x v="0"/>
    <x v="4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2"/>
    <s v="9/2011/14"/>
    <x v="2"/>
    <x v="2"/>
    <x v="4"/>
    <x v="4"/>
  </r>
  <r>
    <x v="0"/>
    <x v="0"/>
    <x v="1"/>
    <n v="85"/>
    <x v="0"/>
    <x v="0"/>
    <x v="4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3"/>
    <s v="9/2011/14"/>
    <x v="3"/>
    <x v="3"/>
    <x v="4"/>
    <x v="4"/>
  </r>
  <r>
    <x v="0"/>
    <x v="0"/>
    <x v="1"/>
    <n v="85"/>
    <x v="0"/>
    <x v="0"/>
    <x v="4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4"/>
    <s v="9/2011/14"/>
    <x v="4"/>
    <x v="4"/>
    <x v="4"/>
    <x v="4"/>
  </r>
  <r>
    <x v="0"/>
    <x v="0"/>
    <x v="1"/>
    <n v="85"/>
    <x v="0"/>
    <x v="0"/>
    <x v="4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85"/>
    <x v="0"/>
    <x v="0"/>
    <x v="4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85"/>
    <x v="0"/>
    <x v="0"/>
    <x v="4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85"/>
    <x v="0"/>
    <x v="0"/>
    <x v="4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85"/>
    <x v="0"/>
    <x v="0"/>
    <x v="4"/>
    <n v="7.0902321159787687E-2"/>
    <x v="0"/>
    <n v="1253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85"/>
    <x v="0"/>
    <x v="0"/>
    <x v="4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0"/>
    <s v="UA/11/MZV-3"/>
    <x v="0"/>
    <x v="0"/>
    <x v="4"/>
    <x v="4"/>
  </r>
  <r>
    <x v="0"/>
    <x v="0"/>
    <x v="1"/>
    <n v="85"/>
    <x v="0"/>
    <x v="0"/>
    <x v="4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1"/>
    <s v="UA/11/MZV-3"/>
    <x v="1"/>
    <x v="1"/>
    <x v="4"/>
    <x v="4"/>
  </r>
  <r>
    <x v="0"/>
    <x v="0"/>
    <x v="1"/>
    <n v="85"/>
    <x v="0"/>
    <x v="0"/>
    <x v="4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2"/>
    <s v="UA/11/MZV-3"/>
    <x v="2"/>
    <x v="2"/>
    <x v="4"/>
    <x v="4"/>
  </r>
  <r>
    <x v="0"/>
    <x v="0"/>
    <x v="1"/>
    <n v="85"/>
    <x v="0"/>
    <x v="0"/>
    <x v="4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3"/>
    <s v="UA/11/MZV-3"/>
    <x v="3"/>
    <x v="3"/>
    <x v="4"/>
    <x v="4"/>
  </r>
  <r>
    <x v="0"/>
    <x v="0"/>
    <x v="1"/>
    <n v="85"/>
    <x v="0"/>
    <x v="0"/>
    <x v="4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4"/>
    <s v="UA/11/MZV-3"/>
    <x v="4"/>
    <x v="4"/>
    <x v="4"/>
    <x v="4"/>
  </r>
  <r>
    <x v="0"/>
    <x v="0"/>
    <x v="1"/>
    <n v="85"/>
    <x v="0"/>
    <x v="0"/>
    <x v="4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0"/>
    <s v="UA/11/MZV-1"/>
    <x v="0"/>
    <x v="0"/>
    <x v="4"/>
    <x v="4"/>
  </r>
  <r>
    <x v="0"/>
    <x v="0"/>
    <x v="1"/>
    <n v="85"/>
    <x v="0"/>
    <x v="0"/>
    <x v="4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1"/>
    <s v="UA/11/MZV-1"/>
    <x v="1"/>
    <x v="1"/>
    <x v="4"/>
    <x v="4"/>
  </r>
  <r>
    <x v="0"/>
    <x v="0"/>
    <x v="1"/>
    <n v="85"/>
    <x v="0"/>
    <x v="0"/>
    <x v="4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2"/>
    <s v="UA/11/MZV-1"/>
    <x v="2"/>
    <x v="2"/>
    <x v="4"/>
    <x v="4"/>
  </r>
  <r>
    <x v="0"/>
    <x v="0"/>
    <x v="1"/>
    <n v="85"/>
    <x v="0"/>
    <x v="0"/>
    <x v="4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3"/>
    <s v="UA/11/MZV-1"/>
    <x v="3"/>
    <x v="3"/>
    <x v="4"/>
    <x v="4"/>
  </r>
  <r>
    <x v="0"/>
    <x v="0"/>
    <x v="1"/>
    <n v="85"/>
    <x v="0"/>
    <x v="0"/>
    <x v="4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0"/>
    <m/>
    <x v="0"/>
    <x v="0"/>
    <x v="4"/>
    <x v="4"/>
  </r>
  <r>
    <x v="0"/>
    <x v="0"/>
    <x v="1"/>
    <n v="85"/>
    <x v="0"/>
    <x v="0"/>
    <x v="4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"/>
    <m/>
    <x v="1"/>
    <x v="1"/>
    <x v="4"/>
    <x v="4"/>
  </r>
  <r>
    <x v="0"/>
    <x v="0"/>
    <x v="1"/>
    <n v="85"/>
    <x v="0"/>
    <x v="0"/>
    <x v="4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2"/>
    <m/>
    <x v="2"/>
    <x v="2"/>
    <x v="4"/>
    <x v="4"/>
  </r>
  <r>
    <x v="0"/>
    <x v="0"/>
    <x v="1"/>
    <n v="85"/>
    <x v="0"/>
    <x v="0"/>
    <x v="4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3"/>
    <m/>
    <x v="3"/>
    <x v="3"/>
    <x v="4"/>
    <x v="4"/>
  </r>
  <r>
    <x v="0"/>
    <x v="0"/>
    <x v="1"/>
    <n v="85"/>
    <x v="0"/>
    <x v="0"/>
    <x v="4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7"/>
    <m/>
    <x v="17"/>
    <x v="17"/>
    <x v="4"/>
    <x v="4"/>
  </r>
  <r>
    <x v="0"/>
    <x v="0"/>
    <x v="1"/>
    <n v="85"/>
    <x v="0"/>
    <x v="0"/>
    <x v="4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8"/>
    <m/>
    <x v="18"/>
    <x v="18"/>
    <x v="4"/>
    <x v="4"/>
  </r>
  <r>
    <x v="0"/>
    <x v="0"/>
    <x v="1"/>
    <n v="85"/>
    <x v="0"/>
    <x v="0"/>
    <x v="4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6"/>
    <m/>
    <x v="16"/>
    <x v="16"/>
    <x v="4"/>
    <x v="4"/>
  </r>
  <r>
    <x v="0"/>
    <x v="0"/>
    <x v="1"/>
    <n v="86"/>
    <x v="0"/>
    <x v="0"/>
    <x v="4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0"/>
    <s v="9/2011/27"/>
    <x v="0"/>
    <x v="0"/>
    <x v="4"/>
    <x v="4"/>
  </r>
  <r>
    <x v="0"/>
    <x v="0"/>
    <x v="1"/>
    <n v="86"/>
    <x v="0"/>
    <x v="0"/>
    <x v="4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1"/>
    <s v="9/2011/27"/>
    <x v="1"/>
    <x v="1"/>
    <x v="4"/>
    <x v="4"/>
  </r>
  <r>
    <x v="0"/>
    <x v="0"/>
    <x v="1"/>
    <n v="86"/>
    <x v="0"/>
    <x v="0"/>
    <x v="4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2"/>
    <s v="9/2011/27"/>
    <x v="2"/>
    <x v="2"/>
    <x v="4"/>
    <x v="4"/>
  </r>
  <r>
    <x v="0"/>
    <x v="0"/>
    <x v="1"/>
    <n v="86"/>
    <x v="0"/>
    <x v="0"/>
    <x v="4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3"/>
    <s v="9/2011/27"/>
    <x v="3"/>
    <x v="3"/>
    <x v="4"/>
    <x v="4"/>
  </r>
  <r>
    <x v="0"/>
    <x v="0"/>
    <x v="1"/>
    <n v="86"/>
    <x v="0"/>
    <x v="0"/>
    <x v="4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4"/>
    <s v="9/2011/27"/>
    <x v="4"/>
    <x v="4"/>
    <x v="4"/>
    <x v="4"/>
  </r>
  <r>
    <x v="0"/>
    <x v="0"/>
    <x v="1"/>
    <n v="86"/>
    <x v="0"/>
    <x v="0"/>
    <x v="4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0"/>
    <s v="9/2011/15"/>
    <x v="0"/>
    <x v="0"/>
    <x v="4"/>
    <x v="4"/>
  </r>
  <r>
    <x v="0"/>
    <x v="0"/>
    <x v="1"/>
    <n v="86"/>
    <x v="0"/>
    <x v="0"/>
    <x v="4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1"/>
    <s v="9/2011/15"/>
    <x v="1"/>
    <x v="1"/>
    <x v="4"/>
    <x v="4"/>
  </r>
  <r>
    <x v="0"/>
    <x v="0"/>
    <x v="1"/>
    <n v="86"/>
    <x v="0"/>
    <x v="0"/>
    <x v="4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2"/>
    <s v="9/2011/15"/>
    <x v="2"/>
    <x v="2"/>
    <x v="4"/>
    <x v="4"/>
  </r>
  <r>
    <x v="0"/>
    <x v="0"/>
    <x v="1"/>
    <n v="86"/>
    <x v="0"/>
    <x v="0"/>
    <x v="4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3"/>
    <s v="9/2011/15"/>
    <x v="3"/>
    <x v="3"/>
    <x v="4"/>
    <x v="4"/>
  </r>
  <r>
    <x v="0"/>
    <x v="0"/>
    <x v="1"/>
    <n v="86"/>
    <x v="0"/>
    <x v="0"/>
    <x v="4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4"/>
    <s v="9/2011/15"/>
    <x v="4"/>
    <x v="4"/>
    <x v="4"/>
    <x v="4"/>
  </r>
  <r>
    <x v="0"/>
    <x v="0"/>
    <x v="1"/>
    <n v="86"/>
    <x v="0"/>
    <x v="0"/>
    <x v="4"/>
    <n v="6.2785052228924521E-3"/>
    <x v="0"/>
    <n v="110.955"/>
    <x v="0"/>
    <x v="0"/>
    <n v="15150"/>
    <s v="SUPPORT TO CIVIL SOCIETY IN BELARUS"/>
    <x v="0"/>
    <x v="0"/>
    <n v="11000"/>
    <s v="CZ MFA"/>
    <x v="0"/>
    <x v="0"/>
    <m/>
    <x v="0"/>
    <x v="0"/>
    <x v="4"/>
    <x v="4"/>
  </r>
  <r>
    <x v="0"/>
    <x v="0"/>
    <x v="1"/>
    <n v="86"/>
    <x v="0"/>
    <x v="0"/>
    <x v="4"/>
    <n v="6.2785052228924521E-3"/>
    <x v="0"/>
    <n v="110.955"/>
    <x v="0"/>
    <x v="0"/>
    <n v="15150"/>
    <s v="SUPPORT TO CIVIL SOCIETY IN BELARUS"/>
    <x v="0"/>
    <x v="0"/>
    <n v="11000"/>
    <s v="CZ MFA"/>
    <x v="0"/>
    <x v="1"/>
    <m/>
    <x v="1"/>
    <x v="1"/>
    <x v="4"/>
    <x v="4"/>
  </r>
  <r>
    <x v="0"/>
    <x v="0"/>
    <x v="1"/>
    <n v="86"/>
    <x v="0"/>
    <x v="0"/>
    <x v="4"/>
    <n v="6.2785052228924521E-3"/>
    <x v="0"/>
    <n v="110.955"/>
    <x v="0"/>
    <x v="0"/>
    <n v="15150"/>
    <s v="SUPPORT TO CIVIL SOCIETY IN BELARUS"/>
    <x v="0"/>
    <x v="0"/>
    <n v="11000"/>
    <s v="CZ MFA"/>
    <x v="0"/>
    <x v="2"/>
    <m/>
    <x v="2"/>
    <x v="2"/>
    <x v="4"/>
    <x v="4"/>
  </r>
  <r>
    <x v="0"/>
    <x v="0"/>
    <x v="1"/>
    <n v="86"/>
    <x v="0"/>
    <x v="0"/>
    <x v="4"/>
    <n v="6.2785052228924521E-3"/>
    <x v="0"/>
    <n v="110.955"/>
    <x v="0"/>
    <x v="0"/>
    <n v="15150"/>
    <s v="SUPPORT TO CIVIL SOCIETY IN BELARUS"/>
    <x v="0"/>
    <x v="0"/>
    <n v="11000"/>
    <s v="CZ MFA"/>
    <x v="0"/>
    <x v="3"/>
    <m/>
    <x v="3"/>
    <x v="3"/>
    <x v="4"/>
    <x v="4"/>
  </r>
  <r>
    <x v="0"/>
    <x v="0"/>
    <x v="1"/>
    <n v="86"/>
    <x v="0"/>
    <x v="0"/>
    <x v="4"/>
    <n v="2.5463722683084167E-2"/>
    <x v="0"/>
    <n v="450"/>
    <x v="0"/>
    <x v="0"/>
    <n v="15150"/>
    <s v="SUPPORT TO HUMAN RIGHTS HOUSE IN VILNIUS"/>
    <x v="0"/>
    <x v="0"/>
    <n v="11000"/>
    <s v="CZ MFA"/>
    <x v="0"/>
    <x v="0"/>
    <m/>
    <x v="0"/>
    <x v="0"/>
    <x v="4"/>
    <x v="4"/>
  </r>
  <r>
    <x v="0"/>
    <x v="0"/>
    <x v="1"/>
    <n v="86"/>
    <x v="0"/>
    <x v="0"/>
    <x v="4"/>
    <n v="2.5463722683084167E-2"/>
    <x v="0"/>
    <n v="450"/>
    <x v="0"/>
    <x v="0"/>
    <n v="15150"/>
    <s v="SUPPORT TO HUMAN RIGHTS HOUSE IN VILNIUS"/>
    <x v="0"/>
    <x v="0"/>
    <n v="11000"/>
    <s v="CZ MFA"/>
    <x v="0"/>
    <x v="1"/>
    <m/>
    <x v="1"/>
    <x v="1"/>
    <x v="4"/>
    <x v="4"/>
  </r>
  <r>
    <x v="0"/>
    <x v="0"/>
    <x v="1"/>
    <n v="86"/>
    <x v="0"/>
    <x v="0"/>
    <x v="4"/>
    <n v="2.5463722683084167E-2"/>
    <x v="0"/>
    <n v="450"/>
    <x v="0"/>
    <x v="0"/>
    <n v="15150"/>
    <s v="SUPPORT TO HUMAN RIGHTS HOUSE IN VILNIUS"/>
    <x v="0"/>
    <x v="0"/>
    <n v="11000"/>
    <s v="CZ MFA"/>
    <x v="0"/>
    <x v="2"/>
    <m/>
    <x v="2"/>
    <x v="2"/>
    <x v="4"/>
    <x v="4"/>
  </r>
  <r>
    <x v="0"/>
    <x v="0"/>
    <x v="1"/>
    <n v="86"/>
    <x v="0"/>
    <x v="0"/>
    <x v="4"/>
    <n v="2.5463722683084167E-2"/>
    <x v="0"/>
    <n v="450"/>
    <x v="0"/>
    <x v="0"/>
    <n v="15150"/>
    <s v="SUPPORT TO HUMAN RIGHTS HOUSE IN VILNIUS"/>
    <x v="0"/>
    <x v="0"/>
    <n v="11000"/>
    <s v="CZ MFA"/>
    <x v="0"/>
    <x v="3"/>
    <m/>
    <x v="3"/>
    <x v="3"/>
    <x v="4"/>
    <x v="4"/>
  </r>
  <r>
    <x v="0"/>
    <x v="0"/>
    <x v="1"/>
    <n v="86"/>
    <x v="0"/>
    <x v="0"/>
    <x v="4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0"/>
    <s v="9/2011/25"/>
    <x v="0"/>
    <x v="0"/>
    <x v="4"/>
    <x v="4"/>
  </r>
  <r>
    <x v="0"/>
    <x v="0"/>
    <x v="1"/>
    <n v="86"/>
    <x v="0"/>
    <x v="0"/>
    <x v="4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1"/>
    <s v="9/2011/25"/>
    <x v="1"/>
    <x v="1"/>
    <x v="4"/>
    <x v="4"/>
  </r>
  <r>
    <x v="0"/>
    <x v="0"/>
    <x v="1"/>
    <n v="86"/>
    <x v="0"/>
    <x v="0"/>
    <x v="4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2"/>
    <s v="9/2011/25"/>
    <x v="2"/>
    <x v="2"/>
    <x v="4"/>
    <x v="4"/>
  </r>
  <r>
    <x v="0"/>
    <x v="0"/>
    <x v="1"/>
    <n v="86"/>
    <x v="0"/>
    <x v="0"/>
    <x v="4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3"/>
    <s v="9/2011/25"/>
    <x v="3"/>
    <x v="3"/>
    <x v="4"/>
    <x v="4"/>
  </r>
  <r>
    <x v="0"/>
    <x v="0"/>
    <x v="1"/>
    <n v="86"/>
    <x v="0"/>
    <x v="0"/>
    <x v="4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4"/>
    <s v="9/2011/25"/>
    <x v="4"/>
    <x v="4"/>
    <x v="4"/>
    <x v="4"/>
  </r>
  <r>
    <x v="0"/>
    <x v="0"/>
    <x v="1"/>
    <n v="86"/>
    <x v="0"/>
    <x v="0"/>
    <x v="4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0"/>
    <s v="9/2011/26"/>
    <x v="0"/>
    <x v="0"/>
    <x v="4"/>
    <x v="4"/>
  </r>
  <r>
    <x v="0"/>
    <x v="0"/>
    <x v="1"/>
    <n v="86"/>
    <x v="0"/>
    <x v="0"/>
    <x v="4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1"/>
    <s v="9/2011/26"/>
    <x v="1"/>
    <x v="1"/>
    <x v="4"/>
    <x v="4"/>
  </r>
  <r>
    <x v="0"/>
    <x v="0"/>
    <x v="1"/>
    <n v="86"/>
    <x v="0"/>
    <x v="0"/>
    <x v="4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2"/>
    <s v="9/2011/26"/>
    <x v="2"/>
    <x v="2"/>
    <x v="4"/>
    <x v="4"/>
  </r>
  <r>
    <x v="0"/>
    <x v="0"/>
    <x v="1"/>
    <n v="86"/>
    <x v="0"/>
    <x v="0"/>
    <x v="4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3"/>
    <s v="9/2011/26"/>
    <x v="3"/>
    <x v="3"/>
    <x v="4"/>
    <x v="4"/>
  </r>
  <r>
    <x v="0"/>
    <x v="0"/>
    <x v="1"/>
    <n v="86"/>
    <x v="0"/>
    <x v="0"/>
    <x v="4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4"/>
    <s v="9/2011/26"/>
    <x v="4"/>
    <x v="4"/>
    <x v="4"/>
    <x v="4"/>
  </r>
  <r>
    <x v="0"/>
    <x v="0"/>
    <x v="1"/>
    <n v="86"/>
    <x v="0"/>
    <x v="0"/>
    <x v="4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0"/>
    <m/>
    <x v="0"/>
    <x v="0"/>
    <x v="4"/>
    <x v="4"/>
  </r>
  <r>
    <x v="0"/>
    <x v="0"/>
    <x v="1"/>
    <n v="86"/>
    <x v="0"/>
    <x v="0"/>
    <x v="4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1"/>
    <m/>
    <x v="1"/>
    <x v="1"/>
    <x v="4"/>
    <x v="4"/>
  </r>
  <r>
    <x v="0"/>
    <x v="0"/>
    <x v="1"/>
    <n v="86"/>
    <x v="0"/>
    <x v="0"/>
    <x v="4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2"/>
    <m/>
    <x v="2"/>
    <x v="2"/>
    <x v="4"/>
    <x v="4"/>
  </r>
  <r>
    <x v="0"/>
    <x v="0"/>
    <x v="1"/>
    <n v="86"/>
    <x v="0"/>
    <x v="0"/>
    <x v="4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3"/>
    <m/>
    <x v="3"/>
    <x v="3"/>
    <x v="4"/>
    <x v="4"/>
  </r>
  <r>
    <x v="0"/>
    <x v="0"/>
    <x v="1"/>
    <n v="86"/>
    <x v="0"/>
    <x v="0"/>
    <x v="4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0"/>
    <s v="BY/11/MZV-1"/>
    <x v="0"/>
    <x v="0"/>
    <x v="4"/>
    <x v="4"/>
  </r>
  <r>
    <x v="0"/>
    <x v="0"/>
    <x v="1"/>
    <n v="86"/>
    <x v="0"/>
    <x v="0"/>
    <x v="4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1"/>
    <s v="BY/11/MZV-1"/>
    <x v="1"/>
    <x v="1"/>
    <x v="4"/>
    <x v="4"/>
  </r>
  <r>
    <x v="0"/>
    <x v="0"/>
    <x v="1"/>
    <n v="86"/>
    <x v="0"/>
    <x v="0"/>
    <x v="4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2"/>
    <s v="BY/11/MZV-1"/>
    <x v="2"/>
    <x v="2"/>
    <x v="4"/>
    <x v="4"/>
  </r>
  <r>
    <x v="0"/>
    <x v="0"/>
    <x v="1"/>
    <n v="86"/>
    <x v="0"/>
    <x v="0"/>
    <x v="4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3"/>
    <s v="BY/11/MZV-1"/>
    <x v="3"/>
    <x v="3"/>
    <x v="4"/>
    <x v="4"/>
  </r>
  <r>
    <x v="0"/>
    <x v="0"/>
    <x v="1"/>
    <n v="86"/>
    <x v="0"/>
    <x v="0"/>
    <x v="4"/>
    <n v="3.3950498523104083E-3"/>
    <x v="0"/>
    <n v="59.997999999999998"/>
    <x v="0"/>
    <x v="0"/>
    <n v="16010"/>
    <s v="SUPPORT OF INDEPENDENT REGIONAL MEDIA IN BELARUS"/>
    <x v="0"/>
    <x v="0"/>
    <n v="23000"/>
    <s v="Bobrujski kurier"/>
    <x v="0"/>
    <x v="4"/>
    <s v="BY/11/MZV-1"/>
    <x v="4"/>
    <x v="4"/>
    <x v="4"/>
    <x v="4"/>
  </r>
  <r>
    <x v="0"/>
    <x v="0"/>
    <x v="1"/>
    <n v="89"/>
    <x v="0"/>
    <x v="0"/>
    <x v="4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0"/>
    <s v="9/2011/41"/>
    <x v="0"/>
    <x v="0"/>
    <x v="4"/>
    <x v="4"/>
  </r>
  <r>
    <x v="0"/>
    <x v="0"/>
    <x v="1"/>
    <n v="89"/>
    <x v="0"/>
    <x v="0"/>
    <x v="4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1"/>
    <s v="9/2011/41"/>
    <x v="1"/>
    <x v="1"/>
    <x v="4"/>
    <x v="4"/>
  </r>
  <r>
    <x v="0"/>
    <x v="0"/>
    <x v="1"/>
    <n v="89"/>
    <x v="0"/>
    <x v="0"/>
    <x v="4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2"/>
    <s v="9/2011/41"/>
    <x v="2"/>
    <x v="2"/>
    <x v="4"/>
    <x v="4"/>
  </r>
  <r>
    <x v="0"/>
    <x v="0"/>
    <x v="1"/>
    <n v="89"/>
    <x v="0"/>
    <x v="0"/>
    <x v="4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3"/>
    <s v="9/2011/41"/>
    <x v="3"/>
    <x v="3"/>
    <x v="4"/>
    <x v="4"/>
  </r>
  <r>
    <x v="0"/>
    <x v="0"/>
    <x v="1"/>
    <n v="89"/>
    <x v="0"/>
    <x v="0"/>
    <x v="4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4"/>
    <s v="9/2011/41"/>
    <x v="4"/>
    <x v="4"/>
    <x v="4"/>
    <x v="4"/>
  </r>
  <r>
    <x v="0"/>
    <x v="0"/>
    <x v="1"/>
    <n v="89"/>
    <x v="0"/>
    <x v="0"/>
    <x v="4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0"/>
    <s v="124.990/2011-ORS"/>
    <x v="0"/>
    <x v="0"/>
    <x v="4"/>
    <x v="4"/>
  </r>
  <r>
    <x v="0"/>
    <x v="0"/>
    <x v="1"/>
    <n v="89"/>
    <x v="0"/>
    <x v="0"/>
    <x v="4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1"/>
    <s v="124.990/2011-ORS"/>
    <x v="1"/>
    <x v="1"/>
    <x v="4"/>
    <x v="4"/>
  </r>
  <r>
    <x v="0"/>
    <x v="0"/>
    <x v="1"/>
    <n v="89"/>
    <x v="0"/>
    <x v="0"/>
    <x v="4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2"/>
    <s v="124.990/2011-ORS"/>
    <x v="2"/>
    <x v="2"/>
    <x v="4"/>
    <x v="4"/>
  </r>
  <r>
    <x v="0"/>
    <x v="0"/>
    <x v="1"/>
    <n v="89"/>
    <x v="0"/>
    <x v="0"/>
    <x v="4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3"/>
    <s v="124.990/2011-ORS"/>
    <x v="3"/>
    <x v="3"/>
    <x v="4"/>
    <x v="4"/>
  </r>
  <r>
    <x v="0"/>
    <x v="0"/>
    <x v="1"/>
    <n v="89"/>
    <x v="0"/>
    <x v="0"/>
    <x v="4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16"/>
    <s v="124.990/2011-ORS"/>
    <x v="16"/>
    <x v="16"/>
    <x v="4"/>
    <x v="4"/>
  </r>
  <r>
    <x v="0"/>
    <x v="0"/>
    <x v="1"/>
    <n v="93"/>
    <x v="0"/>
    <x v="0"/>
    <x v="4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0"/>
    <s v="MD/11/MZV-7"/>
    <x v="0"/>
    <x v="0"/>
    <x v="4"/>
    <x v="4"/>
  </r>
  <r>
    <x v="0"/>
    <x v="0"/>
    <x v="1"/>
    <n v="93"/>
    <x v="0"/>
    <x v="0"/>
    <x v="4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1"/>
    <s v="MD/11/MZV-7"/>
    <x v="1"/>
    <x v="1"/>
    <x v="4"/>
    <x v="4"/>
  </r>
  <r>
    <x v="0"/>
    <x v="0"/>
    <x v="1"/>
    <n v="93"/>
    <x v="0"/>
    <x v="0"/>
    <x v="4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2"/>
    <s v="MD/11/MZV-7"/>
    <x v="2"/>
    <x v="2"/>
    <x v="4"/>
    <x v="4"/>
  </r>
  <r>
    <x v="0"/>
    <x v="0"/>
    <x v="1"/>
    <n v="93"/>
    <x v="0"/>
    <x v="0"/>
    <x v="4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3"/>
    <s v="MD/11/MZV-7"/>
    <x v="3"/>
    <x v="3"/>
    <x v="4"/>
    <x v="4"/>
  </r>
  <r>
    <x v="0"/>
    <x v="0"/>
    <x v="1"/>
    <n v="93"/>
    <x v="0"/>
    <x v="0"/>
    <x v="4"/>
    <n v="1.4146456015663018E-2"/>
    <x v="0"/>
    <n v="249.999"/>
    <x v="0"/>
    <x v="0"/>
    <n v="14020"/>
    <s v="FEASIBILITY STUDY FOR DRINKING WATER SUPPLY SYSTEM AND SEWERAGE SYSTEM RENOVATION IN TAUL"/>
    <x v="0"/>
    <x v="0"/>
    <n v="23000"/>
    <s v="Andronii Mitrica / ZÚ Kišin?v"/>
    <x v="0"/>
    <x v="4"/>
    <s v="MD/11/MZV-7"/>
    <x v="4"/>
    <x v="4"/>
    <x v="4"/>
    <x v="4"/>
  </r>
  <r>
    <x v="0"/>
    <x v="0"/>
    <x v="1"/>
    <n v="93"/>
    <x v="0"/>
    <x v="0"/>
    <x v="4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0"/>
    <m/>
    <x v="0"/>
    <x v="0"/>
    <x v="4"/>
    <x v="4"/>
  </r>
  <r>
    <x v="0"/>
    <x v="0"/>
    <x v="1"/>
    <n v="93"/>
    <x v="0"/>
    <x v="0"/>
    <x v="4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1"/>
    <m/>
    <x v="1"/>
    <x v="1"/>
    <x v="4"/>
    <x v="4"/>
  </r>
  <r>
    <x v="0"/>
    <x v="0"/>
    <x v="1"/>
    <n v="93"/>
    <x v="0"/>
    <x v="0"/>
    <x v="4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2"/>
    <m/>
    <x v="2"/>
    <x v="2"/>
    <x v="4"/>
    <x v="4"/>
  </r>
  <r>
    <x v="0"/>
    <x v="0"/>
    <x v="1"/>
    <n v="93"/>
    <x v="0"/>
    <x v="0"/>
    <x v="4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3"/>
    <m/>
    <x v="3"/>
    <x v="3"/>
    <x v="4"/>
    <x v="4"/>
  </r>
  <r>
    <x v="0"/>
    <x v="0"/>
    <x v="1"/>
    <n v="93"/>
    <x v="0"/>
    <x v="0"/>
    <x v="4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0"/>
    <s v="MD/11/MZV-2"/>
    <x v="0"/>
    <x v="0"/>
    <x v="4"/>
    <x v="4"/>
  </r>
  <r>
    <x v="0"/>
    <x v="0"/>
    <x v="1"/>
    <n v="93"/>
    <x v="0"/>
    <x v="0"/>
    <x v="4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1"/>
    <s v="MD/11/MZV-2"/>
    <x v="1"/>
    <x v="1"/>
    <x v="4"/>
    <x v="4"/>
  </r>
  <r>
    <x v="0"/>
    <x v="0"/>
    <x v="1"/>
    <n v="93"/>
    <x v="0"/>
    <x v="0"/>
    <x v="4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2"/>
    <s v="MD/11/MZV-2"/>
    <x v="2"/>
    <x v="2"/>
    <x v="4"/>
    <x v="4"/>
  </r>
  <r>
    <x v="0"/>
    <x v="0"/>
    <x v="1"/>
    <n v="93"/>
    <x v="0"/>
    <x v="0"/>
    <x v="4"/>
    <n v="1.1317153495320333E-2"/>
    <x v="0"/>
    <n v="199.999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3"/>
    <s v="MD/11/MZV-2"/>
    <x v="3"/>
    <x v="3"/>
    <x v="4"/>
    <x v="4"/>
  </r>
  <r>
    <x v="0"/>
    <x v="0"/>
    <x v="1"/>
    <n v="93"/>
    <x v="0"/>
    <x v="0"/>
    <x v="4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0"/>
    <s v="MD/11/MZV-1"/>
    <x v="0"/>
    <x v="0"/>
    <x v="4"/>
    <x v="4"/>
  </r>
  <r>
    <x v="0"/>
    <x v="0"/>
    <x v="1"/>
    <n v="93"/>
    <x v="0"/>
    <x v="0"/>
    <x v="4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1"/>
    <s v="MD/11/MZV-1"/>
    <x v="1"/>
    <x v="1"/>
    <x v="4"/>
    <x v="4"/>
  </r>
  <r>
    <x v="0"/>
    <x v="0"/>
    <x v="1"/>
    <n v="93"/>
    <x v="0"/>
    <x v="0"/>
    <x v="4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2"/>
    <s v="MD/11/MZV-1"/>
    <x v="2"/>
    <x v="2"/>
    <x v="4"/>
    <x v="4"/>
  </r>
  <r>
    <x v="0"/>
    <x v="0"/>
    <x v="1"/>
    <n v="93"/>
    <x v="0"/>
    <x v="0"/>
    <x v="4"/>
    <n v="1.6825918674528356E-2"/>
    <x v="0"/>
    <n v="297.351"/>
    <x v="0"/>
    <x v="0"/>
    <n v="15110"/>
    <s v="THE WHITE BOOK OF MOLDOVA’S FOREIGN POLICY"/>
    <x v="0"/>
    <x v="0"/>
    <n v="12000"/>
    <s v="Foreign Policy Association / ZÚ Kišin?v"/>
    <x v="0"/>
    <x v="3"/>
    <s v="MD/11/MZV-1"/>
    <x v="3"/>
    <x v="3"/>
    <x v="4"/>
    <x v="4"/>
  </r>
  <r>
    <x v="0"/>
    <x v="0"/>
    <x v="1"/>
    <n v="93"/>
    <x v="0"/>
    <x v="0"/>
    <x v="4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0"/>
    <s v="9/2011/03"/>
    <x v="0"/>
    <x v="0"/>
    <x v="4"/>
    <x v="4"/>
  </r>
  <r>
    <x v="0"/>
    <x v="0"/>
    <x v="1"/>
    <n v="93"/>
    <x v="0"/>
    <x v="0"/>
    <x v="4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1"/>
    <s v="9/2011/03"/>
    <x v="1"/>
    <x v="1"/>
    <x v="4"/>
    <x v="4"/>
  </r>
  <r>
    <x v="0"/>
    <x v="0"/>
    <x v="1"/>
    <n v="93"/>
    <x v="0"/>
    <x v="0"/>
    <x v="4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2"/>
    <s v="9/2011/03"/>
    <x v="2"/>
    <x v="2"/>
    <x v="4"/>
    <x v="4"/>
  </r>
  <r>
    <x v="0"/>
    <x v="0"/>
    <x v="1"/>
    <n v="93"/>
    <x v="0"/>
    <x v="0"/>
    <x v="4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3"/>
    <s v="9/2011/03"/>
    <x v="3"/>
    <x v="3"/>
    <x v="4"/>
    <x v="4"/>
  </r>
  <r>
    <x v="0"/>
    <x v="0"/>
    <x v="1"/>
    <n v="93"/>
    <x v="0"/>
    <x v="0"/>
    <x v="4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4"/>
    <s v="9/2011/03"/>
    <x v="4"/>
    <x v="4"/>
    <x v="4"/>
    <x v="4"/>
  </r>
  <r>
    <x v="0"/>
    <x v="0"/>
    <x v="1"/>
    <n v="93"/>
    <x v="0"/>
    <x v="0"/>
    <x v="4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0"/>
    <s v="9/2011/06"/>
    <x v="0"/>
    <x v="0"/>
    <x v="4"/>
    <x v="4"/>
  </r>
  <r>
    <x v="0"/>
    <x v="0"/>
    <x v="1"/>
    <n v="93"/>
    <x v="0"/>
    <x v="0"/>
    <x v="4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1"/>
    <s v="9/2011/06"/>
    <x v="1"/>
    <x v="1"/>
    <x v="4"/>
    <x v="4"/>
  </r>
  <r>
    <x v="0"/>
    <x v="0"/>
    <x v="1"/>
    <n v="93"/>
    <x v="0"/>
    <x v="0"/>
    <x v="4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2"/>
    <s v="9/2011/06"/>
    <x v="2"/>
    <x v="2"/>
    <x v="4"/>
    <x v="4"/>
  </r>
  <r>
    <x v="0"/>
    <x v="0"/>
    <x v="1"/>
    <n v="93"/>
    <x v="0"/>
    <x v="0"/>
    <x v="4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3"/>
    <s v="9/2011/06"/>
    <x v="3"/>
    <x v="3"/>
    <x v="4"/>
    <x v="4"/>
  </r>
  <r>
    <x v="0"/>
    <x v="0"/>
    <x v="1"/>
    <n v="93"/>
    <x v="0"/>
    <x v="0"/>
    <x v="4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4"/>
    <s v="9/2011/06"/>
    <x v="4"/>
    <x v="4"/>
    <x v="4"/>
    <x v="4"/>
  </r>
  <r>
    <x v="0"/>
    <x v="0"/>
    <x v="1"/>
    <n v="93"/>
    <x v="0"/>
    <x v="0"/>
    <x v="4"/>
    <n v="0.10185489073233667"/>
    <x v="0"/>
    <n v="1800"/>
    <x v="0"/>
    <x v="0"/>
    <n v="15150"/>
    <s v="MOLDOVAN YOUTH FOR EUROPE"/>
    <x v="0"/>
    <x v="0"/>
    <n v="22000"/>
    <s v="Charita ?eská republika"/>
    <x v="0"/>
    <x v="0"/>
    <s v="9/2011/17"/>
    <x v="0"/>
    <x v="0"/>
    <x v="4"/>
    <x v="4"/>
  </r>
  <r>
    <x v="0"/>
    <x v="0"/>
    <x v="1"/>
    <n v="93"/>
    <x v="0"/>
    <x v="0"/>
    <x v="4"/>
    <n v="0.10185489073233667"/>
    <x v="0"/>
    <n v="1800"/>
    <x v="0"/>
    <x v="0"/>
    <n v="15150"/>
    <s v="MOLDOVAN YOUTH FOR EUROPE"/>
    <x v="0"/>
    <x v="0"/>
    <n v="22000"/>
    <s v="Charita ?eská republika"/>
    <x v="0"/>
    <x v="1"/>
    <s v="9/2011/17"/>
    <x v="1"/>
    <x v="1"/>
    <x v="4"/>
    <x v="4"/>
  </r>
  <r>
    <x v="0"/>
    <x v="0"/>
    <x v="1"/>
    <n v="93"/>
    <x v="0"/>
    <x v="0"/>
    <x v="4"/>
    <n v="0.10185489073233667"/>
    <x v="0"/>
    <n v="1800"/>
    <x v="0"/>
    <x v="0"/>
    <n v="15150"/>
    <s v="MOLDOVAN YOUTH FOR EUROPE"/>
    <x v="0"/>
    <x v="0"/>
    <n v="22000"/>
    <s v="Charita ?eská republika"/>
    <x v="0"/>
    <x v="2"/>
    <s v="9/2011/17"/>
    <x v="2"/>
    <x v="2"/>
    <x v="4"/>
    <x v="4"/>
  </r>
  <r>
    <x v="0"/>
    <x v="0"/>
    <x v="1"/>
    <n v="93"/>
    <x v="0"/>
    <x v="0"/>
    <x v="4"/>
    <n v="0.10185489073233667"/>
    <x v="0"/>
    <n v="1800"/>
    <x v="0"/>
    <x v="0"/>
    <n v="15150"/>
    <s v="MOLDOVAN YOUTH FOR EUROPE"/>
    <x v="0"/>
    <x v="0"/>
    <n v="22000"/>
    <s v="Charita ?eská republika"/>
    <x v="0"/>
    <x v="3"/>
    <s v="9/2011/17"/>
    <x v="3"/>
    <x v="3"/>
    <x v="4"/>
    <x v="4"/>
  </r>
  <r>
    <x v="0"/>
    <x v="0"/>
    <x v="1"/>
    <n v="93"/>
    <x v="0"/>
    <x v="0"/>
    <x v="4"/>
    <n v="0.10185489073233667"/>
    <x v="0"/>
    <n v="1800"/>
    <x v="0"/>
    <x v="0"/>
    <n v="15150"/>
    <s v="MOLDOVAN YOUTH FOR EUROPE"/>
    <x v="0"/>
    <x v="0"/>
    <n v="22000"/>
    <s v="Charita ?eská republika"/>
    <x v="0"/>
    <x v="4"/>
    <s v="9/2011/17"/>
    <x v="4"/>
    <x v="4"/>
    <x v="4"/>
    <x v="4"/>
  </r>
  <r>
    <x v="0"/>
    <x v="0"/>
    <x v="1"/>
    <n v="93"/>
    <x v="0"/>
    <x v="0"/>
    <x v="4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0"/>
    <s v="9/2011/05"/>
    <x v="0"/>
    <x v="0"/>
    <x v="4"/>
    <x v="4"/>
  </r>
  <r>
    <x v="0"/>
    <x v="0"/>
    <x v="1"/>
    <n v="93"/>
    <x v="0"/>
    <x v="0"/>
    <x v="4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1"/>
    <s v="9/2011/05"/>
    <x v="1"/>
    <x v="1"/>
    <x v="4"/>
    <x v="4"/>
  </r>
  <r>
    <x v="0"/>
    <x v="0"/>
    <x v="1"/>
    <n v="93"/>
    <x v="0"/>
    <x v="0"/>
    <x v="4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2"/>
    <s v="9/2011/05"/>
    <x v="2"/>
    <x v="2"/>
    <x v="4"/>
    <x v="4"/>
  </r>
  <r>
    <x v="0"/>
    <x v="0"/>
    <x v="1"/>
    <n v="93"/>
    <x v="0"/>
    <x v="0"/>
    <x v="4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3"/>
    <s v="9/2011/05"/>
    <x v="3"/>
    <x v="3"/>
    <x v="4"/>
    <x v="4"/>
  </r>
  <r>
    <x v="0"/>
    <x v="0"/>
    <x v="1"/>
    <n v="93"/>
    <x v="0"/>
    <x v="0"/>
    <x v="4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4"/>
    <s v="9/2011/05"/>
    <x v="4"/>
    <x v="4"/>
    <x v="4"/>
    <x v="4"/>
  </r>
  <r>
    <x v="0"/>
    <x v="0"/>
    <x v="1"/>
    <n v="93"/>
    <x v="0"/>
    <x v="0"/>
    <x v="4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0"/>
    <s v="MD/11/MZV-4"/>
    <x v="0"/>
    <x v="0"/>
    <x v="4"/>
    <x v="4"/>
  </r>
  <r>
    <x v="0"/>
    <x v="0"/>
    <x v="1"/>
    <n v="93"/>
    <x v="0"/>
    <x v="0"/>
    <x v="4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1"/>
    <s v="MD/11/MZV-4"/>
    <x v="1"/>
    <x v="1"/>
    <x v="4"/>
    <x v="4"/>
  </r>
  <r>
    <x v="0"/>
    <x v="0"/>
    <x v="1"/>
    <n v="93"/>
    <x v="0"/>
    <x v="0"/>
    <x v="4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2"/>
    <s v="MD/11/MZV-4"/>
    <x v="2"/>
    <x v="2"/>
    <x v="4"/>
    <x v="4"/>
  </r>
  <r>
    <x v="0"/>
    <x v="0"/>
    <x v="1"/>
    <n v="93"/>
    <x v="0"/>
    <x v="0"/>
    <x v="4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3"/>
    <s v="MD/11/MZV-4"/>
    <x v="3"/>
    <x v="3"/>
    <x v="4"/>
    <x v="4"/>
  </r>
  <r>
    <x v="0"/>
    <x v="0"/>
    <x v="1"/>
    <n v="93"/>
    <x v="0"/>
    <x v="0"/>
    <x v="4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0"/>
    <s v="124.467/2011-ORS"/>
    <x v="0"/>
    <x v="0"/>
    <x v="4"/>
    <x v="4"/>
  </r>
  <r>
    <x v="0"/>
    <x v="0"/>
    <x v="1"/>
    <n v="93"/>
    <x v="0"/>
    <x v="0"/>
    <x v="4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1"/>
    <s v="124.467/2011-ORS"/>
    <x v="1"/>
    <x v="1"/>
    <x v="4"/>
    <x v="4"/>
  </r>
  <r>
    <x v="0"/>
    <x v="0"/>
    <x v="1"/>
    <n v="93"/>
    <x v="0"/>
    <x v="0"/>
    <x v="4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2"/>
    <s v="124.467/2011-ORS"/>
    <x v="2"/>
    <x v="2"/>
    <x v="4"/>
    <x v="4"/>
  </r>
  <r>
    <x v="0"/>
    <x v="0"/>
    <x v="1"/>
    <n v="93"/>
    <x v="0"/>
    <x v="0"/>
    <x v="4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3"/>
    <s v="124.467/2011-ORS"/>
    <x v="3"/>
    <x v="3"/>
    <x v="4"/>
    <x v="4"/>
  </r>
  <r>
    <x v="0"/>
    <x v="0"/>
    <x v="1"/>
    <n v="93"/>
    <x v="0"/>
    <x v="0"/>
    <x v="4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0"/>
    <s v="MD/11/MZV-11"/>
    <x v="0"/>
    <x v="0"/>
    <x v="4"/>
    <x v="4"/>
  </r>
  <r>
    <x v="0"/>
    <x v="0"/>
    <x v="1"/>
    <n v="93"/>
    <x v="0"/>
    <x v="0"/>
    <x v="4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1"/>
    <s v="MD/11/MZV-11"/>
    <x v="1"/>
    <x v="1"/>
    <x v="4"/>
    <x v="4"/>
  </r>
  <r>
    <x v="0"/>
    <x v="0"/>
    <x v="1"/>
    <n v="93"/>
    <x v="0"/>
    <x v="0"/>
    <x v="4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10"/>
    <s v="MD/11/MZV-11"/>
    <x v="10"/>
    <x v="10"/>
    <x v="4"/>
    <x v="4"/>
  </r>
  <r>
    <x v="0"/>
    <x v="0"/>
    <x v="1"/>
    <n v="93"/>
    <x v="0"/>
    <x v="0"/>
    <x v="4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4"/>
    <s v="MD/11/MZV-11"/>
    <x v="4"/>
    <x v="4"/>
    <x v="4"/>
    <x v="4"/>
  </r>
  <r>
    <x v="0"/>
    <x v="0"/>
    <x v="1"/>
    <n v="93"/>
    <x v="0"/>
    <x v="0"/>
    <x v="4"/>
    <n v="1.2406E-2"/>
    <x v="0"/>
    <n v="12.406000000000001"/>
    <x v="2"/>
    <x v="0"/>
    <n v="13040"/>
    <s v="IMPLEMENTED BY THE CZECH-UNDP TRUST FUND."/>
    <x v="0"/>
    <x v="0"/>
    <n v="41114"/>
    <s v="ResAd"/>
    <x v="0"/>
    <x v="0"/>
    <m/>
    <x v="0"/>
    <x v="0"/>
    <x v="4"/>
    <x v="4"/>
  </r>
  <r>
    <x v="0"/>
    <x v="0"/>
    <x v="1"/>
    <n v="93"/>
    <x v="0"/>
    <x v="0"/>
    <x v="4"/>
    <n v="1.2406E-2"/>
    <x v="0"/>
    <n v="12.406000000000001"/>
    <x v="2"/>
    <x v="0"/>
    <n v="13040"/>
    <s v="IMPLEMENTED BY THE CZECH-UNDP TRUST FUND."/>
    <x v="0"/>
    <x v="0"/>
    <n v="41114"/>
    <s v="ResAd"/>
    <x v="0"/>
    <x v="1"/>
    <m/>
    <x v="1"/>
    <x v="1"/>
    <x v="4"/>
    <x v="4"/>
  </r>
  <r>
    <x v="0"/>
    <x v="0"/>
    <x v="1"/>
    <n v="93"/>
    <x v="0"/>
    <x v="0"/>
    <x v="4"/>
    <n v="1.2406E-2"/>
    <x v="0"/>
    <n v="12.406000000000001"/>
    <x v="2"/>
    <x v="0"/>
    <n v="13040"/>
    <s v="IMPLEMENTED BY THE CZECH-UNDP TRUST FUND."/>
    <x v="0"/>
    <x v="0"/>
    <n v="41114"/>
    <s v="ResAd"/>
    <x v="0"/>
    <x v="2"/>
    <m/>
    <x v="2"/>
    <x v="2"/>
    <x v="4"/>
    <x v="4"/>
  </r>
  <r>
    <x v="0"/>
    <x v="0"/>
    <x v="1"/>
    <n v="93"/>
    <x v="0"/>
    <x v="0"/>
    <x v="4"/>
    <n v="1.2406E-2"/>
    <x v="0"/>
    <n v="12.406000000000001"/>
    <x v="2"/>
    <x v="0"/>
    <n v="13040"/>
    <s v="IMPLEMENTED BY THE CZECH-UNDP TRUST FUND."/>
    <x v="0"/>
    <x v="0"/>
    <n v="41114"/>
    <s v="ResAd"/>
    <x v="0"/>
    <x v="3"/>
    <m/>
    <x v="3"/>
    <x v="3"/>
    <x v="4"/>
    <x v="4"/>
  </r>
  <r>
    <x v="0"/>
    <x v="0"/>
    <x v="1"/>
    <n v="93"/>
    <x v="0"/>
    <x v="0"/>
    <x v="4"/>
    <n v="1.2406E-2"/>
    <x v="0"/>
    <n v="12.406000000000001"/>
    <x v="2"/>
    <x v="0"/>
    <n v="13040"/>
    <s v="IMPLEMENTED BY THE CZECH-UNDP TRUST FUND."/>
    <x v="0"/>
    <x v="0"/>
    <n v="41114"/>
    <s v="ResAd"/>
    <x v="0"/>
    <x v="17"/>
    <m/>
    <x v="17"/>
    <x v="17"/>
    <x v="4"/>
    <x v="4"/>
  </r>
  <r>
    <x v="0"/>
    <x v="0"/>
    <x v="1"/>
    <n v="93"/>
    <x v="0"/>
    <x v="0"/>
    <x v="4"/>
    <n v="1.2406E-2"/>
    <x v="0"/>
    <n v="12.406000000000001"/>
    <x v="2"/>
    <x v="0"/>
    <n v="13040"/>
    <s v="IMPLEMENTED BY THE CZECH-UNDP TRUST FUND."/>
    <x v="0"/>
    <x v="0"/>
    <n v="41114"/>
    <s v="ResAd"/>
    <x v="0"/>
    <x v="18"/>
    <m/>
    <x v="18"/>
    <x v="18"/>
    <x v="4"/>
    <x v="4"/>
  </r>
  <r>
    <x v="0"/>
    <x v="0"/>
    <x v="1"/>
    <n v="93"/>
    <x v="0"/>
    <x v="0"/>
    <x v="4"/>
    <n v="1.2406E-2"/>
    <x v="0"/>
    <n v="12.406000000000001"/>
    <x v="2"/>
    <x v="0"/>
    <n v="13040"/>
    <s v="IMPLEMENTED BY THE CZECH-UNDP TRUST FUND."/>
    <x v="0"/>
    <x v="0"/>
    <n v="41114"/>
    <s v="ResAd"/>
    <x v="0"/>
    <x v="16"/>
    <m/>
    <x v="16"/>
    <x v="16"/>
    <x v="4"/>
    <x v="4"/>
  </r>
  <r>
    <x v="0"/>
    <x v="0"/>
    <x v="1"/>
    <n v="93"/>
    <x v="0"/>
    <x v="0"/>
    <x v="4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0"/>
    <m/>
    <x v="0"/>
    <x v="0"/>
    <x v="4"/>
    <x v="4"/>
  </r>
  <r>
    <x v="0"/>
    <x v="0"/>
    <x v="1"/>
    <n v="93"/>
    <x v="0"/>
    <x v="0"/>
    <x v="4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"/>
    <m/>
    <x v="1"/>
    <x v="1"/>
    <x v="4"/>
    <x v="4"/>
  </r>
  <r>
    <x v="0"/>
    <x v="0"/>
    <x v="1"/>
    <n v="93"/>
    <x v="0"/>
    <x v="0"/>
    <x v="4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2"/>
    <m/>
    <x v="2"/>
    <x v="2"/>
    <x v="4"/>
    <x v="4"/>
  </r>
  <r>
    <x v="0"/>
    <x v="0"/>
    <x v="1"/>
    <n v="93"/>
    <x v="0"/>
    <x v="0"/>
    <x v="4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3"/>
    <m/>
    <x v="3"/>
    <x v="3"/>
    <x v="4"/>
    <x v="4"/>
  </r>
  <r>
    <x v="0"/>
    <x v="0"/>
    <x v="1"/>
    <n v="93"/>
    <x v="0"/>
    <x v="0"/>
    <x v="4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7"/>
    <m/>
    <x v="17"/>
    <x v="17"/>
    <x v="4"/>
    <x v="4"/>
  </r>
  <r>
    <x v="0"/>
    <x v="0"/>
    <x v="1"/>
    <n v="93"/>
    <x v="0"/>
    <x v="0"/>
    <x v="4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8"/>
    <m/>
    <x v="18"/>
    <x v="18"/>
    <x v="4"/>
    <x v="4"/>
  </r>
  <r>
    <x v="0"/>
    <x v="0"/>
    <x v="1"/>
    <n v="93"/>
    <x v="0"/>
    <x v="0"/>
    <x v="4"/>
    <n v="3.0077200000000002E-2"/>
    <x v="0"/>
    <n v="30.077200000000001"/>
    <x v="2"/>
    <x v="0"/>
    <n v="15110"/>
    <s v="IMPLEMENTED BY THE CZECH-UNDP TRUST FUND - TOWARDS A STRONG CONGRESS OF LOCAL AUTHORITIES IN MOLDOVA"/>
    <x v="0"/>
    <x v="0"/>
    <n v="41114"/>
    <s v="Mepco"/>
    <x v="0"/>
    <x v="16"/>
    <m/>
    <x v="16"/>
    <x v="16"/>
    <x v="4"/>
    <x v="4"/>
  </r>
  <r>
    <x v="0"/>
    <x v="0"/>
    <x v="1"/>
    <n v="93"/>
    <x v="0"/>
    <x v="0"/>
    <x v="4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0"/>
    <m/>
    <x v="0"/>
    <x v="0"/>
    <x v="4"/>
    <x v="4"/>
  </r>
  <r>
    <x v="0"/>
    <x v="0"/>
    <x v="1"/>
    <n v="93"/>
    <x v="0"/>
    <x v="0"/>
    <x v="4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1"/>
    <m/>
    <x v="1"/>
    <x v="1"/>
    <x v="4"/>
    <x v="4"/>
  </r>
  <r>
    <x v="0"/>
    <x v="0"/>
    <x v="1"/>
    <n v="93"/>
    <x v="0"/>
    <x v="0"/>
    <x v="4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2"/>
    <m/>
    <x v="2"/>
    <x v="2"/>
    <x v="4"/>
    <x v="4"/>
  </r>
  <r>
    <x v="0"/>
    <x v="0"/>
    <x v="1"/>
    <n v="93"/>
    <x v="0"/>
    <x v="0"/>
    <x v="4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3"/>
    <m/>
    <x v="3"/>
    <x v="3"/>
    <x v="4"/>
    <x v="4"/>
  </r>
  <r>
    <x v="0"/>
    <x v="0"/>
    <x v="1"/>
    <n v="93"/>
    <x v="0"/>
    <x v="0"/>
    <x v="4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16"/>
    <m/>
    <x v="16"/>
    <x v="16"/>
    <x v="4"/>
    <x v="4"/>
  </r>
  <r>
    <x v="0"/>
    <x v="0"/>
    <x v="1"/>
    <n v="93"/>
    <x v="0"/>
    <x v="0"/>
    <x v="4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0"/>
    <s v="547/2011-OECD"/>
    <x v="0"/>
    <x v="0"/>
    <x v="4"/>
    <x v="4"/>
  </r>
  <r>
    <x v="0"/>
    <x v="0"/>
    <x v="1"/>
    <n v="93"/>
    <x v="0"/>
    <x v="0"/>
    <x v="4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1"/>
    <s v="547/2011-OECD"/>
    <x v="1"/>
    <x v="1"/>
    <x v="4"/>
    <x v="4"/>
  </r>
  <r>
    <x v="0"/>
    <x v="0"/>
    <x v="1"/>
    <n v="93"/>
    <x v="0"/>
    <x v="0"/>
    <x v="4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20"/>
    <s v="547/2011-OECD"/>
    <x v="20"/>
    <x v="20"/>
    <x v="4"/>
    <x v="4"/>
  </r>
  <r>
    <x v="0"/>
    <x v="0"/>
    <x v="1"/>
    <n v="93"/>
    <x v="0"/>
    <x v="0"/>
    <x v="4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21"/>
    <s v="547/2011-OECD"/>
    <x v="21"/>
    <x v="21"/>
    <x v="4"/>
    <x v="4"/>
  </r>
  <r>
    <x v="0"/>
    <x v="0"/>
    <x v="1"/>
    <n v="93"/>
    <x v="0"/>
    <x v="0"/>
    <x v="4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16"/>
    <s v="547/2011-OECD"/>
    <x v="16"/>
    <x v="16"/>
    <x v="4"/>
    <x v="4"/>
  </r>
  <r>
    <x v="0"/>
    <x v="0"/>
    <x v="1"/>
    <n v="133"/>
    <x v="0"/>
    <x v="0"/>
    <x v="4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0"/>
    <s v="100725/2011-ORS"/>
    <x v="0"/>
    <x v="0"/>
    <x v="4"/>
    <x v="4"/>
  </r>
  <r>
    <x v="0"/>
    <x v="0"/>
    <x v="1"/>
    <n v="133"/>
    <x v="0"/>
    <x v="0"/>
    <x v="4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1"/>
    <s v="100725/2011-ORS"/>
    <x v="1"/>
    <x v="1"/>
    <x v="4"/>
    <x v="4"/>
  </r>
  <r>
    <x v="0"/>
    <x v="0"/>
    <x v="1"/>
    <n v="133"/>
    <x v="0"/>
    <x v="0"/>
    <x v="4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20"/>
    <s v="100725/2011-ORS"/>
    <x v="20"/>
    <x v="20"/>
    <x v="4"/>
    <x v="4"/>
  </r>
  <r>
    <x v="0"/>
    <x v="0"/>
    <x v="1"/>
    <n v="133"/>
    <x v="0"/>
    <x v="0"/>
    <x v="4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21"/>
    <s v="100725/2011-ORS"/>
    <x v="21"/>
    <x v="21"/>
    <x v="4"/>
    <x v="4"/>
  </r>
  <r>
    <x v="0"/>
    <x v="0"/>
    <x v="1"/>
    <n v="133"/>
    <x v="0"/>
    <x v="0"/>
    <x v="4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16"/>
    <s v="100725/2011-ORS"/>
    <x v="16"/>
    <x v="16"/>
    <x v="4"/>
    <x v="4"/>
  </r>
  <r>
    <x v="0"/>
    <x v="0"/>
    <x v="1"/>
    <n v="136"/>
    <x v="0"/>
    <x v="0"/>
    <x v="4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0"/>
    <s v="MA/11/MZV-1"/>
    <x v="0"/>
    <x v="0"/>
    <x v="4"/>
    <x v="4"/>
  </r>
  <r>
    <x v="0"/>
    <x v="0"/>
    <x v="1"/>
    <n v="136"/>
    <x v="0"/>
    <x v="0"/>
    <x v="4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1"/>
    <s v="MA/11/MZV-1"/>
    <x v="1"/>
    <x v="1"/>
    <x v="4"/>
    <x v="4"/>
  </r>
  <r>
    <x v="0"/>
    <x v="0"/>
    <x v="1"/>
    <n v="136"/>
    <x v="0"/>
    <x v="0"/>
    <x v="4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2"/>
    <s v="MA/11/MZV-1"/>
    <x v="2"/>
    <x v="2"/>
    <x v="4"/>
    <x v="4"/>
  </r>
  <r>
    <x v="0"/>
    <x v="0"/>
    <x v="1"/>
    <n v="136"/>
    <x v="0"/>
    <x v="0"/>
    <x v="4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3"/>
    <s v="MA/11/MZV-1"/>
    <x v="3"/>
    <x v="3"/>
    <x v="4"/>
    <x v="4"/>
  </r>
  <r>
    <x v="0"/>
    <x v="0"/>
    <x v="1"/>
    <n v="136"/>
    <x v="0"/>
    <x v="0"/>
    <x v="4"/>
    <n v="5.6492683423682386E-3"/>
    <x v="0"/>
    <n v="99.834999999999994"/>
    <x v="0"/>
    <x v="0"/>
    <n v="12110"/>
    <s v="CENTRE MÉDICAL DE PRÉVENTION ET SOINS"/>
    <x v="0"/>
    <x v="0"/>
    <n v="23000"/>
    <s v="Association Masmouda / ZÚ Rabat"/>
    <x v="0"/>
    <x v="4"/>
    <s v="MA/11/MZV-1"/>
    <x v="4"/>
    <x v="4"/>
    <x v="4"/>
    <x v="4"/>
  </r>
  <r>
    <x v="0"/>
    <x v="0"/>
    <x v="1"/>
    <n v="139"/>
    <x v="0"/>
    <x v="0"/>
    <x v="4"/>
    <n v="1.6975815122056113E-2"/>
    <x v="0"/>
    <n v="300"/>
    <x v="0"/>
    <x v="0"/>
    <n v="15153"/>
    <s v="BUILDING THE CAPACITIES OF TUNISIAN JOURNALISTS"/>
    <x v="0"/>
    <x v="0"/>
    <n v="22000"/>
    <s v="Glopolis"/>
    <x v="0"/>
    <x v="0"/>
    <s v="9/2011/38"/>
    <x v="0"/>
    <x v="0"/>
    <x v="4"/>
    <x v="4"/>
  </r>
  <r>
    <x v="0"/>
    <x v="0"/>
    <x v="1"/>
    <n v="139"/>
    <x v="0"/>
    <x v="0"/>
    <x v="4"/>
    <n v="1.6975815122056113E-2"/>
    <x v="0"/>
    <n v="300"/>
    <x v="0"/>
    <x v="0"/>
    <n v="15153"/>
    <s v="BUILDING THE CAPACITIES OF TUNISIAN JOURNALISTS"/>
    <x v="0"/>
    <x v="0"/>
    <n v="22000"/>
    <s v="Glopolis"/>
    <x v="0"/>
    <x v="1"/>
    <s v="9/2011/38"/>
    <x v="1"/>
    <x v="1"/>
    <x v="4"/>
    <x v="4"/>
  </r>
  <r>
    <x v="0"/>
    <x v="0"/>
    <x v="1"/>
    <n v="139"/>
    <x v="0"/>
    <x v="0"/>
    <x v="4"/>
    <n v="1.6975815122056113E-2"/>
    <x v="0"/>
    <n v="300"/>
    <x v="0"/>
    <x v="0"/>
    <n v="15153"/>
    <s v="BUILDING THE CAPACITIES OF TUNISIAN JOURNALISTS"/>
    <x v="0"/>
    <x v="0"/>
    <n v="22000"/>
    <s v="Glopolis"/>
    <x v="0"/>
    <x v="2"/>
    <s v="9/2011/38"/>
    <x v="2"/>
    <x v="2"/>
    <x v="4"/>
    <x v="4"/>
  </r>
  <r>
    <x v="0"/>
    <x v="0"/>
    <x v="1"/>
    <n v="139"/>
    <x v="0"/>
    <x v="0"/>
    <x v="4"/>
    <n v="1.6975815122056113E-2"/>
    <x v="0"/>
    <n v="300"/>
    <x v="0"/>
    <x v="0"/>
    <n v="15153"/>
    <s v="BUILDING THE CAPACITIES OF TUNISIAN JOURNALISTS"/>
    <x v="0"/>
    <x v="0"/>
    <n v="22000"/>
    <s v="Glopolis"/>
    <x v="0"/>
    <x v="3"/>
    <s v="9/2011/38"/>
    <x v="3"/>
    <x v="3"/>
    <x v="4"/>
    <x v="4"/>
  </r>
  <r>
    <x v="0"/>
    <x v="0"/>
    <x v="1"/>
    <n v="139"/>
    <x v="0"/>
    <x v="0"/>
    <x v="4"/>
    <n v="1.6975815122056113E-2"/>
    <x v="0"/>
    <n v="300"/>
    <x v="0"/>
    <x v="0"/>
    <n v="15153"/>
    <s v="BUILDING THE CAPACITIES OF TUNISIAN JOURNALISTS"/>
    <x v="0"/>
    <x v="0"/>
    <n v="22000"/>
    <s v="Glopolis"/>
    <x v="0"/>
    <x v="4"/>
    <s v="9/2011/38"/>
    <x v="4"/>
    <x v="4"/>
    <x v="4"/>
    <x v="4"/>
  </r>
  <r>
    <x v="0"/>
    <x v="0"/>
    <x v="1"/>
    <n v="139"/>
    <x v="0"/>
    <x v="0"/>
    <x v="4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0"/>
    <s v="TN/11/MZV-1"/>
    <x v="0"/>
    <x v="0"/>
    <x v="4"/>
    <x v="4"/>
  </r>
  <r>
    <x v="0"/>
    <x v="0"/>
    <x v="1"/>
    <n v="139"/>
    <x v="0"/>
    <x v="0"/>
    <x v="4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1"/>
    <s v="TN/11/MZV-1"/>
    <x v="1"/>
    <x v="1"/>
    <x v="4"/>
    <x v="4"/>
  </r>
  <r>
    <x v="0"/>
    <x v="0"/>
    <x v="1"/>
    <n v="139"/>
    <x v="0"/>
    <x v="0"/>
    <x v="4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2"/>
    <s v="TN/11/MZV-1"/>
    <x v="2"/>
    <x v="2"/>
    <x v="4"/>
    <x v="4"/>
  </r>
  <r>
    <x v="0"/>
    <x v="0"/>
    <x v="1"/>
    <n v="139"/>
    <x v="0"/>
    <x v="0"/>
    <x v="4"/>
    <n v="1.9630379918742433E-2"/>
    <x v="0"/>
    <n v="346.91199999999998"/>
    <x v="0"/>
    <x v="0"/>
    <n v="16010"/>
    <s v="SINGLE MOTHERS LIVELIHOOD PROJECT"/>
    <x v="0"/>
    <x v="0"/>
    <n v="12000"/>
    <s v="Association de Coopération en Tunisie / ZÚ Tunis"/>
    <x v="0"/>
    <x v="3"/>
    <s v="TN/11/MZV-1"/>
    <x v="3"/>
    <x v="3"/>
    <x v="4"/>
    <x v="4"/>
  </r>
  <r>
    <x v="0"/>
    <x v="0"/>
    <x v="1"/>
    <n v="142"/>
    <x v="0"/>
    <x v="0"/>
    <x v="4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0"/>
    <m/>
    <x v="0"/>
    <x v="0"/>
    <x v="4"/>
    <x v="4"/>
  </r>
  <r>
    <x v="0"/>
    <x v="0"/>
    <x v="1"/>
    <n v="142"/>
    <x v="0"/>
    <x v="0"/>
    <x v="4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1"/>
    <m/>
    <x v="1"/>
    <x v="1"/>
    <x v="4"/>
    <x v="4"/>
  </r>
  <r>
    <x v="0"/>
    <x v="0"/>
    <x v="1"/>
    <n v="142"/>
    <x v="0"/>
    <x v="0"/>
    <x v="4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2"/>
    <m/>
    <x v="2"/>
    <x v="2"/>
    <x v="4"/>
    <x v="4"/>
  </r>
  <r>
    <x v="0"/>
    <x v="0"/>
    <x v="1"/>
    <n v="142"/>
    <x v="0"/>
    <x v="0"/>
    <x v="4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3"/>
    <m/>
    <x v="3"/>
    <x v="3"/>
    <x v="4"/>
    <x v="4"/>
  </r>
  <r>
    <x v="0"/>
    <x v="0"/>
    <x v="1"/>
    <n v="142"/>
    <x v="0"/>
    <x v="0"/>
    <x v="4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0"/>
    <s v="9/2011/31"/>
    <x v="0"/>
    <x v="0"/>
    <x v="4"/>
    <x v="4"/>
  </r>
  <r>
    <x v="0"/>
    <x v="0"/>
    <x v="1"/>
    <n v="142"/>
    <x v="0"/>
    <x v="0"/>
    <x v="4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1"/>
    <s v="9/2011/31"/>
    <x v="1"/>
    <x v="1"/>
    <x v="4"/>
    <x v="4"/>
  </r>
  <r>
    <x v="0"/>
    <x v="0"/>
    <x v="1"/>
    <n v="142"/>
    <x v="0"/>
    <x v="0"/>
    <x v="4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2"/>
    <s v="9/2011/31"/>
    <x v="2"/>
    <x v="2"/>
    <x v="4"/>
    <x v="4"/>
  </r>
  <r>
    <x v="0"/>
    <x v="0"/>
    <x v="1"/>
    <n v="142"/>
    <x v="0"/>
    <x v="0"/>
    <x v="4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3"/>
    <s v="9/2011/31"/>
    <x v="3"/>
    <x v="3"/>
    <x v="4"/>
    <x v="4"/>
  </r>
  <r>
    <x v="0"/>
    <x v="0"/>
    <x v="1"/>
    <n v="142"/>
    <x v="0"/>
    <x v="0"/>
    <x v="4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4"/>
    <s v="9/2011/31"/>
    <x v="4"/>
    <x v="4"/>
    <x v="4"/>
    <x v="4"/>
  </r>
  <r>
    <x v="0"/>
    <x v="0"/>
    <x v="1"/>
    <n v="142"/>
    <x v="0"/>
    <x v="0"/>
    <x v="4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0"/>
    <s v="9/2011/33"/>
    <x v="0"/>
    <x v="0"/>
    <x v="4"/>
    <x v="4"/>
  </r>
  <r>
    <x v="0"/>
    <x v="0"/>
    <x v="1"/>
    <n v="142"/>
    <x v="0"/>
    <x v="0"/>
    <x v="4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1"/>
    <s v="9/2011/33"/>
    <x v="1"/>
    <x v="1"/>
    <x v="4"/>
    <x v="4"/>
  </r>
  <r>
    <x v="0"/>
    <x v="0"/>
    <x v="1"/>
    <n v="142"/>
    <x v="0"/>
    <x v="0"/>
    <x v="4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2"/>
    <s v="9/2011/33"/>
    <x v="2"/>
    <x v="2"/>
    <x v="4"/>
    <x v="4"/>
  </r>
  <r>
    <x v="0"/>
    <x v="0"/>
    <x v="1"/>
    <n v="142"/>
    <x v="0"/>
    <x v="0"/>
    <x v="4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3"/>
    <s v="9/2011/33"/>
    <x v="3"/>
    <x v="3"/>
    <x v="4"/>
    <x v="4"/>
  </r>
  <r>
    <x v="0"/>
    <x v="0"/>
    <x v="1"/>
    <n v="142"/>
    <x v="0"/>
    <x v="0"/>
    <x v="4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4"/>
    <s v="9/2011/33"/>
    <x v="4"/>
    <x v="4"/>
    <x v="4"/>
    <x v="4"/>
  </r>
  <r>
    <x v="0"/>
    <x v="0"/>
    <x v="1"/>
    <n v="142"/>
    <x v="0"/>
    <x v="0"/>
    <x v="4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0"/>
    <s v="9/2011/34"/>
    <x v="0"/>
    <x v="0"/>
    <x v="4"/>
    <x v="4"/>
  </r>
  <r>
    <x v="0"/>
    <x v="0"/>
    <x v="1"/>
    <n v="142"/>
    <x v="0"/>
    <x v="0"/>
    <x v="4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1"/>
    <s v="9/2011/34"/>
    <x v="1"/>
    <x v="1"/>
    <x v="4"/>
    <x v="4"/>
  </r>
  <r>
    <x v="0"/>
    <x v="0"/>
    <x v="1"/>
    <n v="142"/>
    <x v="0"/>
    <x v="0"/>
    <x v="4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2"/>
    <s v="9/2011/34"/>
    <x v="2"/>
    <x v="2"/>
    <x v="4"/>
    <x v="4"/>
  </r>
  <r>
    <x v="0"/>
    <x v="0"/>
    <x v="1"/>
    <n v="142"/>
    <x v="0"/>
    <x v="0"/>
    <x v="4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3"/>
    <s v="9/2011/34"/>
    <x v="3"/>
    <x v="3"/>
    <x v="4"/>
    <x v="4"/>
  </r>
  <r>
    <x v="0"/>
    <x v="0"/>
    <x v="1"/>
    <n v="142"/>
    <x v="0"/>
    <x v="0"/>
    <x v="4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4"/>
    <s v="9/2011/34"/>
    <x v="4"/>
    <x v="4"/>
    <x v="4"/>
    <x v="4"/>
  </r>
  <r>
    <x v="0"/>
    <x v="0"/>
    <x v="1"/>
    <n v="142"/>
    <x v="0"/>
    <x v="0"/>
    <x v="4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0"/>
    <s v="9/2011/35"/>
    <x v="0"/>
    <x v="0"/>
    <x v="4"/>
    <x v="4"/>
  </r>
  <r>
    <x v="0"/>
    <x v="0"/>
    <x v="1"/>
    <n v="142"/>
    <x v="0"/>
    <x v="0"/>
    <x v="4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1"/>
    <s v="9/2011/35"/>
    <x v="1"/>
    <x v="1"/>
    <x v="4"/>
    <x v="4"/>
  </r>
  <r>
    <x v="0"/>
    <x v="0"/>
    <x v="1"/>
    <n v="142"/>
    <x v="0"/>
    <x v="0"/>
    <x v="4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2"/>
    <s v="9/2011/35"/>
    <x v="2"/>
    <x v="2"/>
    <x v="4"/>
    <x v="4"/>
  </r>
  <r>
    <x v="0"/>
    <x v="0"/>
    <x v="1"/>
    <n v="142"/>
    <x v="0"/>
    <x v="0"/>
    <x v="4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3"/>
    <s v="9/2011/35"/>
    <x v="3"/>
    <x v="3"/>
    <x v="4"/>
    <x v="4"/>
  </r>
  <r>
    <x v="0"/>
    <x v="0"/>
    <x v="1"/>
    <n v="142"/>
    <x v="0"/>
    <x v="0"/>
    <x v="4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4"/>
    <s v="9/2011/35"/>
    <x v="4"/>
    <x v="4"/>
    <x v="4"/>
    <x v="4"/>
  </r>
  <r>
    <x v="0"/>
    <x v="0"/>
    <x v="1"/>
    <n v="142"/>
    <x v="0"/>
    <x v="0"/>
    <x v="4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0"/>
    <s v="9/2011/32"/>
    <x v="0"/>
    <x v="0"/>
    <x v="4"/>
    <x v="4"/>
  </r>
  <r>
    <x v="0"/>
    <x v="0"/>
    <x v="1"/>
    <n v="142"/>
    <x v="0"/>
    <x v="0"/>
    <x v="4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1"/>
    <s v="9/2011/32"/>
    <x v="1"/>
    <x v="1"/>
    <x v="4"/>
    <x v="4"/>
  </r>
  <r>
    <x v="0"/>
    <x v="0"/>
    <x v="1"/>
    <n v="142"/>
    <x v="0"/>
    <x v="0"/>
    <x v="4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2"/>
    <s v="9/2011/32"/>
    <x v="2"/>
    <x v="2"/>
    <x v="4"/>
    <x v="4"/>
  </r>
  <r>
    <x v="0"/>
    <x v="0"/>
    <x v="1"/>
    <n v="142"/>
    <x v="0"/>
    <x v="0"/>
    <x v="4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3"/>
    <s v="9/2011/32"/>
    <x v="3"/>
    <x v="3"/>
    <x v="4"/>
    <x v="4"/>
  </r>
  <r>
    <x v="0"/>
    <x v="0"/>
    <x v="1"/>
    <n v="142"/>
    <x v="0"/>
    <x v="0"/>
    <x v="4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4"/>
    <s v="9/2011/32"/>
    <x v="4"/>
    <x v="4"/>
    <x v="4"/>
    <x v="4"/>
  </r>
  <r>
    <x v="0"/>
    <x v="0"/>
    <x v="1"/>
    <n v="142"/>
    <x v="0"/>
    <x v="0"/>
    <x v="4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0"/>
    <s v="9/2011/36"/>
    <x v="0"/>
    <x v="0"/>
    <x v="4"/>
    <x v="4"/>
  </r>
  <r>
    <x v="0"/>
    <x v="0"/>
    <x v="1"/>
    <n v="142"/>
    <x v="0"/>
    <x v="0"/>
    <x v="4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1"/>
    <s v="9/2011/36"/>
    <x v="1"/>
    <x v="1"/>
    <x v="4"/>
    <x v="4"/>
  </r>
  <r>
    <x v="0"/>
    <x v="0"/>
    <x v="1"/>
    <n v="142"/>
    <x v="0"/>
    <x v="0"/>
    <x v="4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2"/>
    <s v="9/2011/36"/>
    <x v="2"/>
    <x v="2"/>
    <x v="4"/>
    <x v="4"/>
  </r>
  <r>
    <x v="0"/>
    <x v="0"/>
    <x v="1"/>
    <n v="142"/>
    <x v="0"/>
    <x v="0"/>
    <x v="4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3"/>
    <s v="9/2011/36"/>
    <x v="3"/>
    <x v="3"/>
    <x v="4"/>
    <x v="4"/>
  </r>
  <r>
    <x v="0"/>
    <x v="0"/>
    <x v="1"/>
    <n v="142"/>
    <x v="0"/>
    <x v="0"/>
    <x v="4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4"/>
    <s v="9/2011/36"/>
    <x v="4"/>
    <x v="4"/>
    <x v="4"/>
    <x v="4"/>
  </r>
  <r>
    <x v="0"/>
    <x v="0"/>
    <x v="1"/>
    <n v="142"/>
    <x v="0"/>
    <x v="0"/>
    <x v="4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0"/>
    <s v="9/2011/37"/>
    <x v="0"/>
    <x v="0"/>
    <x v="4"/>
    <x v="4"/>
  </r>
  <r>
    <x v="0"/>
    <x v="0"/>
    <x v="1"/>
    <n v="142"/>
    <x v="0"/>
    <x v="0"/>
    <x v="4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1"/>
    <s v="9/2011/37"/>
    <x v="1"/>
    <x v="1"/>
    <x v="4"/>
    <x v="4"/>
  </r>
  <r>
    <x v="0"/>
    <x v="0"/>
    <x v="1"/>
    <n v="142"/>
    <x v="0"/>
    <x v="0"/>
    <x v="4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2"/>
    <s v="9/2011/37"/>
    <x v="2"/>
    <x v="2"/>
    <x v="4"/>
    <x v="4"/>
  </r>
  <r>
    <x v="0"/>
    <x v="0"/>
    <x v="1"/>
    <n v="142"/>
    <x v="0"/>
    <x v="0"/>
    <x v="4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3"/>
    <s v="9/2011/37"/>
    <x v="3"/>
    <x v="3"/>
    <x v="4"/>
    <x v="4"/>
  </r>
  <r>
    <x v="0"/>
    <x v="0"/>
    <x v="1"/>
    <n v="142"/>
    <x v="0"/>
    <x v="0"/>
    <x v="4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4"/>
    <s v="9/2011/37"/>
    <x v="4"/>
    <x v="4"/>
    <x v="4"/>
    <x v="4"/>
  </r>
  <r>
    <x v="0"/>
    <x v="0"/>
    <x v="1"/>
    <n v="142"/>
    <x v="0"/>
    <x v="0"/>
    <x v="4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142"/>
    <x v="0"/>
    <x v="0"/>
    <x v="4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142"/>
    <x v="0"/>
    <x v="0"/>
    <x v="4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142"/>
    <x v="0"/>
    <x v="0"/>
    <x v="4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142"/>
    <x v="0"/>
    <x v="0"/>
    <x v="4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189"/>
    <x v="0"/>
    <x v="0"/>
    <x v="4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0"/>
    <s v="547/2011-OECD"/>
    <x v="0"/>
    <x v="0"/>
    <x v="4"/>
    <x v="4"/>
  </r>
  <r>
    <x v="0"/>
    <x v="0"/>
    <x v="1"/>
    <n v="189"/>
    <x v="0"/>
    <x v="0"/>
    <x v="4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1"/>
    <s v="547/2011-OECD"/>
    <x v="1"/>
    <x v="1"/>
    <x v="4"/>
    <x v="4"/>
  </r>
  <r>
    <x v="0"/>
    <x v="0"/>
    <x v="1"/>
    <n v="189"/>
    <x v="0"/>
    <x v="0"/>
    <x v="4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20"/>
    <s v="547/2011-OECD"/>
    <x v="20"/>
    <x v="20"/>
    <x v="4"/>
    <x v="4"/>
  </r>
  <r>
    <x v="0"/>
    <x v="0"/>
    <x v="1"/>
    <n v="189"/>
    <x v="0"/>
    <x v="0"/>
    <x v="4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21"/>
    <s v="547/2011-OECD"/>
    <x v="21"/>
    <x v="21"/>
    <x v="4"/>
    <x v="4"/>
  </r>
  <r>
    <x v="0"/>
    <x v="0"/>
    <x v="1"/>
    <n v="189"/>
    <x v="0"/>
    <x v="0"/>
    <x v="4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16"/>
    <s v="547/2011-OECD"/>
    <x v="16"/>
    <x v="16"/>
    <x v="4"/>
    <x v="4"/>
  </r>
  <r>
    <x v="0"/>
    <x v="0"/>
    <x v="1"/>
    <n v="218"/>
    <x v="0"/>
    <x v="0"/>
    <x v="4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0"/>
    <s v="ZA/11/MZV-1"/>
    <x v="0"/>
    <x v="0"/>
    <x v="4"/>
    <x v="4"/>
  </r>
  <r>
    <x v="0"/>
    <x v="0"/>
    <x v="1"/>
    <n v="218"/>
    <x v="0"/>
    <x v="0"/>
    <x v="4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1"/>
    <s v="ZA/11/MZV-1"/>
    <x v="1"/>
    <x v="1"/>
    <x v="4"/>
    <x v="4"/>
  </r>
  <r>
    <x v="0"/>
    <x v="0"/>
    <x v="1"/>
    <n v="218"/>
    <x v="0"/>
    <x v="0"/>
    <x v="4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2"/>
    <s v="ZA/11/MZV-1"/>
    <x v="2"/>
    <x v="2"/>
    <x v="4"/>
    <x v="4"/>
  </r>
  <r>
    <x v="0"/>
    <x v="0"/>
    <x v="1"/>
    <n v="218"/>
    <x v="0"/>
    <x v="0"/>
    <x v="4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3"/>
    <s v="ZA/11/MZV-1"/>
    <x v="3"/>
    <x v="3"/>
    <x v="4"/>
    <x v="4"/>
  </r>
  <r>
    <x v="0"/>
    <x v="0"/>
    <x v="1"/>
    <n v="218"/>
    <x v="0"/>
    <x v="0"/>
    <x v="4"/>
    <n v="2.2634363576691074E-2"/>
    <x v="0"/>
    <n v="399.99900000000002"/>
    <x v="0"/>
    <x v="0"/>
    <n v="12110"/>
    <s v="ASSISTANCE IN MODERNIZATION OF HOSPITAL EQUIPPMENT IN KWAZULU-NATAL PROVINCE"/>
    <x v="0"/>
    <x v="0"/>
    <n v="23000"/>
    <s v="MEDIHOSP / ZÚ Pretoria"/>
    <x v="0"/>
    <x v="4"/>
    <s v="ZA/11/MZV-1"/>
    <x v="4"/>
    <x v="4"/>
    <x v="4"/>
    <x v="4"/>
  </r>
  <r>
    <x v="0"/>
    <x v="0"/>
    <x v="1"/>
    <n v="234"/>
    <x v="0"/>
    <x v="0"/>
    <x v="4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0"/>
    <s v="CD/11/MZV-1"/>
    <x v="0"/>
    <x v="0"/>
    <x v="4"/>
    <x v="4"/>
  </r>
  <r>
    <x v="0"/>
    <x v="0"/>
    <x v="1"/>
    <n v="234"/>
    <x v="0"/>
    <x v="0"/>
    <x v="4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1"/>
    <s v="CD/11/MZV-1"/>
    <x v="1"/>
    <x v="1"/>
    <x v="4"/>
    <x v="4"/>
  </r>
  <r>
    <x v="0"/>
    <x v="0"/>
    <x v="1"/>
    <n v="234"/>
    <x v="0"/>
    <x v="0"/>
    <x v="4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2"/>
    <s v="CD/11/MZV-1"/>
    <x v="2"/>
    <x v="2"/>
    <x v="4"/>
    <x v="4"/>
  </r>
  <r>
    <x v="0"/>
    <x v="0"/>
    <x v="1"/>
    <n v="234"/>
    <x v="0"/>
    <x v="0"/>
    <x v="4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3"/>
    <s v="CD/11/MZV-1"/>
    <x v="3"/>
    <x v="3"/>
    <x v="4"/>
    <x v="4"/>
  </r>
  <r>
    <x v="0"/>
    <x v="0"/>
    <x v="1"/>
    <n v="234"/>
    <x v="0"/>
    <x v="0"/>
    <x v="4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4"/>
    <s v="CD/11/MZV-1"/>
    <x v="4"/>
    <x v="4"/>
    <x v="4"/>
    <x v="4"/>
  </r>
  <r>
    <x v="0"/>
    <x v="0"/>
    <x v="1"/>
    <n v="235"/>
    <x v="0"/>
    <x v="0"/>
    <x v="4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0"/>
    <s v="8/2011/04"/>
    <x v="0"/>
    <x v="0"/>
    <x v="4"/>
    <x v="4"/>
  </r>
  <r>
    <x v="0"/>
    <x v="0"/>
    <x v="1"/>
    <n v="235"/>
    <x v="0"/>
    <x v="0"/>
    <x v="4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1"/>
    <s v="8/2011/04"/>
    <x v="1"/>
    <x v="1"/>
    <x v="4"/>
    <x v="4"/>
  </r>
  <r>
    <x v="0"/>
    <x v="0"/>
    <x v="1"/>
    <n v="235"/>
    <x v="0"/>
    <x v="0"/>
    <x v="4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2"/>
    <s v="8/2011/04"/>
    <x v="2"/>
    <x v="2"/>
    <x v="4"/>
    <x v="4"/>
  </r>
  <r>
    <x v="0"/>
    <x v="0"/>
    <x v="1"/>
    <n v="235"/>
    <x v="0"/>
    <x v="0"/>
    <x v="4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3"/>
    <s v="8/2011/04"/>
    <x v="3"/>
    <x v="3"/>
    <x v="4"/>
    <x v="4"/>
  </r>
  <r>
    <x v="0"/>
    <x v="0"/>
    <x v="1"/>
    <n v="235"/>
    <x v="0"/>
    <x v="0"/>
    <x v="4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4"/>
    <s v="8/2011/04"/>
    <x v="4"/>
    <x v="4"/>
    <x v="4"/>
    <x v="4"/>
  </r>
  <r>
    <x v="0"/>
    <x v="0"/>
    <x v="1"/>
    <n v="235"/>
    <x v="0"/>
    <x v="0"/>
    <x v="4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0"/>
    <s v="8/2011/06"/>
    <x v="0"/>
    <x v="0"/>
    <x v="4"/>
    <x v="4"/>
  </r>
  <r>
    <x v="0"/>
    <x v="0"/>
    <x v="1"/>
    <n v="235"/>
    <x v="0"/>
    <x v="0"/>
    <x v="4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1"/>
    <s v="8/2011/06"/>
    <x v="1"/>
    <x v="1"/>
    <x v="4"/>
    <x v="4"/>
  </r>
  <r>
    <x v="0"/>
    <x v="0"/>
    <x v="1"/>
    <n v="235"/>
    <x v="0"/>
    <x v="0"/>
    <x v="4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2"/>
    <s v="8/2011/06"/>
    <x v="2"/>
    <x v="2"/>
    <x v="4"/>
    <x v="4"/>
  </r>
  <r>
    <x v="0"/>
    <x v="0"/>
    <x v="1"/>
    <n v="235"/>
    <x v="0"/>
    <x v="0"/>
    <x v="4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3"/>
    <s v="8/2011/06"/>
    <x v="3"/>
    <x v="3"/>
    <x v="4"/>
    <x v="4"/>
  </r>
  <r>
    <x v="0"/>
    <x v="0"/>
    <x v="1"/>
    <n v="235"/>
    <x v="0"/>
    <x v="0"/>
    <x v="4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4"/>
    <s v="8/2011/06"/>
    <x v="4"/>
    <x v="4"/>
    <x v="4"/>
    <x v="4"/>
  </r>
  <r>
    <x v="0"/>
    <x v="0"/>
    <x v="1"/>
    <n v="238"/>
    <x v="0"/>
    <x v="0"/>
    <x v="4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0"/>
    <s v="ET/11/MZV-12"/>
    <x v="0"/>
    <x v="0"/>
    <x v="4"/>
    <x v="4"/>
  </r>
  <r>
    <x v="0"/>
    <x v="0"/>
    <x v="1"/>
    <n v="238"/>
    <x v="0"/>
    <x v="0"/>
    <x v="4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1"/>
    <s v="ET/11/MZV-12"/>
    <x v="1"/>
    <x v="1"/>
    <x v="4"/>
    <x v="4"/>
  </r>
  <r>
    <x v="0"/>
    <x v="0"/>
    <x v="1"/>
    <n v="238"/>
    <x v="0"/>
    <x v="0"/>
    <x v="4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2"/>
    <s v="ET/11/MZV-12"/>
    <x v="2"/>
    <x v="2"/>
    <x v="4"/>
    <x v="4"/>
  </r>
  <r>
    <x v="0"/>
    <x v="0"/>
    <x v="1"/>
    <n v="238"/>
    <x v="0"/>
    <x v="0"/>
    <x v="4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3"/>
    <s v="ET/11/MZV-12"/>
    <x v="3"/>
    <x v="3"/>
    <x v="4"/>
    <x v="4"/>
  </r>
  <r>
    <x v="0"/>
    <x v="0"/>
    <x v="1"/>
    <n v="238"/>
    <x v="0"/>
    <x v="0"/>
    <x v="4"/>
    <n v="5.6563981847195027E-3"/>
    <x v="0"/>
    <n v="99.960999999999999"/>
    <x v="0"/>
    <x v="0"/>
    <n v="11110"/>
    <s v="ESTABLISHING RESOURCE CENTER FOR CHILDREN WITH HEARING IMPAIRMENTS"/>
    <x v="0"/>
    <x v="0"/>
    <n v="23000"/>
    <s v="Rehabilitation Service for the Deaf Association"/>
    <x v="0"/>
    <x v="4"/>
    <s v="ET/11/MZV-12"/>
    <x v="4"/>
    <x v="4"/>
    <x v="4"/>
    <x v="4"/>
  </r>
  <r>
    <x v="0"/>
    <x v="0"/>
    <x v="1"/>
    <n v="238"/>
    <x v="0"/>
    <x v="0"/>
    <x v="4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0"/>
    <s v="ET/11/MZV-9Rev"/>
    <x v="0"/>
    <x v="0"/>
    <x v="4"/>
    <x v="4"/>
  </r>
  <r>
    <x v="0"/>
    <x v="0"/>
    <x v="1"/>
    <n v="238"/>
    <x v="0"/>
    <x v="0"/>
    <x v="4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1"/>
    <s v="ET/11/MZV-9Rev"/>
    <x v="1"/>
    <x v="1"/>
    <x v="4"/>
    <x v="4"/>
  </r>
  <r>
    <x v="0"/>
    <x v="0"/>
    <x v="1"/>
    <n v="238"/>
    <x v="0"/>
    <x v="0"/>
    <x v="4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2"/>
    <s v="ET/11/MZV-9Rev"/>
    <x v="2"/>
    <x v="2"/>
    <x v="4"/>
    <x v="4"/>
  </r>
  <r>
    <x v="0"/>
    <x v="0"/>
    <x v="1"/>
    <n v="238"/>
    <x v="0"/>
    <x v="0"/>
    <x v="4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3"/>
    <s v="ET/11/MZV-9Rev"/>
    <x v="3"/>
    <x v="3"/>
    <x v="4"/>
    <x v="4"/>
  </r>
  <r>
    <x v="0"/>
    <x v="0"/>
    <x v="1"/>
    <n v="238"/>
    <x v="0"/>
    <x v="0"/>
    <x v="4"/>
    <n v="9.0537680650965933E-3"/>
    <x v="0"/>
    <n v="16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4"/>
    <s v="ET/11/MZV-9Rev"/>
    <x v="4"/>
    <x v="4"/>
    <x v="4"/>
    <x v="4"/>
  </r>
  <r>
    <x v="0"/>
    <x v="0"/>
    <x v="1"/>
    <n v="238"/>
    <x v="0"/>
    <x v="0"/>
    <x v="4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0"/>
    <s v="ET/11/MZV-2"/>
    <x v="0"/>
    <x v="0"/>
    <x v="4"/>
    <x v="4"/>
  </r>
  <r>
    <x v="0"/>
    <x v="0"/>
    <x v="1"/>
    <n v="238"/>
    <x v="0"/>
    <x v="0"/>
    <x v="4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1"/>
    <s v="ET/11/MZV-2"/>
    <x v="1"/>
    <x v="1"/>
    <x v="4"/>
    <x v="4"/>
  </r>
  <r>
    <x v="0"/>
    <x v="0"/>
    <x v="1"/>
    <n v="238"/>
    <x v="0"/>
    <x v="0"/>
    <x v="4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2"/>
    <s v="ET/11/MZV-2"/>
    <x v="2"/>
    <x v="2"/>
    <x v="4"/>
    <x v="4"/>
  </r>
  <r>
    <x v="0"/>
    <x v="0"/>
    <x v="1"/>
    <n v="238"/>
    <x v="0"/>
    <x v="0"/>
    <x v="4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3"/>
    <s v="ET/11/MZV-2"/>
    <x v="3"/>
    <x v="3"/>
    <x v="4"/>
    <x v="4"/>
  </r>
  <r>
    <x v="0"/>
    <x v="0"/>
    <x v="1"/>
    <n v="238"/>
    <x v="0"/>
    <x v="0"/>
    <x v="4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4"/>
    <s v="ET/11/MZV-2"/>
    <x v="4"/>
    <x v="4"/>
    <x v="4"/>
    <x v="4"/>
  </r>
  <r>
    <x v="0"/>
    <x v="0"/>
    <x v="1"/>
    <n v="238"/>
    <x v="0"/>
    <x v="0"/>
    <x v="4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0"/>
    <s v="ET/11/MZV-1"/>
    <x v="0"/>
    <x v="0"/>
    <x v="4"/>
    <x v="4"/>
  </r>
  <r>
    <x v="0"/>
    <x v="0"/>
    <x v="1"/>
    <n v="238"/>
    <x v="0"/>
    <x v="0"/>
    <x v="4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1"/>
    <s v="ET/11/MZV-1"/>
    <x v="1"/>
    <x v="1"/>
    <x v="4"/>
    <x v="4"/>
  </r>
  <r>
    <x v="0"/>
    <x v="0"/>
    <x v="1"/>
    <n v="238"/>
    <x v="0"/>
    <x v="0"/>
    <x v="4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2"/>
    <s v="ET/11/MZV-1"/>
    <x v="2"/>
    <x v="2"/>
    <x v="4"/>
    <x v="4"/>
  </r>
  <r>
    <x v="0"/>
    <x v="0"/>
    <x v="1"/>
    <n v="238"/>
    <x v="0"/>
    <x v="0"/>
    <x v="4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3"/>
    <s v="ET/11/MZV-1"/>
    <x v="3"/>
    <x v="3"/>
    <x v="4"/>
    <x v="4"/>
  </r>
  <r>
    <x v="0"/>
    <x v="0"/>
    <x v="1"/>
    <n v="238"/>
    <x v="0"/>
    <x v="0"/>
    <x v="4"/>
    <n v="2.0512443272484467E-2"/>
    <x v="0"/>
    <n v="362.5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4"/>
    <s v="ET/11/MZV-1"/>
    <x v="4"/>
    <x v="4"/>
    <x v="4"/>
    <x v="4"/>
  </r>
  <r>
    <x v="0"/>
    <x v="0"/>
    <x v="1"/>
    <n v="238"/>
    <x v="0"/>
    <x v="0"/>
    <x v="4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0"/>
    <s v="ET/11/MZV-10"/>
    <x v="0"/>
    <x v="0"/>
    <x v="4"/>
    <x v="4"/>
  </r>
  <r>
    <x v="0"/>
    <x v="0"/>
    <x v="1"/>
    <n v="238"/>
    <x v="0"/>
    <x v="0"/>
    <x v="4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1"/>
    <s v="ET/11/MZV-10"/>
    <x v="1"/>
    <x v="1"/>
    <x v="4"/>
    <x v="4"/>
  </r>
  <r>
    <x v="0"/>
    <x v="0"/>
    <x v="1"/>
    <n v="238"/>
    <x v="0"/>
    <x v="0"/>
    <x v="4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2"/>
    <s v="ET/11/MZV-10"/>
    <x v="2"/>
    <x v="2"/>
    <x v="4"/>
    <x v="4"/>
  </r>
  <r>
    <x v="0"/>
    <x v="0"/>
    <x v="1"/>
    <n v="238"/>
    <x v="0"/>
    <x v="0"/>
    <x v="4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3"/>
    <s v="ET/11/MZV-10"/>
    <x v="3"/>
    <x v="3"/>
    <x v="4"/>
    <x v="4"/>
  </r>
  <r>
    <x v="0"/>
    <x v="0"/>
    <x v="1"/>
    <n v="238"/>
    <x v="0"/>
    <x v="0"/>
    <x v="4"/>
    <n v="6.2320480755084263E-3"/>
    <x v="0"/>
    <n v="110.134"/>
    <x v="0"/>
    <x v="0"/>
    <n v="31110"/>
    <s v="SMALL  SCALE LOCAL FISHING IMPROVEMENT PROJECT"/>
    <x v="0"/>
    <x v="0"/>
    <n v="23000"/>
    <s v="Head of Bureau of Agriculture, Engineer Olero Opiewo / ZÚ Addis"/>
    <x v="0"/>
    <x v="4"/>
    <s v="ET/11/MZV-10"/>
    <x v="4"/>
    <x v="4"/>
    <x v="4"/>
    <x v="4"/>
  </r>
  <r>
    <x v="0"/>
    <x v="0"/>
    <x v="1"/>
    <n v="238"/>
    <x v="0"/>
    <x v="0"/>
    <x v="4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0"/>
    <s v="104.694/2011-ORS"/>
    <x v="0"/>
    <x v="0"/>
    <x v="4"/>
    <x v="4"/>
  </r>
  <r>
    <x v="0"/>
    <x v="0"/>
    <x v="1"/>
    <n v="238"/>
    <x v="0"/>
    <x v="0"/>
    <x v="4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1"/>
    <s v="104.694/2011-ORS"/>
    <x v="1"/>
    <x v="1"/>
    <x v="4"/>
    <x v="4"/>
  </r>
  <r>
    <x v="0"/>
    <x v="0"/>
    <x v="1"/>
    <n v="238"/>
    <x v="0"/>
    <x v="0"/>
    <x v="4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2"/>
    <s v="104.694/2011-ORS"/>
    <x v="2"/>
    <x v="2"/>
    <x v="4"/>
    <x v="4"/>
  </r>
  <r>
    <x v="0"/>
    <x v="0"/>
    <x v="1"/>
    <n v="238"/>
    <x v="0"/>
    <x v="0"/>
    <x v="4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3"/>
    <s v="104.694/2011-ORS"/>
    <x v="3"/>
    <x v="3"/>
    <x v="4"/>
    <x v="4"/>
  </r>
  <r>
    <x v="0"/>
    <x v="0"/>
    <x v="1"/>
    <n v="238"/>
    <x v="0"/>
    <x v="0"/>
    <x v="4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0"/>
    <s v="8/2011/05"/>
    <x v="0"/>
    <x v="0"/>
    <x v="4"/>
    <x v="4"/>
  </r>
  <r>
    <x v="0"/>
    <x v="0"/>
    <x v="1"/>
    <n v="238"/>
    <x v="0"/>
    <x v="0"/>
    <x v="4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1"/>
    <s v="8/2011/05"/>
    <x v="1"/>
    <x v="1"/>
    <x v="4"/>
    <x v="4"/>
  </r>
  <r>
    <x v="0"/>
    <x v="0"/>
    <x v="1"/>
    <n v="238"/>
    <x v="0"/>
    <x v="0"/>
    <x v="4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2"/>
    <s v="8/2011/05"/>
    <x v="2"/>
    <x v="2"/>
    <x v="4"/>
    <x v="4"/>
  </r>
  <r>
    <x v="0"/>
    <x v="0"/>
    <x v="1"/>
    <n v="238"/>
    <x v="0"/>
    <x v="0"/>
    <x v="4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3"/>
    <s v="8/2011/05"/>
    <x v="3"/>
    <x v="3"/>
    <x v="4"/>
    <x v="4"/>
  </r>
  <r>
    <x v="0"/>
    <x v="0"/>
    <x v="1"/>
    <n v="238"/>
    <x v="0"/>
    <x v="0"/>
    <x v="4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4"/>
    <s v="8/2011/05"/>
    <x v="4"/>
    <x v="4"/>
    <x v="4"/>
    <x v="4"/>
  </r>
  <r>
    <x v="0"/>
    <x v="0"/>
    <x v="1"/>
    <n v="238"/>
    <x v="0"/>
    <x v="0"/>
    <x v="4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0"/>
    <m/>
    <x v="0"/>
    <x v="0"/>
    <x v="4"/>
    <x v="4"/>
  </r>
  <r>
    <x v="0"/>
    <x v="0"/>
    <x v="1"/>
    <n v="238"/>
    <x v="0"/>
    <x v="0"/>
    <x v="4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1"/>
    <m/>
    <x v="1"/>
    <x v="1"/>
    <x v="4"/>
    <x v="4"/>
  </r>
  <r>
    <x v="0"/>
    <x v="0"/>
    <x v="1"/>
    <n v="238"/>
    <x v="0"/>
    <x v="0"/>
    <x v="4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2"/>
    <m/>
    <x v="2"/>
    <x v="2"/>
    <x v="4"/>
    <x v="4"/>
  </r>
  <r>
    <x v="0"/>
    <x v="0"/>
    <x v="1"/>
    <n v="238"/>
    <x v="0"/>
    <x v="0"/>
    <x v="4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3"/>
    <m/>
    <x v="3"/>
    <x v="3"/>
    <x v="4"/>
    <x v="4"/>
  </r>
  <r>
    <x v="0"/>
    <x v="0"/>
    <x v="1"/>
    <n v="238"/>
    <x v="0"/>
    <x v="0"/>
    <x v="4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16"/>
    <m/>
    <x v="16"/>
    <x v="16"/>
    <x v="4"/>
    <x v="4"/>
  </r>
  <r>
    <x v="0"/>
    <x v="0"/>
    <x v="1"/>
    <n v="241"/>
    <x v="0"/>
    <x v="0"/>
    <x v="4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0"/>
    <s v="GH/11/MZV-1"/>
    <x v="0"/>
    <x v="0"/>
    <x v="4"/>
    <x v="4"/>
  </r>
  <r>
    <x v="0"/>
    <x v="0"/>
    <x v="1"/>
    <n v="241"/>
    <x v="0"/>
    <x v="0"/>
    <x v="4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1"/>
    <s v="GH/11/MZV-1"/>
    <x v="1"/>
    <x v="1"/>
    <x v="4"/>
    <x v="4"/>
  </r>
  <r>
    <x v="0"/>
    <x v="0"/>
    <x v="1"/>
    <n v="241"/>
    <x v="0"/>
    <x v="0"/>
    <x v="4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2"/>
    <s v="GH/11/MZV-1"/>
    <x v="2"/>
    <x v="2"/>
    <x v="4"/>
    <x v="4"/>
  </r>
  <r>
    <x v="0"/>
    <x v="0"/>
    <x v="1"/>
    <n v="241"/>
    <x v="0"/>
    <x v="0"/>
    <x v="4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3"/>
    <s v="GH/11/MZV-1"/>
    <x v="3"/>
    <x v="3"/>
    <x v="4"/>
    <x v="4"/>
  </r>
  <r>
    <x v="0"/>
    <x v="0"/>
    <x v="1"/>
    <n v="241"/>
    <x v="0"/>
    <x v="0"/>
    <x v="4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4"/>
    <s v="GH/11/MZV-1"/>
    <x v="4"/>
    <x v="4"/>
    <x v="4"/>
    <x v="4"/>
  </r>
  <r>
    <x v="0"/>
    <x v="0"/>
    <x v="1"/>
    <n v="248"/>
    <x v="0"/>
    <x v="0"/>
    <x v="4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0"/>
    <s v="KE/11/MZV-3"/>
    <x v="0"/>
    <x v="0"/>
    <x v="4"/>
    <x v="4"/>
  </r>
  <r>
    <x v="0"/>
    <x v="0"/>
    <x v="1"/>
    <n v="248"/>
    <x v="0"/>
    <x v="0"/>
    <x v="4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1"/>
    <s v="KE/11/MZV-3"/>
    <x v="1"/>
    <x v="1"/>
    <x v="4"/>
    <x v="4"/>
  </r>
  <r>
    <x v="0"/>
    <x v="0"/>
    <x v="1"/>
    <n v="248"/>
    <x v="0"/>
    <x v="0"/>
    <x v="4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2"/>
    <s v="KE/11/MZV-3"/>
    <x v="2"/>
    <x v="2"/>
    <x v="4"/>
    <x v="4"/>
  </r>
  <r>
    <x v="0"/>
    <x v="0"/>
    <x v="1"/>
    <n v="248"/>
    <x v="0"/>
    <x v="0"/>
    <x v="4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3"/>
    <s v="KE/11/MZV-3"/>
    <x v="3"/>
    <x v="3"/>
    <x v="4"/>
    <x v="4"/>
  </r>
  <r>
    <x v="0"/>
    <x v="0"/>
    <x v="1"/>
    <n v="248"/>
    <x v="0"/>
    <x v="0"/>
    <x v="4"/>
    <n v="9.0519573114835727E-3"/>
    <x v="0"/>
    <n v="159.96799999999999"/>
    <x v="0"/>
    <x v="0"/>
    <n v="12110"/>
    <s v="RECONSTRUCTION OF ITIBO SDA HEALTH CENTER"/>
    <x v="0"/>
    <x v="0"/>
    <n v="22000"/>
    <s v="ADRA/Itibo S.D.A. / ZÚ Addis Abeba"/>
    <x v="0"/>
    <x v="4"/>
    <s v="KE/11/MZV-3"/>
    <x v="4"/>
    <x v="4"/>
    <x v="4"/>
    <x v="4"/>
  </r>
  <r>
    <x v="0"/>
    <x v="0"/>
    <x v="1"/>
    <n v="248"/>
    <x v="0"/>
    <x v="0"/>
    <x v="4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0"/>
    <s v="KE/11/MZV-1"/>
    <x v="0"/>
    <x v="0"/>
    <x v="4"/>
    <x v="4"/>
  </r>
  <r>
    <x v="0"/>
    <x v="0"/>
    <x v="1"/>
    <n v="248"/>
    <x v="0"/>
    <x v="0"/>
    <x v="4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1"/>
    <s v="KE/11/MZV-1"/>
    <x v="1"/>
    <x v="1"/>
    <x v="4"/>
    <x v="4"/>
  </r>
  <r>
    <x v="0"/>
    <x v="0"/>
    <x v="1"/>
    <n v="248"/>
    <x v="0"/>
    <x v="0"/>
    <x v="4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2"/>
    <s v="KE/11/MZV-1"/>
    <x v="2"/>
    <x v="2"/>
    <x v="4"/>
    <x v="4"/>
  </r>
  <r>
    <x v="0"/>
    <x v="0"/>
    <x v="1"/>
    <n v="248"/>
    <x v="0"/>
    <x v="0"/>
    <x v="4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3"/>
    <s v="KE/11/MZV-1"/>
    <x v="3"/>
    <x v="3"/>
    <x v="4"/>
    <x v="4"/>
  </r>
  <r>
    <x v="0"/>
    <x v="0"/>
    <x v="1"/>
    <n v="248"/>
    <x v="0"/>
    <x v="0"/>
    <x v="4"/>
    <n v="5.5199692171885792E-3"/>
    <x v="0"/>
    <n v="97.55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4"/>
    <s v="KE/11/MZV-1"/>
    <x v="4"/>
    <x v="4"/>
    <x v="4"/>
    <x v="4"/>
  </r>
  <r>
    <x v="0"/>
    <x v="0"/>
    <x v="1"/>
    <n v="261"/>
    <x v="0"/>
    <x v="0"/>
    <x v="4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0"/>
    <s v="NG/11/MZV-2"/>
    <x v="0"/>
    <x v="0"/>
    <x v="4"/>
    <x v="4"/>
  </r>
  <r>
    <x v="0"/>
    <x v="0"/>
    <x v="1"/>
    <n v="261"/>
    <x v="0"/>
    <x v="0"/>
    <x v="4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1"/>
    <s v="NG/11/MZV-2"/>
    <x v="1"/>
    <x v="1"/>
    <x v="4"/>
    <x v="4"/>
  </r>
  <r>
    <x v="0"/>
    <x v="0"/>
    <x v="1"/>
    <n v="261"/>
    <x v="0"/>
    <x v="0"/>
    <x v="4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2"/>
    <s v="NG/11/MZV-2"/>
    <x v="2"/>
    <x v="2"/>
    <x v="4"/>
    <x v="4"/>
  </r>
  <r>
    <x v="0"/>
    <x v="0"/>
    <x v="1"/>
    <n v="261"/>
    <x v="0"/>
    <x v="0"/>
    <x v="4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3"/>
    <s v="NG/11/MZV-2"/>
    <x v="3"/>
    <x v="3"/>
    <x v="4"/>
    <x v="4"/>
  </r>
  <r>
    <x v="0"/>
    <x v="0"/>
    <x v="1"/>
    <n v="261"/>
    <x v="0"/>
    <x v="0"/>
    <x v="4"/>
    <n v="5.8921356707144551E-3"/>
    <x v="0"/>
    <n v="104.127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4"/>
    <s v="NG/11/MZV-2"/>
    <x v="4"/>
    <x v="4"/>
    <x v="4"/>
    <x v="4"/>
  </r>
  <r>
    <x v="0"/>
    <x v="0"/>
    <x v="1"/>
    <n v="261"/>
    <x v="0"/>
    <x v="0"/>
    <x v="4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0"/>
    <s v="NG/11/MZV-1"/>
    <x v="0"/>
    <x v="0"/>
    <x v="4"/>
    <x v="4"/>
  </r>
  <r>
    <x v="0"/>
    <x v="0"/>
    <x v="1"/>
    <n v="261"/>
    <x v="0"/>
    <x v="0"/>
    <x v="4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1"/>
    <s v="NG/11/MZV-1"/>
    <x v="1"/>
    <x v="1"/>
    <x v="4"/>
    <x v="4"/>
  </r>
  <r>
    <x v="0"/>
    <x v="0"/>
    <x v="1"/>
    <n v="261"/>
    <x v="0"/>
    <x v="0"/>
    <x v="4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2"/>
    <s v="NG/11/MZV-1"/>
    <x v="2"/>
    <x v="2"/>
    <x v="4"/>
    <x v="4"/>
  </r>
  <r>
    <x v="0"/>
    <x v="0"/>
    <x v="1"/>
    <n v="261"/>
    <x v="0"/>
    <x v="0"/>
    <x v="4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3"/>
    <s v="NG/11/MZV-1"/>
    <x v="3"/>
    <x v="3"/>
    <x v="4"/>
    <x v="4"/>
  </r>
  <r>
    <x v="0"/>
    <x v="0"/>
    <x v="1"/>
    <n v="261"/>
    <x v="0"/>
    <x v="0"/>
    <x v="4"/>
    <n v="2.0823666549722161E-2"/>
    <x v="0"/>
    <n v="368"/>
    <x v="0"/>
    <x v="0"/>
    <n v="14020"/>
    <s v="A SEWAGE PLANT FOR A KOKO AREA COMMUNITY, DELTA STATE"/>
    <x v="0"/>
    <x v="0"/>
    <n v="23000"/>
    <s v="IWET a.s. / ZÚ Abuja"/>
    <x v="0"/>
    <x v="4"/>
    <s v="NG/11/MZV-1"/>
    <x v="4"/>
    <x v="4"/>
    <x v="4"/>
    <x v="4"/>
  </r>
  <r>
    <x v="0"/>
    <x v="0"/>
    <x v="1"/>
    <n v="265"/>
    <x v="0"/>
    <x v="0"/>
    <x v="4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0"/>
    <s v="ZW/11/MZV-3"/>
    <x v="0"/>
    <x v="0"/>
    <x v="4"/>
    <x v="4"/>
  </r>
  <r>
    <x v="0"/>
    <x v="0"/>
    <x v="1"/>
    <n v="265"/>
    <x v="0"/>
    <x v="0"/>
    <x v="4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1"/>
    <s v="ZW/11/MZV-3"/>
    <x v="1"/>
    <x v="1"/>
    <x v="4"/>
    <x v="4"/>
  </r>
  <r>
    <x v="0"/>
    <x v="0"/>
    <x v="1"/>
    <n v="265"/>
    <x v="0"/>
    <x v="0"/>
    <x v="4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2"/>
    <s v="ZW/11/MZV-3"/>
    <x v="2"/>
    <x v="2"/>
    <x v="4"/>
    <x v="4"/>
  </r>
  <r>
    <x v="0"/>
    <x v="0"/>
    <x v="1"/>
    <n v="265"/>
    <x v="0"/>
    <x v="0"/>
    <x v="4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3"/>
    <s v="ZW/11/MZV-3"/>
    <x v="3"/>
    <x v="3"/>
    <x v="4"/>
    <x v="4"/>
  </r>
  <r>
    <x v="0"/>
    <x v="0"/>
    <x v="1"/>
    <n v="265"/>
    <x v="0"/>
    <x v="0"/>
    <x v="4"/>
    <n v="8.4871719423727666E-3"/>
    <x v="0"/>
    <n v="149.98699999999999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4"/>
    <s v="ZW/11/MZV-3"/>
    <x v="4"/>
    <x v="4"/>
    <x v="4"/>
    <x v="4"/>
  </r>
  <r>
    <x v="0"/>
    <x v="0"/>
    <x v="1"/>
    <n v="265"/>
    <x v="0"/>
    <x v="0"/>
    <x v="4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0"/>
    <s v="ZW/11/MZV-11"/>
    <x v="0"/>
    <x v="0"/>
    <x v="4"/>
    <x v="4"/>
  </r>
  <r>
    <x v="0"/>
    <x v="0"/>
    <x v="1"/>
    <n v="265"/>
    <x v="0"/>
    <x v="0"/>
    <x v="4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1"/>
    <s v="ZW/11/MZV-11"/>
    <x v="1"/>
    <x v="1"/>
    <x v="4"/>
    <x v="4"/>
  </r>
  <r>
    <x v="0"/>
    <x v="0"/>
    <x v="1"/>
    <n v="265"/>
    <x v="0"/>
    <x v="0"/>
    <x v="4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2"/>
    <s v="ZW/11/MZV-11"/>
    <x v="2"/>
    <x v="2"/>
    <x v="4"/>
    <x v="4"/>
  </r>
  <r>
    <x v="0"/>
    <x v="0"/>
    <x v="1"/>
    <n v="265"/>
    <x v="0"/>
    <x v="0"/>
    <x v="4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3"/>
    <s v="ZW/11/MZV-11"/>
    <x v="3"/>
    <x v="3"/>
    <x v="4"/>
    <x v="4"/>
  </r>
  <r>
    <x v="0"/>
    <x v="0"/>
    <x v="1"/>
    <n v="265"/>
    <x v="0"/>
    <x v="0"/>
    <x v="4"/>
    <n v="1.4145776983058135E-2"/>
    <x v="0"/>
    <n v="249.98699999999999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4"/>
    <s v="ZW/11/MZV-11"/>
    <x v="4"/>
    <x v="4"/>
    <x v="4"/>
    <x v="4"/>
  </r>
  <r>
    <x v="0"/>
    <x v="0"/>
    <x v="1"/>
    <n v="265"/>
    <x v="0"/>
    <x v="0"/>
    <x v="4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0"/>
    <s v="ZW/11/MZV-2"/>
    <x v="0"/>
    <x v="0"/>
    <x v="4"/>
    <x v="4"/>
  </r>
  <r>
    <x v="0"/>
    <x v="0"/>
    <x v="1"/>
    <n v="265"/>
    <x v="0"/>
    <x v="0"/>
    <x v="4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1"/>
    <s v="ZW/11/MZV-2"/>
    <x v="1"/>
    <x v="1"/>
    <x v="4"/>
    <x v="4"/>
  </r>
  <r>
    <x v="0"/>
    <x v="0"/>
    <x v="1"/>
    <n v="265"/>
    <x v="0"/>
    <x v="0"/>
    <x v="4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2"/>
    <s v="ZW/11/MZV-2"/>
    <x v="2"/>
    <x v="2"/>
    <x v="4"/>
    <x v="4"/>
  </r>
  <r>
    <x v="0"/>
    <x v="0"/>
    <x v="1"/>
    <n v="265"/>
    <x v="0"/>
    <x v="0"/>
    <x v="4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3"/>
    <s v="ZW/11/MZV-2"/>
    <x v="3"/>
    <x v="3"/>
    <x v="4"/>
    <x v="4"/>
  </r>
  <r>
    <x v="0"/>
    <x v="0"/>
    <x v="1"/>
    <n v="265"/>
    <x v="0"/>
    <x v="0"/>
    <x v="4"/>
    <n v="1.0751236405201389E-2"/>
    <x v="0"/>
    <n v="189.99799999999999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4"/>
    <s v="ZW/11/MZV-2"/>
    <x v="4"/>
    <x v="4"/>
    <x v="4"/>
    <x v="4"/>
  </r>
  <r>
    <x v="0"/>
    <x v="0"/>
    <x v="1"/>
    <n v="265"/>
    <x v="0"/>
    <x v="0"/>
    <x v="4"/>
    <n v="4.2439335792940326E-2"/>
    <x v="0"/>
    <n v="749.99643000000003"/>
    <x v="0"/>
    <x v="0"/>
    <n v="15150"/>
    <s v="SUPPORT TO CIVIL SOCIETY IN ZIMBABWE"/>
    <x v="0"/>
    <x v="0"/>
    <n v="11000"/>
    <s v="CZ MFA"/>
    <x v="0"/>
    <x v="0"/>
    <m/>
    <x v="0"/>
    <x v="0"/>
    <x v="4"/>
    <x v="4"/>
  </r>
  <r>
    <x v="0"/>
    <x v="0"/>
    <x v="1"/>
    <n v="265"/>
    <x v="0"/>
    <x v="0"/>
    <x v="4"/>
    <n v="4.2439335792940326E-2"/>
    <x v="0"/>
    <n v="749.99643000000003"/>
    <x v="0"/>
    <x v="0"/>
    <n v="15150"/>
    <s v="SUPPORT TO CIVIL SOCIETY IN ZIMBABWE"/>
    <x v="0"/>
    <x v="0"/>
    <n v="11000"/>
    <s v="CZ MFA"/>
    <x v="0"/>
    <x v="1"/>
    <m/>
    <x v="1"/>
    <x v="1"/>
    <x v="4"/>
    <x v="4"/>
  </r>
  <r>
    <x v="0"/>
    <x v="0"/>
    <x v="1"/>
    <n v="265"/>
    <x v="0"/>
    <x v="0"/>
    <x v="4"/>
    <n v="4.2439335792940326E-2"/>
    <x v="0"/>
    <n v="749.99643000000003"/>
    <x v="0"/>
    <x v="0"/>
    <n v="15150"/>
    <s v="SUPPORT TO CIVIL SOCIETY IN ZIMBABWE"/>
    <x v="0"/>
    <x v="0"/>
    <n v="11000"/>
    <s v="CZ MFA"/>
    <x v="0"/>
    <x v="2"/>
    <m/>
    <x v="2"/>
    <x v="2"/>
    <x v="4"/>
    <x v="4"/>
  </r>
  <r>
    <x v="0"/>
    <x v="0"/>
    <x v="1"/>
    <n v="265"/>
    <x v="0"/>
    <x v="0"/>
    <x v="4"/>
    <n v="4.2439335792940326E-2"/>
    <x v="0"/>
    <n v="749.99643000000003"/>
    <x v="0"/>
    <x v="0"/>
    <n v="15150"/>
    <s v="SUPPORT TO CIVIL SOCIETY IN ZIMBABWE"/>
    <x v="0"/>
    <x v="0"/>
    <n v="11000"/>
    <s v="CZ MFA"/>
    <x v="0"/>
    <x v="3"/>
    <m/>
    <x v="3"/>
    <x v="3"/>
    <x v="4"/>
    <x v="4"/>
  </r>
  <r>
    <x v="0"/>
    <x v="0"/>
    <x v="1"/>
    <n v="265"/>
    <x v="0"/>
    <x v="0"/>
    <x v="4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0"/>
    <s v="ZW/11/MZV-1"/>
    <x v="0"/>
    <x v="0"/>
    <x v="4"/>
    <x v="4"/>
  </r>
  <r>
    <x v="0"/>
    <x v="0"/>
    <x v="1"/>
    <n v="265"/>
    <x v="0"/>
    <x v="0"/>
    <x v="4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1"/>
    <s v="ZW/11/MZV-1"/>
    <x v="1"/>
    <x v="1"/>
    <x v="4"/>
    <x v="4"/>
  </r>
  <r>
    <x v="0"/>
    <x v="0"/>
    <x v="1"/>
    <n v="265"/>
    <x v="0"/>
    <x v="0"/>
    <x v="4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2"/>
    <s v="ZW/11/MZV-1"/>
    <x v="2"/>
    <x v="2"/>
    <x v="4"/>
    <x v="4"/>
  </r>
  <r>
    <x v="0"/>
    <x v="0"/>
    <x v="1"/>
    <n v="265"/>
    <x v="0"/>
    <x v="0"/>
    <x v="4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3"/>
    <s v="ZW/11/MZV-1"/>
    <x v="3"/>
    <x v="3"/>
    <x v="4"/>
    <x v="4"/>
  </r>
  <r>
    <x v="0"/>
    <x v="0"/>
    <x v="1"/>
    <n v="265"/>
    <x v="0"/>
    <x v="0"/>
    <x v="4"/>
    <n v="8.487794388927241E-3"/>
    <x v="0"/>
    <n v="149.99799999999999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4"/>
    <s v="ZW/11/MZV-1"/>
    <x v="4"/>
    <x v="4"/>
    <x v="4"/>
    <x v="4"/>
  </r>
  <r>
    <x v="0"/>
    <x v="0"/>
    <x v="1"/>
    <n v="265"/>
    <x v="0"/>
    <x v="0"/>
    <x v="4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0"/>
    <s v="124.467/2011-ORS"/>
    <x v="0"/>
    <x v="0"/>
    <x v="4"/>
    <x v="4"/>
  </r>
  <r>
    <x v="0"/>
    <x v="0"/>
    <x v="1"/>
    <n v="265"/>
    <x v="0"/>
    <x v="0"/>
    <x v="4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1"/>
    <s v="124.467/2011-ORS"/>
    <x v="1"/>
    <x v="1"/>
    <x v="4"/>
    <x v="4"/>
  </r>
  <r>
    <x v="0"/>
    <x v="0"/>
    <x v="1"/>
    <n v="265"/>
    <x v="0"/>
    <x v="0"/>
    <x v="4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2"/>
    <s v="124.467/2011-ORS"/>
    <x v="2"/>
    <x v="2"/>
    <x v="4"/>
    <x v="4"/>
  </r>
  <r>
    <x v="0"/>
    <x v="0"/>
    <x v="1"/>
    <n v="265"/>
    <x v="0"/>
    <x v="0"/>
    <x v="4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3"/>
    <s v="124.467/2011-ORS"/>
    <x v="3"/>
    <x v="3"/>
    <x v="4"/>
    <x v="4"/>
  </r>
  <r>
    <x v="0"/>
    <x v="0"/>
    <x v="1"/>
    <n v="265"/>
    <x v="0"/>
    <x v="0"/>
    <x v="4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0"/>
    <s v="118421/2011-ORS"/>
    <x v="0"/>
    <x v="0"/>
    <x v="4"/>
    <x v="4"/>
  </r>
  <r>
    <x v="0"/>
    <x v="0"/>
    <x v="1"/>
    <n v="265"/>
    <x v="0"/>
    <x v="0"/>
    <x v="4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1"/>
    <s v="118421/2011-ORS"/>
    <x v="1"/>
    <x v="1"/>
    <x v="4"/>
    <x v="4"/>
  </r>
  <r>
    <x v="0"/>
    <x v="0"/>
    <x v="1"/>
    <n v="265"/>
    <x v="0"/>
    <x v="0"/>
    <x v="4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2"/>
    <s v="118421/2011-ORS"/>
    <x v="2"/>
    <x v="2"/>
    <x v="4"/>
    <x v="4"/>
  </r>
  <r>
    <x v="0"/>
    <x v="0"/>
    <x v="1"/>
    <n v="265"/>
    <x v="0"/>
    <x v="0"/>
    <x v="4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3"/>
    <s v="118421/2011-ORS"/>
    <x v="3"/>
    <x v="3"/>
    <x v="4"/>
    <x v="4"/>
  </r>
  <r>
    <x v="0"/>
    <x v="0"/>
    <x v="1"/>
    <n v="265"/>
    <x v="0"/>
    <x v="0"/>
    <x v="4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4"/>
    <s v="118421/2011-ORS"/>
    <x v="4"/>
    <x v="4"/>
    <x v="4"/>
    <x v="4"/>
  </r>
  <r>
    <x v="0"/>
    <x v="0"/>
    <x v="1"/>
    <n v="272"/>
    <x v="0"/>
    <x v="0"/>
    <x v="4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0"/>
    <m/>
    <x v="0"/>
    <x v="0"/>
    <x v="4"/>
    <x v="4"/>
  </r>
  <r>
    <x v="0"/>
    <x v="0"/>
    <x v="1"/>
    <n v="272"/>
    <x v="0"/>
    <x v="0"/>
    <x v="4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1"/>
    <m/>
    <x v="1"/>
    <x v="1"/>
    <x v="4"/>
    <x v="4"/>
  </r>
  <r>
    <x v="0"/>
    <x v="0"/>
    <x v="1"/>
    <n v="272"/>
    <x v="0"/>
    <x v="0"/>
    <x v="4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2"/>
    <m/>
    <x v="2"/>
    <x v="2"/>
    <x v="4"/>
    <x v="4"/>
  </r>
  <r>
    <x v="0"/>
    <x v="0"/>
    <x v="1"/>
    <n v="272"/>
    <x v="0"/>
    <x v="0"/>
    <x v="4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3"/>
    <m/>
    <x v="3"/>
    <x v="3"/>
    <x v="4"/>
    <x v="4"/>
  </r>
  <r>
    <x v="0"/>
    <x v="0"/>
    <x v="1"/>
    <n v="273"/>
    <x v="0"/>
    <x v="0"/>
    <x v="4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0"/>
    <s v="110517/2011-ORS"/>
    <x v="0"/>
    <x v="0"/>
    <x v="4"/>
    <x v="4"/>
  </r>
  <r>
    <x v="0"/>
    <x v="0"/>
    <x v="1"/>
    <n v="273"/>
    <x v="0"/>
    <x v="0"/>
    <x v="4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1"/>
    <s v="110517/2011-ORS"/>
    <x v="1"/>
    <x v="1"/>
    <x v="4"/>
    <x v="4"/>
  </r>
  <r>
    <x v="0"/>
    <x v="0"/>
    <x v="1"/>
    <n v="273"/>
    <x v="0"/>
    <x v="0"/>
    <x v="4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0"/>
    <s v="110517/2011-ORS"/>
    <x v="20"/>
    <x v="20"/>
    <x v="4"/>
    <x v="4"/>
  </r>
  <r>
    <x v="0"/>
    <x v="0"/>
    <x v="1"/>
    <n v="273"/>
    <x v="0"/>
    <x v="0"/>
    <x v="4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1"/>
    <s v="110517/2011-ORS"/>
    <x v="21"/>
    <x v="21"/>
    <x v="4"/>
    <x v="4"/>
  </r>
  <r>
    <x v="0"/>
    <x v="0"/>
    <x v="1"/>
    <n v="273"/>
    <x v="0"/>
    <x v="0"/>
    <x v="4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16"/>
    <s v="110517/2011-ORS"/>
    <x v="16"/>
    <x v="16"/>
    <x v="4"/>
    <x v="4"/>
  </r>
  <r>
    <x v="0"/>
    <x v="0"/>
    <x v="1"/>
    <n v="273"/>
    <x v="0"/>
    <x v="0"/>
    <x v="4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2"/>
    <s v="110517/2011-ORS"/>
    <x v="22"/>
    <x v="22"/>
    <x v="4"/>
    <x v="4"/>
  </r>
  <r>
    <x v="0"/>
    <x v="0"/>
    <x v="1"/>
    <n v="275"/>
    <x v="0"/>
    <x v="0"/>
    <x v="4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0"/>
    <s v="NA/11/MZV-1"/>
    <x v="0"/>
    <x v="0"/>
    <x v="4"/>
    <x v="4"/>
  </r>
  <r>
    <x v="0"/>
    <x v="0"/>
    <x v="1"/>
    <n v="275"/>
    <x v="0"/>
    <x v="0"/>
    <x v="4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1"/>
    <s v="NA/11/MZV-1"/>
    <x v="1"/>
    <x v="1"/>
    <x v="4"/>
    <x v="4"/>
  </r>
  <r>
    <x v="0"/>
    <x v="0"/>
    <x v="1"/>
    <n v="275"/>
    <x v="0"/>
    <x v="0"/>
    <x v="4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2"/>
    <s v="NA/11/MZV-1"/>
    <x v="2"/>
    <x v="2"/>
    <x v="4"/>
    <x v="4"/>
  </r>
  <r>
    <x v="0"/>
    <x v="0"/>
    <x v="1"/>
    <n v="275"/>
    <x v="0"/>
    <x v="0"/>
    <x v="4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3"/>
    <s v="NA/11/MZV-1"/>
    <x v="3"/>
    <x v="3"/>
    <x v="4"/>
    <x v="4"/>
  </r>
  <r>
    <x v="0"/>
    <x v="0"/>
    <x v="1"/>
    <n v="275"/>
    <x v="0"/>
    <x v="0"/>
    <x v="4"/>
    <n v="2.2634363576691074E-2"/>
    <x v="0"/>
    <n v="399.99900000000002"/>
    <x v="0"/>
    <x v="0"/>
    <n v="16010"/>
    <s v="SUPPORT OF LIVELIHOODS OF COMMUNITIES AFFECTED BY HIV/AIDS IN THE KARAS REGION"/>
    <x v="0"/>
    <x v="0"/>
    <n v="23000"/>
    <s v="Karas Huisen Craft Trust / ZÚ Pretoria"/>
    <x v="0"/>
    <x v="4"/>
    <s v="NA/11/MZV-1"/>
    <x v="4"/>
    <x v="4"/>
    <x v="4"/>
    <x v="4"/>
  </r>
  <r>
    <x v="0"/>
    <x v="0"/>
    <x v="1"/>
    <n v="278"/>
    <x v="0"/>
    <x v="0"/>
    <x v="4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0"/>
    <m/>
    <x v="0"/>
    <x v="0"/>
    <x v="4"/>
    <x v="4"/>
  </r>
  <r>
    <x v="0"/>
    <x v="0"/>
    <x v="1"/>
    <n v="278"/>
    <x v="0"/>
    <x v="0"/>
    <x v="4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1"/>
    <m/>
    <x v="1"/>
    <x v="1"/>
    <x v="4"/>
    <x v="4"/>
  </r>
  <r>
    <x v="0"/>
    <x v="0"/>
    <x v="1"/>
    <n v="278"/>
    <x v="0"/>
    <x v="0"/>
    <x v="4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2"/>
    <m/>
    <x v="2"/>
    <x v="2"/>
    <x v="4"/>
    <x v="4"/>
  </r>
  <r>
    <x v="0"/>
    <x v="0"/>
    <x v="1"/>
    <n v="278"/>
    <x v="0"/>
    <x v="0"/>
    <x v="4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3"/>
    <m/>
    <x v="3"/>
    <x v="3"/>
    <x v="4"/>
    <x v="4"/>
  </r>
  <r>
    <x v="0"/>
    <x v="0"/>
    <x v="1"/>
    <n v="278"/>
    <x v="0"/>
    <x v="0"/>
    <x v="4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278"/>
    <x v="0"/>
    <x v="0"/>
    <x v="4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278"/>
    <x v="0"/>
    <x v="0"/>
    <x v="4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278"/>
    <x v="0"/>
    <x v="0"/>
    <x v="4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278"/>
    <x v="0"/>
    <x v="0"/>
    <x v="4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278"/>
    <x v="0"/>
    <x v="0"/>
    <x v="4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0"/>
    <s v="108507/2011-ORS"/>
    <x v="0"/>
    <x v="0"/>
    <x v="4"/>
    <x v="4"/>
  </r>
  <r>
    <x v="0"/>
    <x v="0"/>
    <x v="1"/>
    <n v="278"/>
    <x v="0"/>
    <x v="0"/>
    <x v="4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1"/>
    <s v="108507/2011-ORS"/>
    <x v="1"/>
    <x v="1"/>
    <x v="4"/>
    <x v="4"/>
  </r>
  <r>
    <x v="0"/>
    <x v="0"/>
    <x v="1"/>
    <n v="278"/>
    <x v="0"/>
    <x v="0"/>
    <x v="4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2"/>
    <s v="108507/2011-ORS"/>
    <x v="2"/>
    <x v="2"/>
    <x v="4"/>
    <x v="4"/>
  </r>
  <r>
    <x v="0"/>
    <x v="0"/>
    <x v="1"/>
    <n v="278"/>
    <x v="0"/>
    <x v="0"/>
    <x v="4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3"/>
    <s v="108507/2011-ORS"/>
    <x v="3"/>
    <x v="3"/>
    <x v="4"/>
    <x v="4"/>
  </r>
  <r>
    <x v="0"/>
    <x v="0"/>
    <x v="1"/>
    <n v="278"/>
    <x v="0"/>
    <x v="0"/>
    <x v="4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4"/>
    <s v="108507/2011-ORS"/>
    <x v="4"/>
    <x v="4"/>
    <x v="4"/>
    <x v="4"/>
  </r>
  <r>
    <x v="0"/>
    <x v="0"/>
    <x v="1"/>
    <n v="288"/>
    <x v="0"/>
    <x v="0"/>
    <x v="4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0"/>
    <s v="ZM/11/MZV-1"/>
    <x v="0"/>
    <x v="0"/>
    <x v="4"/>
    <x v="4"/>
  </r>
  <r>
    <x v="0"/>
    <x v="0"/>
    <x v="1"/>
    <n v="288"/>
    <x v="0"/>
    <x v="0"/>
    <x v="4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1"/>
    <s v="ZM/11/MZV-1"/>
    <x v="1"/>
    <x v="1"/>
    <x v="4"/>
    <x v="4"/>
  </r>
  <r>
    <x v="0"/>
    <x v="0"/>
    <x v="1"/>
    <n v="288"/>
    <x v="0"/>
    <x v="0"/>
    <x v="4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2"/>
    <s v="ZM/11/MZV-1"/>
    <x v="2"/>
    <x v="2"/>
    <x v="4"/>
    <x v="4"/>
  </r>
  <r>
    <x v="0"/>
    <x v="0"/>
    <x v="1"/>
    <n v="288"/>
    <x v="0"/>
    <x v="0"/>
    <x v="4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3"/>
    <s v="ZM/11/MZV-1"/>
    <x v="3"/>
    <x v="3"/>
    <x v="4"/>
    <x v="4"/>
  </r>
  <r>
    <x v="0"/>
    <x v="0"/>
    <x v="1"/>
    <n v="288"/>
    <x v="0"/>
    <x v="0"/>
    <x v="4"/>
    <n v="1.4711580901076266E-2"/>
    <x v="0"/>
    <n v="259.98599999999999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4"/>
    <s v="ZM/11/MZV-1"/>
    <x v="4"/>
    <x v="4"/>
    <x v="4"/>
    <x v="4"/>
  </r>
  <r>
    <x v="0"/>
    <x v="0"/>
    <x v="1"/>
    <n v="288"/>
    <x v="0"/>
    <x v="0"/>
    <x v="4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0"/>
    <s v="ZM/11/MZV-2"/>
    <x v="0"/>
    <x v="0"/>
    <x v="4"/>
    <x v="4"/>
  </r>
  <r>
    <x v="0"/>
    <x v="0"/>
    <x v="1"/>
    <n v="288"/>
    <x v="0"/>
    <x v="0"/>
    <x v="4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1"/>
    <s v="ZM/11/MZV-2"/>
    <x v="1"/>
    <x v="1"/>
    <x v="4"/>
    <x v="4"/>
  </r>
  <r>
    <x v="0"/>
    <x v="0"/>
    <x v="1"/>
    <n v="288"/>
    <x v="0"/>
    <x v="0"/>
    <x v="4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2"/>
    <s v="ZM/11/MZV-2"/>
    <x v="2"/>
    <x v="2"/>
    <x v="4"/>
    <x v="4"/>
  </r>
  <r>
    <x v="0"/>
    <x v="0"/>
    <x v="1"/>
    <n v="288"/>
    <x v="0"/>
    <x v="0"/>
    <x v="4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3"/>
    <s v="ZM/11/MZV-2"/>
    <x v="3"/>
    <x v="3"/>
    <x v="4"/>
    <x v="4"/>
  </r>
  <r>
    <x v="0"/>
    <x v="0"/>
    <x v="1"/>
    <n v="288"/>
    <x v="0"/>
    <x v="0"/>
    <x v="4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0"/>
    <s v="ZM/11/MZV-3"/>
    <x v="0"/>
    <x v="0"/>
    <x v="4"/>
    <x v="4"/>
  </r>
  <r>
    <x v="0"/>
    <x v="0"/>
    <x v="1"/>
    <n v="288"/>
    <x v="0"/>
    <x v="0"/>
    <x v="4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1"/>
    <s v="ZM/11/MZV-3"/>
    <x v="1"/>
    <x v="1"/>
    <x v="4"/>
    <x v="4"/>
  </r>
  <r>
    <x v="0"/>
    <x v="0"/>
    <x v="1"/>
    <n v="288"/>
    <x v="0"/>
    <x v="0"/>
    <x v="4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2"/>
    <s v="ZM/11/MZV-3"/>
    <x v="2"/>
    <x v="2"/>
    <x v="4"/>
    <x v="4"/>
  </r>
  <r>
    <x v="0"/>
    <x v="0"/>
    <x v="1"/>
    <n v="288"/>
    <x v="0"/>
    <x v="0"/>
    <x v="4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3"/>
    <s v="ZM/11/MZV-3"/>
    <x v="3"/>
    <x v="3"/>
    <x v="4"/>
    <x v="4"/>
  </r>
  <r>
    <x v="0"/>
    <x v="0"/>
    <x v="1"/>
    <n v="288"/>
    <x v="0"/>
    <x v="0"/>
    <x v="4"/>
    <n v="1.1316700806917079E-2"/>
    <x v="0"/>
    <n v="199.99100000000001"/>
    <x v="0"/>
    <x v="0"/>
    <n v="12110"/>
    <s v="IMPROVEMENT OF ACCESS  TO HEALTH SERVICES TO CHOMPA COMMUNITIES"/>
    <x v="0"/>
    <x v="0"/>
    <n v="23000"/>
    <s v="Maternal Help Zambia / ZÚ Harare"/>
    <x v="0"/>
    <x v="4"/>
    <s v="ZM/11/MZV-3"/>
    <x v="4"/>
    <x v="4"/>
    <x v="4"/>
    <x v="4"/>
  </r>
  <r>
    <x v="0"/>
    <x v="0"/>
    <x v="1"/>
    <n v="288"/>
    <x v="0"/>
    <x v="0"/>
    <x v="4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0"/>
    <s v="ZM/11/MZV-4"/>
    <x v="0"/>
    <x v="0"/>
    <x v="4"/>
    <x v="4"/>
  </r>
  <r>
    <x v="0"/>
    <x v="0"/>
    <x v="1"/>
    <n v="288"/>
    <x v="0"/>
    <x v="0"/>
    <x v="4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1"/>
    <s v="ZM/11/MZV-4"/>
    <x v="1"/>
    <x v="1"/>
    <x v="4"/>
    <x v="4"/>
  </r>
  <r>
    <x v="0"/>
    <x v="0"/>
    <x v="1"/>
    <n v="288"/>
    <x v="0"/>
    <x v="0"/>
    <x v="4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2"/>
    <s v="ZM/11/MZV-4"/>
    <x v="2"/>
    <x v="2"/>
    <x v="4"/>
    <x v="4"/>
  </r>
  <r>
    <x v="0"/>
    <x v="0"/>
    <x v="1"/>
    <n v="288"/>
    <x v="0"/>
    <x v="0"/>
    <x v="4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3"/>
    <s v="ZM/11/MZV-4"/>
    <x v="3"/>
    <x v="3"/>
    <x v="4"/>
    <x v="4"/>
  </r>
  <r>
    <x v="0"/>
    <x v="0"/>
    <x v="1"/>
    <n v="288"/>
    <x v="0"/>
    <x v="0"/>
    <x v="4"/>
    <n v="7.0162175620466036E-3"/>
    <x v="0"/>
    <n v="123.992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4"/>
    <s v="ZM/11/MZV-4"/>
    <x v="4"/>
    <x v="4"/>
    <x v="4"/>
    <x v="4"/>
  </r>
  <r>
    <x v="0"/>
    <x v="0"/>
    <x v="1"/>
    <n v="298"/>
    <x v="0"/>
    <x v="0"/>
    <x v="4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0"/>
    <m/>
    <x v="0"/>
    <x v="0"/>
    <x v="4"/>
    <x v="4"/>
  </r>
  <r>
    <x v="0"/>
    <x v="0"/>
    <x v="1"/>
    <n v="298"/>
    <x v="0"/>
    <x v="0"/>
    <x v="4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1"/>
    <m/>
    <x v="1"/>
    <x v="1"/>
    <x v="4"/>
    <x v="4"/>
  </r>
  <r>
    <x v="0"/>
    <x v="0"/>
    <x v="1"/>
    <n v="298"/>
    <x v="0"/>
    <x v="0"/>
    <x v="4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2"/>
    <m/>
    <x v="2"/>
    <x v="2"/>
    <x v="4"/>
    <x v="4"/>
  </r>
  <r>
    <x v="0"/>
    <x v="0"/>
    <x v="1"/>
    <n v="298"/>
    <x v="0"/>
    <x v="0"/>
    <x v="4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3"/>
    <m/>
    <x v="3"/>
    <x v="3"/>
    <x v="4"/>
    <x v="4"/>
  </r>
  <r>
    <x v="0"/>
    <x v="0"/>
    <x v="1"/>
    <n v="298"/>
    <x v="0"/>
    <x v="0"/>
    <x v="4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16"/>
    <m/>
    <x v="16"/>
    <x v="16"/>
    <x v="4"/>
    <x v="4"/>
  </r>
  <r>
    <x v="0"/>
    <x v="0"/>
    <x v="1"/>
    <n v="298"/>
    <x v="0"/>
    <x v="0"/>
    <x v="4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0"/>
    <s v="114416/2011-ORS"/>
    <x v="0"/>
    <x v="0"/>
    <x v="4"/>
    <x v="4"/>
  </r>
  <r>
    <x v="0"/>
    <x v="0"/>
    <x v="1"/>
    <n v="298"/>
    <x v="0"/>
    <x v="0"/>
    <x v="4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1"/>
    <s v="114416/2011-ORS"/>
    <x v="1"/>
    <x v="1"/>
    <x v="4"/>
    <x v="4"/>
  </r>
  <r>
    <x v="0"/>
    <x v="0"/>
    <x v="1"/>
    <n v="298"/>
    <x v="0"/>
    <x v="0"/>
    <x v="4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0"/>
    <s v="114416/2011-ORS"/>
    <x v="20"/>
    <x v="20"/>
    <x v="4"/>
    <x v="4"/>
  </r>
  <r>
    <x v="0"/>
    <x v="0"/>
    <x v="1"/>
    <n v="298"/>
    <x v="0"/>
    <x v="0"/>
    <x v="4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1"/>
    <s v="114416/2011-ORS"/>
    <x v="21"/>
    <x v="21"/>
    <x v="4"/>
    <x v="4"/>
  </r>
  <r>
    <x v="0"/>
    <x v="0"/>
    <x v="1"/>
    <n v="298"/>
    <x v="0"/>
    <x v="0"/>
    <x v="4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16"/>
    <s v="114416/2011-ORS"/>
    <x v="16"/>
    <x v="16"/>
    <x v="4"/>
    <x v="4"/>
  </r>
  <r>
    <x v="0"/>
    <x v="0"/>
    <x v="1"/>
    <n v="298"/>
    <x v="0"/>
    <x v="0"/>
    <x v="4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2"/>
    <s v="114416/2011-ORS"/>
    <x v="22"/>
    <x v="22"/>
    <x v="4"/>
    <x v="4"/>
  </r>
  <r>
    <x v="0"/>
    <x v="0"/>
    <x v="1"/>
    <n v="336"/>
    <x v="0"/>
    <x v="0"/>
    <x v="4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0"/>
    <s v="CR/11/MZV-1"/>
    <x v="0"/>
    <x v="0"/>
    <x v="4"/>
    <x v="4"/>
  </r>
  <r>
    <x v="0"/>
    <x v="0"/>
    <x v="1"/>
    <n v="336"/>
    <x v="0"/>
    <x v="0"/>
    <x v="4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1"/>
    <s v="CR/11/MZV-1"/>
    <x v="1"/>
    <x v="1"/>
    <x v="4"/>
    <x v="4"/>
  </r>
  <r>
    <x v="0"/>
    <x v="0"/>
    <x v="1"/>
    <n v="336"/>
    <x v="0"/>
    <x v="0"/>
    <x v="4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2"/>
    <s v="CR/11/MZV-1"/>
    <x v="2"/>
    <x v="2"/>
    <x v="4"/>
    <x v="4"/>
  </r>
  <r>
    <x v="0"/>
    <x v="0"/>
    <x v="1"/>
    <n v="336"/>
    <x v="0"/>
    <x v="0"/>
    <x v="4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3"/>
    <s v="CR/11/MZV-1"/>
    <x v="3"/>
    <x v="3"/>
    <x v="4"/>
    <x v="4"/>
  </r>
  <r>
    <x v="0"/>
    <x v="0"/>
    <x v="1"/>
    <n v="336"/>
    <x v="0"/>
    <x v="0"/>
    <x v="4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4"/>
    <s v="CR/11/MZV-1"/>
    <x v="4"/>
    <x v="4"/>
    <x v="4"/>
    <x v="4"/>
  </r>
  <r>
    <x v="0"/>
    <x v="0"/>
    <x v="1"/>
    <n v="338"/>
    <x v="0"/>
    <x v="0"/>
    <x v="4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0"/>
    <s v="CU/11/MZV-2"/>
    <x v="0"/>
    <x v="0"/>
    <x v="4"/>
    <x v="4"/>
  </r>
  <r>
    <x v="0"/>
    <x v="0"/>
    <x v="1"/>
    <n v="338"/>
    <x v="0"/>
    <x v="0"/>
    <x v="4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1"/>
    <s v="CU/11/MZV-2"/>
    <x v="1"/>
    <x v="1"/>
    <x v="4"/>
    <x v="4"/>
  </r>
  <r>
    <x v="0"/>
    <x v="0"/>
    <x v="1"/>
    <n v="338"/>
    <x v="0"/>
    <x v="0"/>
    <x v="4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2"/>
    <s v="CU/11/MZV-2"/>
    <x v="2"/>
    <x v="2"/>
    <x v="4"/>
    <x v="4"/>
  </r>
  <r>
    <x v="0"/>
    <x v="0"/>
    <x v="1"/>
    <n v="338"/>
    <x v="0"/>
    <x v="0"/>
    <x v="4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3"/>
    <s v="CU/11/MZV-2"/>
    <x v="3"/>
    <x v="3"/>
    <x v="4"/>
    <x v="4"/>
  </r>
  <r>
    <x v="0"/>
    <x v="0"/>
    <x v="1"/>
    <n v="338"/>
    <x v="0"/>
    <x v="0"/>
    <x v="4"/>
    <n v="8.4877378028768366E-3"/>
    <x v="0"/>
    <n v="149.99700000000001"/>
    <x v="0"/>
    <x v="0"/>
    <n v="15110"/>
    <s v="SUPPORT OF CIVIL SOCIETY"/>
    <x v="0"/>
    <x v="0"/>
    <n v="23000"/>
    <s v="Ob?anské sdružení Criterios / ZÚ Havana"/>
    <x v="0"/>
    <x v="4"/>
    <s v="CU/11/MZV-2"/>
    <x v="4"/>
    <x v="4"/>
    <x v="4"/>
    <x v="4"/>
  </r>
  <r>
    <x v="0"/>
    <x v="0"/>
    <x v="1"/>
    <n v="338"/>
    <x v="0"/>
    <x v="0"/>
    <x v="4"/>
    <n v="5.6888423625807774E-3"/>
    <x v="0"/>
    <n v="100.53436000000001"/>
    <x v="0"/>
    <x v="0"/>
    <n v="15150"/>
    <s v="SUPPORT TO CIVIL SOCIETY IN CUBA"/>
    <x v="0"/>
    <x v="0"/>
    <n v="11000"/>
    <s v="CZ MFA"/>
    <x v="0"/>
    <x v="0"/>
    <m/>
    <x v="0"/>
    <x v="0"/>
    <x v="4"/>
    <x v="4"/>
  </r>
  <r>
    <x v="0"/>
    <x v="0"/>
    <x v="1"/>
    <n v="338"/>
    <x v="0"/>
    <x v="0"/>
    <x v="4"/>
    <n v="5.6888423625807774E-3"/>
    <x v="0"/>
    <n v="100.53436000000001"/>
    <x v="0"/>
    <x v="0"/>
    <n v="15150"/>
    <s v="SUPPORT TO CIVIL SOCIETY IN CUBA"/>
    <x v="0"/>
    <x v="0"/>
    <n v="11000"/>
    <s v="CZ MFA"/>
    <x v="0"/>
    <x v="1"/>
    <m/>
    <x v="1"/>
    <x v="1"/>
    <x v="4"/>
    <x v="4"/>
  </r>
  <r>
    <x v="0"/>
    <x v="0"/>
    <x v="1"/>
    <n v="338"/>
    <x v="0"/>
    <x v="0"/>
    <x v="4"/>
    <n v="5.6888423625807774E-3"/>
    <x v="0"/>
    <n v="100.53436000000001"/>
    <x v="0"/>
    <x v="0"/>
    <n v="15150"/>
    <s v="SUPPORT TO CIVIL SOCIETY IN CUBA"/>
    <x v="0"/>
    <x v="0"/>
    <n v="11000"/>
    <s v="CZ MFA"/>
    <x v="0"/>
    <x v="2"/>
    <m/>
    <x v="2"/>
    <x v="2"/>
    <x v="4"/>
    <x v="4"/>
  </r>
  <r>
    <x v="0"/>
    <x v="0"/>
    <x v="1"/>
    <n v="338"/>
    <x v="0"/>
    <x v="0"/>
    <x v="4"/>
    <n v="5.6888423625807774E-3"/>
    <x v="0"/>
    <n v="100.53436000000001"/>
    <x v="0"/>
    <x v="0"/>
    <n v="15150"/>
    <s v="SUPPORT TO CIVIL SOCIETY IN CUBA"/>
    <x v="0"/>
    <x v="0"/>
    <n v="11000"/>
    <s v="CZ MFA"/>
    <x v="0"/>
    <x v="3"/>
    <m/>
    <x v="3"/>
    <x v="3"/>
    <x v="4"/>
    <x v="4"/>
  </r>
  <r>
    <x v="0"/>
    <x v="0"/>
    <x v="1"/>
    <n v="338"/>
    <x v="0"/>
    <x v="0"/>
    <x v="4"/>
    <n v="8.5727866366383354E-2"/>
    <x v="0"/>
    <n v="1515"/>
    <x v="0"/>
    <x v="0"/>
    <n v="15150"/>
    <s v="SUPPORT TO CIVIL SOCIETY IN CUBA"/>
    <x v="0"/>
    <x v="0"/>
    <n v="22000"/>
    <s v="?lov?k v tísni o.p.s."/>
    <x v="0"/>
    <x v="0"/>
    <s v="9/2011/01"/>
    <x v="0"/>
    <x v="0"/>
    <x v="4"/>
    <x v="4"/>
  </r>
  <r>
    <x v="0"/>
    <x v="0"/>
    <x v="1"/>
    <n v="338"/>
    <x v="0"/>
    <x v="0"/>
    <x v="4"/>
    <n v="8.5727866366383354E-2"/>
    <x v="0"/>
    <n v="1515"/>
    <x v="0"/>
    <x v="0"/>
    <n v="15150"/>
    <s v="SUPPORT TO CIVIL SOCIETY IN CUBA"/>
    <x v="0"/>
    <x v="0"/>
    <n v="22000"/>
    <s v="?lov?k v tísni o.p.s."/>
    <x v="0"/>
    <x v="1"/>
    <s v="9/2011/01"/>
    <x v="1"/>
    <x v="1"/>
    <x v="4"/>
    <x v="4"/>
  </r>
  <r>
    <x v="0"/>
    <x v="0"/>
    <x v="1"/>
    <n v="338"/>
    <x v="0"/>
    <x v="0"/>
    <x v="4"/>
    <n v="8.5727866366383354E-2"/>
    <x v="0"/>
    <n v="1515"/>
    <x v="0"/>
    <x v="0"/>
    <n v="15150"/>
    <s v="SUPPORT TO CIVIL SOCIETY IN CUBA"/>
    <x v="0"/>
    <x v="0"/>
    <n v="22000"/>
    <s v="?lov?k v tísni o.p.s."/>
    <x v="0"/>
    <x v="2"/>
    <s v="9/2011/01"/>
    <x v="2"/>
    <x v="2"/>
    <x v="4"/>
    <x v="4"/>
  </r>
  <r>
    <x v="0"/>
    <x v="0"/>
    <x v="1"/>
    <n v="338"/>
    <x v="0"/>
    <x v="0"/>
    <x v="4"/>
    <n v="8.5727866366383354E-2"/>
    <x v="0"/>
    <n v="1515"/>
    <x v="0"/>
    <x v="0"/>
    <n v="15150"/>
    <s v="SUPPORT TO CIVIL SOCIETY IN CUBA"/>
    <x v="0"/>
    <x v="0"/>
    <n v="22000"/>
    <s v="?lov?k v tísni o.p.s."/>
    <x v="0"/>
    <x v="3"/>
    <s v="9/2011/01"/>
    <x v="3"/>
    <x v="3"/>
    <x v="4"/>
    <x v="4"/>
  </r>
  <r>
    <x v="0"/>
    <x v="0"/>
    <x v="1"/>
    <n v="338"/>
    <x v="0"/>
    <x v="0"/>
    <x v="4"/>
    <n v="8.5727866366383354E-2"/>
    <x v="0"/>
    <n v="1515"/>
    <x v="0"/>
    <x v="0"/>
    <n v="15150"/>
    <s v="SUPPORT TO CIVIL SOCIETY IN CUBA"/>
    <x v="0"/>
    <x v="0"/>
    <n v="22000"/>
    <s v="?lov?k v tísni o.p.s."/>
    <x v="0"/>
    <x v="4"/>
    <s v="9/2011/01"/>
    <x v="4"/>
    <x v="4"/>
    <x v="4"/>
    <x v="4"/>
  </r>
  <r>
    <x v="0"/>
    <x v="0"/>
    <x v="1"/>
    <n v="338"/>
    <x v="0"/>
    <x v="0"/>
    <x v="4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338"/>
    <x v="0"/>
    <x v="0"/>
    <x v="4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338"/>
    <x v="0"/>
    <x v="0"/>
    <x v="4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338"/>
    <x v="0"/>
    <x v="0"/>
    <x v="4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338"/>
    <x v="0"/>
    <x v="0"/>
    <x v="4"/>
    <n v="1.867339663426172E-3"/>
    <x v="0"/>
    <n v="33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338"/>
    <x v="0"/>
    <x v="0"/>
    <x v="4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0"/>
    <s v="CU/11/MZV-4"/>
    <x v="0"/>
    <x v="0"/>
    <x v="4"/>
    <x v="4"/>
  </r>
  <r>
    <x v="0"/>
    <x v="0"/>
    <x v="1"/>
    <n v="338"/>
    <x v="0"/>
    <x v="0"/>
    <x v="4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1"/>
    <s v="CU/11/MZV-4"/>
    <x v="1"/>
    <x v="1"/>
    <x v="4"/>
    <x v="4"/>
  </r>
  <r>
    <x v="0"/>
    <x v="0"/>
    <x v="1"/>
    <n v="338"/>
    <x v="0"/>
    <x v="0"/>
    <x v="4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2"/>
    <s v="CU/11/MZV-4"/>
    <x v="2"/>
    <x v="2"/>
    <x v="4"/>
    <x v="4"/>
  </r>
  <r>
    <x v="0"/>
    <x v="0"/>
    <x v="1"/>
    <n v="338"/>
    <x v="0"/>
    <x v="0"/>
    <x v="4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3"/>
    <s v="CU/11/MZV-4"/>
    <x v="3"/>
    <x v="3"/>
    <x v="4"/>
    <x v="4"/>
  </r>
  <r>
    <x v="0"/>
    <x v="0"/>
    <x v="1"/>
    <n v="338"/>
    <x v="0"/>
    <x v="0"/>
    <x v="4"/>
    <n v="1.1316191532463417E-2"/>
    <x v="0"/>
    <n v="199.982"/>
    <x v="0"/>
    <x v="0"/>
    <n v="16010"/>
    <s v="RECONSTRUCTION OF ST. THOMAS' CHURCH, HAVANA"/>
    <x v="0"/>
    <x v="0"/>
    <n v="23000"/>
    <s v="Havanské arcibiskupství  ZA Havana"/>
    <x v="0"/>
    <x v="4"/>
    <s v="CU/11/MZV-4"/>
    <x v="4"/>
    <x v="4"/>
    <x v="4"/>
    <x v="4"/>
  </r>
  <r>
    <x v="0"/>
    <x v="0"/>
    <x v="1"/>
    <n v="338"/>
    <x v="0"/>
    <x v="0"/>
    <x v="4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0"/>
    <s v="CU/11/MZV-3"/>
    <x v="0"/>
    <x v="0"/>
    <x v="4"/>
    <x v="4"/>
  </r>
  <r>
    <x v="0"/>
    <x v="0"/>
    <x v="1"/>
    <n v="338"/>
    <x v="0"/>
    <x v="0"/>
    <x v="4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1"/>
    <s v="CU/11/MZV-3"/>
    <x v="1"/>
    <x v="1"/>
    <x v="4"/>
    <x v="4"/>
  </r>
  <r>
    <x v="0"/>
    <x v="0"/>
    <x v="1"/>
    <n v="338"/>
    <x v="0"/>
    <x v="0"/>
    <x v="4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2"/>
    <s v="CU/11/MZV-3"/>
    <x v="2"/>
    <x v="2"/>
    <x v="4"/>
    <x v="4"/>
  </r>
  <r>
    <x v="0"/>
    <x v="0"/>
    <x v="1"/>
    <n v="338"/>
    <x v="0"/>
    <x v="0"/>
    <x v="4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3"/>
    <s v="CU/11/MZV-3"/>
    <x v="3"/>
    <x v="3"/>
    <x v="4"/>
    <x v="4"/>
  </r>
  <r>
    <x v="0"/>
    <x v="0"/>
    <x v="1"/>
    <n v="338"/>
    <x v="0"/>
    <x v="0"/>
    <x v="4"/>
    <n v="1.1316813979017893E-2"/>
    <x v="0"/>
    <n v="199.99299999999999"/>
    <x v="0"/>
    <x v="0"/>
    <n v="31110"/>
    <s v="SUPPORT OF SMALL FARMERS (EQUIPPMENT, MODERN TECHNIQUES)"/>
    <x v="0"/>
    <x v="0"/>
    <n v="23000"/>
    <s v="Cáritas Diocesana de Holguín / ZÚ Havana"/>
    <x v="0"/>
    <x v="4"/>
    <s v="CU/11/MZV-3"/>
    <x v="4"/>
    <x v="4"/>
    <x v="4"/>
    <x v="4"/>
  </r>
  <r>
    <x v="0"/>
    <x v="0"/>
    <x v="1"/>
    <n v="338"/>
    <x v="0"/>
    <x v="0"/>
    <x v="4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0"/>
    <s v="CU/11/MZV-1"/>
    <x v="0"/>
    <x v="0"/>
    <x v="4"/>
    <x v="4"/>
  </r>
  <r>
    <x v="0"/>
    <x v="0"/>
    <x v="1"/>
    <n v="338"/>
    <x v="0"/>
    <x v="0"/>
    <x v="4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1"/>
    <s v="CU/11/MZV-1"/>
    <x v="1"/>
    <x v="1"/>
    <x v="4"/>
    <x v="4"/>
  </r>
  <r>
    <x v="0"/>
    <x v="0"/>
    <x v="1"/>
    <n v="338"/>
    <x v="0"/>
    <x v="0"/>
    <x v="4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2"/>
    <s v="CU/11/MZV-1"/>
    <x v="2"/>
    <x v="2"/>
    <x v="4"/>
    <x v="4"/>
  </r>
  <r>
    <x v="0"/>
    <x v="0"/>
    <x v="1"/>
    <n v="338"/>
    <x v="0"/>
    <x v="0"/>
    <x v="4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3"/>
    <s v="CU/11/MZV-1"/>
    <x v="3"/>
    <x v="3"/>
    <x v="4"/>
    <x v="4"/>
  </r>
  <r>
    <x v="0"/>
    <x v="0"/>
    <x v="1"/>
    <n v="338"/>
    <x v="0"/>
    <x v="0"/>
    <x v="4"/>
    <n v="7.921085094102602E-3"/>
    <x v="0"/>
    <n v="139.983"/>
    <x v="0"/>
    <x v="0"/>
    <n v="33210"/>
    <s v="MODERNIZATION OF ST. ISIDOR'S CATHEDRAL ARCHIVE, HOLGUÍN"/>
    <x v="0"/>
    <x v="0"/>
    <n v="23000"/>
    <s v="Organizace Cáritas de Holguín / ZÚ Havana"/>
    <x v="0"/>
    <x v="4"/>
    <s v="CU/11/MZV-1"/>
    <x v="4"/>
    <x v="4"/>
    <x v="4"/>
    <x v="4"/>
  </r>
  <r>
    <x v="0"/>
    <x v="0"/>
    <x v="1"/>
    <n v="349"/>
    <x v="0"/>
    <x v="0"/>
    <x v="4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0"/>
    <s v="10-CZ-INT-016"/>
    <x v="0"/>
    <x v="0"/>
    <x v="4"/>
    <x v="4"/>
  </r>
  <r>
    <x v="0"/>
    <x v="0"/>
    <x v="1"/>
    <n v="349"/>
    <x v="0"/>
    <x v="0"/>
    <x v="4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1"/>
    <s v="10-CZ-INT-016"/>
    <x v="1"/>
    <x v="1"/>
    <x v="4"/>
    <x v="4"/>
  </r>
  <r>
    <x v="0"/>
    <x v="0"/>
    <x v="1"/>
    <n v="349"/>
    <x v="0"/>
    <x v="0"/>
    <x v="4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2"/>
    <s v="10-CZ-INT-016"/>
    <x v="2"/>
    <x v="2"/>
    <x v="4"/>
    <x v="4"/>
  </r>
  <r>
    <x v="0"/>
    <x v="0"/>
    <x v="1"/>
    <n v="349"/>
    <x v="0"/>
    <x v="0"/>
    <x v="4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3"/>
    <s v="10-CZ-INT-016"/>
    <x v="3"/>
    <x v="3"/>
    <x v="4"/>
    <x v="4"/>
  </r>
  <r>
    <x v="0"/>
    <x v="0"/>
    <x v="1"/>
    <n v="349"/>
    <x v="0"/>
    <x v="0"/>
    <x v="4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0"/>
    <s v="8/2011/10"/>
    <x v="0"/>
    <x v="0"/>
    <x v="4"/>
    <x v="4"/>
  </r>
  <r>
    <x v="0"/>
    <x v="0"/>
    <x v="1"/>
    <n v="349"/>
    <x v="0"/>
    <x v="0"/>
    <x v="4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1"/>
    <s v="8/2011/10"/>
    <x v="1"/>
    <x v="1"/>
    <x v="4"/>
    <x v="4"/>
  </r>
  <r>
    <x v="0"/>
    <x v="0"/>
    <x v="1"/>
    <n v="349"/>
    <x v="0"/>
    <x v="0"/>
    <x v="4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2"/>
    <s v="8/2011/10"/>
    <x v="2"/>
    <x v="2"/>
    <x v="4"/>
    <x v="4"/>
  </r>
  <r>
    <x v="0"/>
    <x v="0"/>
    <x v="1"/>
    <n v="349"/>
    <x v="0"/>
    <x v="0"/>
    <x v="4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3"/>
    <s v="8/2011/10"/>
    <x v="3"/>
    <x v="3"/>
    <x v="4"/>
    <x v="4"/>
  </r>
  <r>
    <x v="0"/>
    <x v="0"/>
    <x v="1"/>
    <n v="349"/>
    <x v="0"/>
    <x v="0"/>
    <x v="4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4"/>
    <s v="8/2011/10"/>
    <x v="4"/>
    <x v="4"/>
    <x v="4"/>
    <x v="4"/>
  </r>
  <r>
    <x v="0"/>
    <x v="0"/>
    <x v="1"/>
    <n v="349"/>
    <x v="0"/>
    <x v="0"/>
    <x v="4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0"/>
    <s v="8/2011/14"/>
    <x v="0"/>
    <x v="0"/>
    <x v="4"/>
    <x v="4"/>
  </r>
  <r>
    <x v="0"/>
    <x v="0"/>
    <x v="1"/>
    <n v="349"/>
    <x v="0"/>
    <x v="0"/>
    <x v="4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1"/>
    <s v="8/2011/14"/>
    <x v="1"/>
    <x v="1"/>
    <x v="4"/>
    <x v="4"/>
  </r>
  <r>
    <x v="0"/>
    <x v="0"/>
    <x v="1"/>
    <n v="349"/>
    <x v="0"/>
    <x v="0"/>
    <x v="4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2"/>
    <s v="8/2011/14"/>
    <x v="2"/>
    <x v="2"/>
    <x v="4"/>
    <x v="4"/>
  </r>
  <r>
    <x v="0"/>
    <x v="0"/>
    <x v="1"/>
    <n v="349"/>
    <x v="0"/>
    <x v="0"/>
    <x v="4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3"/>
    <s v="8/2011/14"/>
    <x v="3"/>
    <x v="3"/>
    <x v="4"/>
    <x v="4"/>
  </r>
  <r>
    <x v="0"/>
    <x v="0"/>
    <x v="1"/>
    <n v="349"/>
    <x v="0"/>
    <x v="0"/>
    <x v="4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4"/>
    <s v="8/2011/14"/>
    <x v="4"/>
    <x v="4"/>
    <x v="4"/>
    <x v="4"/>
  </r>
  <r>
    <x v="0"/>
    <x v="0"/>
    <x v="1"/>
    <n v="349"/>
    <x v="0"/>
    <x v="0"/>
    <x v="4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0"/>
    <s v="8/2011/13"/>
    <x v="0"/>
    <x v="0"/>
    <x v="4"/>
    <x v="4"/>
  </r>
  <r>
    <x v="0"/>
    <x v="0"/>
    <x v="1"/>
    <n v="349"/>
    <x v="0"/>
    <x v="0"/>
    <x v="4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1"/>
    <s v="8/2011/13"/>
    <x v="1"/>
    <x v="1"/>
    <x v="4"/>
    <x v="4"/>
  </r>
  <r>
    <x v="0"/>
    <x v="0"/>
    <x v="1"/>
    <n v="349"/>
    <x v="0"/>
    <x v="0"/>
    <x v="4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2"/>
    <s v="8/2011/13"/>
    <x v="2"/>
    <x v="2"/>
    <x v="4"/>
    <x v="4"/>
  </r>
  <r>
    <x v="0"/>
    <x v="0"/>
    <x v="1"/>
    <n v="349"/>
    <x v="0"/>
    <x v="0"/>
    <x v="4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3"/>
    <s v="8/2011/13"/>
    <x v="3"/>
    <x v="3"/>
    <x v="4"/>
    <x v="4"/>
  </r>
  <r>
    <x v="0"/>
    <x v="0"/>
    <x v="1"/>
    <n v="349"/>
    <x v="0"/>
    <x v="0"/>
    <x v="4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4"/>
    <s v="8/2011/13"/>
    <x v="4"/>
    <x v="4"/>
    <x v="4"/>
    <x v="4"/>
  </r>
  <r>
    <x v="0"/>
    <x v="0"/>
    <x v="1"/>
    <n v="358"/>
    <x v="0"/>
    <x v="0"/>
    <x v="4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358"/>
    <x v="0"/>
    <x v="0"/>
    <x v="4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358"/>
    <x v="0"/>
    <x v="0"/>
    <x v="4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358"/>
    <x v="0"/>
    <x v="0"/>
    <x v="4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358"/>
    <x v="0"/>
    <x v="0"/>
    <x v="4"/>
    <n v="2.7161304195289773E-3"/>
    <x v="0"/>
    <n v="48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364"/>
    <x v="0"/>
    <x v="0"/>
    <x v="4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0"/>
    <s v="NI/11/MZV-2"/>
    <x v="0"/>
    <x v="0"/>
    <x v="4"/>
    <x v="4"/>
  </r>
  <r>
    <x v="0"/>
    <x v="0"/>
    <x v="1"/>
    <n v="364"/>
    <x v="0"/>
    <x v="0"/>
    <x v="4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1"/>
    <s v="NI/11/MZV-2"/>
    <x v="1"/>
    <x v="1"/>
    <x v="4"/>
    <x v="4"/>
  </r>
  <r>
    <x v="0"/>
    <x v="0"/>
    <x v="1"/>
    <n v="364"/>
    <x v="0"/>
    <x v="0"/>
    <x v="4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2"/>
    <s v="NI/11/MZV-2"/>
    <x v="2"/>
    <x v="2"/>
    <x v="4"/>
    <x v="4"/>
  </r>
  <r>
    <x v="0"/>
    <x v="0"/>
    <x v="1"/>
    <n v="364"/>
    <x v="0"/>
    <x v="0"/>
    <x v="4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3"/>
    <s v="NI/11/MZV-2"/>
    <x v="3"/>
    <x v="3"/>
    <x v="4"/>
    <x v="4"/>
  </r>
  <r>
    <x v="0"/>
    <x v="0"/>
    <x v="1"/>
    <n v="364"/>
    <x v="0"/>
    <x v="0"/>
    <x v="4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4"/>
    <s v="NI/11/MZV-2"/>
    <x v="4"/>
    <x v="4"/>
    <x v="4"/>
    <x v="4"/>
  </r>
  <r>
    <x v="0"/>
    <x v="0"/>
    <x v="1"/>
    <n v="389"/>
    <x v="0"/>
    <x v="0"/>
    <x v="4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0"/>
    <s v="SV/11/MZV-1"/>
    <x v="0"/>
    <x v="0"/>
    <x v="4"/>
    <x v="4"/>
  </r>
  <r>
    <x v="0"/>
    <x v="0"/>
    <x v="1"/>
    <n v="389"/>
    <x v="0"/>
    <x v="0"/>
    <x v="4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1"/>
    <s v="SV/11/MZV-1"/>
    <x v="1"/>
    <x v="1"/>
    <x v="4"/>
    <x v="4"/>
  </r>
  <r>
    <x v="0"/>
    <x v="0"/>
    <x v="1"/>
    <n v="389"/>
    <x v="0"/>
    <x v="0"/>
    <x v="4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2"/>
    <s v="SV/11/MZV-1"/>
    <x v="2"/>
    <x v="2"/>
    <x v="4"/>
    <x v="4"/>
  </r>
  <r>
    <x v="0"/>
    <x v="0"/>
    <x v="1"/>
    <n v="389"/>
    <x v="0"/>
    <x v="0"/>
    <x v="4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3"/>
    <s v="SV/11/MZV-1"/>
    <x v="3"/>
    <x v="3"/>
    <x v="4"/>
    <x v="4"/>
  </r>
  <r>
    <x v="0"/>
    <x v="0"/>
    <x v="1"/>
    <n v="425"/>
    <x v="0"/>
    <x v="0"/>
    <x v="4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425"/>
    <x v="0"/>
    <x v="0"/>
    <x v="4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425"/>
    <x v="0"/>
    <x v="0"/>
    <x v="4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425"/>
    <x v="0"/>
    <x v="0"/>
    <x v="4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425"/>
    <x v="0"/>
    <x v="0"/>
    <x v="4"/>
    <n v="4.6174217131992622E-2"/>
    <x v="0"/>
    <n v="816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431"/>
    <x v="0"/>
    <x v="0"/>
    <x v="4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431"/>
    <x v="0"/>
    <x v="0"/>
    <x v="4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431"/>
    <x v="0"/>
    <x v="0"/>
    <x v="4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431"/>
    <x v="0"/>
    <x v="0"/>
    <x v="4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431"/>
    <x v="0"/>
    <x v="0"/>
    <x v="4"/>
    <n v="2.2996570885345343E-2"/>
    <x v="0"/>
    <n v="406.4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434"/>
    <x v="0"/>
    <x v="0"/>
    <x v="4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434"/>
    <x v="0"/>
    <x v="0"/>
    <x v="4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434"/>
    <x v="0"/>
    <x v="0"/>
    <x v="4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434"/>
    <x v="0"/>
    <x v="0"/>
    <x v="4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434"/>
    <x v="0"/>
    <x v="0"/>
    <x v="4"/>
    <n v="2.8293025203426853E-3"/>
    <x v="0"/>
    <n v="5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437"/>
    <x v="0"/>
    <x v="0"/>
    <x v="4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437"/>
    <x v="0"/>
    <x v="0"/>
    <x v="4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437"/>
    <x v="0"/>
    <x v="0"/>
    <x v="4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437"/>
    <x v="0"/>
    <x v="0"/>
    <x v="4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437"/>
    <x v="0"/>
    <x v="0"/>
    <x v="4"/>
    <n v="3.1688188227838071E-3"/>
    <x v="0"/>
    <n v="56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451"/>
    <x v="0"/>
    <x v="0"/>
    <x v="4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0"/>
    <s v="PY/11/MZV-1"/>
    <x v="0"/>
    <x v="0"/>
    <x v="4"/>
    <x v="4"/>
  </r>
  <r>
    <x v="0"/>
    <x v="0"/>
    <x v="1"/>
    <n v="451"/>
    <x v="0"/>
    <x v="0"/>
    <x v="4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1"/>
    <s v="PY/11/MZV-1"/>
    <x v="1"/>
    <x v="1"/>
    <x v="4"/>
    <x v="4"/>
  </r>
  <r>
    <x v="0"/>
    <x v="0"/>
    <x v="1"/>
    <n v="451"/>
    <x v="0"/>
    <x v="0"/>
    <x v="4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2"/>
    <s v="PY/11/MZV-1"/>
    <x v="2"/>
    <x v="2"/>
    <x v="4"/>
    <x v="4"/>
  </r>
  <r>
    <x v="0"/>
    <x v="0"/>
    <x v="1"/>
    <n v="451"/>
    <x v="0"/>
    <x v="0"/>
    <x v="4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3"/>
    <s v="PY/11/MZV-1"/>
    <x v="3"/>
    <x v="3"/>
    <x v="4"/>
    <x v="4"/>
  </r>
  <r>
    <x v="0"/>
    <x v="0"/>
    <x v="1"/>
    <n v="451"/>
    <x v="0"/>
    <x v="0"/>
    <x v="4"/>
    <n v="1.6975532191804078E-2"/>
    <x v="0"/>
    <n v="299.995"/>
    <x v="0"/>
    <x v="0"/>
    <n v="11110"/>
    <s v="BUSINESS DEVELOPMENT TO SUPPORT THE EDUCATION OF LOW-INCOME YOUTH (PIG FARM)"/>
    <x v="0"/>
    <x v="0"/>
    <n v="23000"/>
    <s v="NGO Fundacion Paraguay / ZÚ Buenos Aires"/>
    <x v="0"/>
    <x v="4"/>
    <s v="PY/11/MZV-1"/>
    <x v="4"/>
    <x v="4"/>
    <x v="4"/>
    <x v="4"/>
  </r>
  <r>
    <x v="0"/>
    <x v="0"/>
    <x v="1"/>
    <n v="451"/>
    <x v="0"/>
    <x v="0"/>
    <x v="4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451"/>
    <x v="0"/>
    <x v="0"/>
    <x v="4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451"/>
    <x v="0"/>
    <x v="0"/>
    <x v="4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451"/>
    <x v="0"/>
    <x v="0"/>
    <x v="4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451"/>
    <x v="0"/>
    <x v="0"/>
    <x v="4"/>
    <n v="4.5268840325482966E-3"/>
    <x v="0"/>
    <n v="8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454"/>
    <x v="0"/>
    <x v="0"/>
    <x v="4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0"/>
    <s v="PE/11/MZV-1"/>
    <x v="0"/>
    <x v="0"/>
    <x v="4"/>
    <x v="4"/>
  </r>
  <r>
    <x v="0"/>
    <x v="0"/>
    <x v="1"/>
    <n v="454"/>
    <x v="0"/>
    <x v="0"/>
    <x v="4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1"/>
    <s v="PE/11/MZV-1"/>
    <x v="1"/>
    <x v="1"/>
    <x v="4"/>
    <x v="4"/>
  </r>
  <r>
    <x v="0"/>
    <x v="0"/>
    <x v="1"/>
    <n v="454"/>
    <x v="0"/>
    <x v="0"/>
    <x v="4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2"/>
    <s v="PE/11/MZV-1"/>
    <x v="2"/>
    <x v="2"/>
    <x v="4"/>
    <x v="4"/>
  </r>
  <r>
    <x v="0"/>
    <x v="0"/>
    <x v="1"/>
    <n v="454"/>
    <x v="0"/>
    <x v="0"/>
    <x v="4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3"/>
    <s v="PE/11/MZV-1"/>
    <x v="3"/>
    <x v="3"/>
    <x v="4"/>
    <x v="4"/>
  </r>
  <r>
    <x v="0"/>
    <x v="0"/>
    <x v="1"/>
    <n v="454"/>
    <x v="0"/>
    <x v="0"/>
    <x v="4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4"/>
    <s v="PE/11/MZV-1"/>
    <x v="4"/>
    <x v="4"/>
    <x v="4"/>
    <x v="4"/>
  </r>
  <r>
    <x v="0"/>
    <x v="0"/>
    <x v="1"/>
    <n v="460"/>
    <x v="0"/>
    <x v="0"/>
    <x v="4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460"/>
    <x v="0"/>
    <x v="0"/>
    <x v="4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460"/>
    <x v="0"/>
    <x v="0"/>
    <x v="4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460"/>
    <x v="0"/>
    <x v="0"/>
    <x v="4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460"/>
    <x v="0"/>
    <x v="0"/>
    <x v="4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540"/>
    <x v="0"/>
    <x v="0"/>
    <x v="4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0"/>
    <s v="IR/11/MZV-1"/>
    <x v="0"/>
    <x v="0"/>
    <x v="4"/>
    <x v="4"/>
  </r>
  <r>
    <x v="0"/>
    <x v="0"/>
    <x v="1"/>
    <n v="540"/>
    <x v="0"/>
    <x v="0"/>
    <x v="4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1"/>
    <s v="IR/11/MZV-1"/>
    <x v="1"/>
    <x v="1"/>
    <x v="4"/>
    <x v="4"/>
  </r>
  <r>
    <x v="0"/>
    <x v="0"/>
    <x v="1"/>
    <n v="540"/>
    <x v="0"/>
    <x v="0"/>
    <x v="4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2"/>
    <s v="IR/11/MZV-1"/>
    <x v="2"/>
    <x v="2"/>
    <x v="4"/>
    <x v="4"/>
  </r>
  <r>
    <x v="0"/>
    <x v="0"/>
    <x v="1"/>
    <n v="540"/>
    <x v="0"/>
    <x v="0"/>
    <x v="4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3"/>
    <s v="IR/11/MZV-1"/>
    <x v="3"/>
    <x v="3"/>
    <x v="4"/>
    <x v="4"/>
  </r>
  <r>
    <x v="0"/>
    <x v="0"/>
    <x v="1"/>
    <n v="540"/>
    <x v="0"/>
    <x v="0"/>
    <x v="4"/>
    <n v="1.9804608367945131E-2"/>
    <x v="0"/>
    <n v="349.99099999999999"/>
    <x v="0"/>
    <x v="0"/>
    <n v="16010"/>
    <s v="PROTECTION OF HESARAK AREA CHILDREN"/>
    <x v="0"/>
    <x v="0"/>
    <n v="23000"/>
    <s v="Society for protection of working street children / ZÚ Teherán"/>
    <x v="0"/>
    <x v="4"/>
    <s v="IR/11/MZV-1"/>
    <x v="4"/>
    <x v="4"/>
    <x v="4"/>
    <x v="4"/>
  </r>
  <r>
    <x v="0"/>
    <x v="0"/>
    <x v="1"/>
    <n v="540"/>
    <x v="0"/>
    <x v="0"/>
    <x v="4"/>
    <n v="0.14146512601713426"/>
    <x v="0"/>
    <n v="2500"/>
    <x v="0"/>
    <x v="0"/>
    <n v="73010"/>
    <s v="ASSISTANCE FOR AFGHAN REFUGEES IN IRAN"/>
    <x v="0"/>
    <x v="0"/>
    <n v="41121"/>
    <s v="UNHCR"/>
    <x v="6"/>
    <x v="0"/>
    <s v="123606/2011-ORS"/>
    <x v="0"/>
    <x v="0"/>
    <x v="4"/>
    <x v="4"/>
  </r>
  <r>
    <x v="0"/>
    <x v="0"/>
    <x v="1"/>
    <n v="540"/>
    <x v="0"/>
    <x v="0"/>
    <x v="4"/>
    <n v="0.14146512601713426"/>
    <x v="0"/>
    <n v="2500"/>
    <x v="0"/>
    <x v="0"/>
    <n v="73010"/>
    <s v="ASSISTANCE FOR AFGHAN REFUGEES IN IRAN"/>
    <x v="0"/>
    <x v="0"/>
    <n v="41121"/>
    <s v="UNHCR"/>
    <x v="6"/>
    <x v="1"/>
    <s v="123606/2011-ORS"/>
    <x v="1"/>
    <x v="1"/>
    <x v="4"/>
    <x v="4"/>
  </r>
  <r>
    <x v="0"/>
    <x v="0"/>
    <x v="1"/>
    <n v="540"/>
    <x v="0"/>
    <x v="0"/>
    <x v="4"/>
    <n v="0.14146512601713426"/>
    <x v="0"/>
    <n v="2500"/>
    <x v="0"/>
    <x v="0"/>
    <n v="73010"/>
    <s v="ASSISTANCE FOR AFGHAN REFUGEES IN IRAN"/>
    <x v="0"/>
    <x v="0"/>
    <n v="41121"/>
    <s v="UNHCR"/>
    <x v="6"/>
    <x v="20"/>
    <s v="123606/2011-ORS"/>
    <x v="20"/>
    <x v="20"/>
    <x v="4"/>
    <x v="4"/>
  </r>
  <r>
    <x v="0"/>
    <x v="0"/>
    <x v="1"/>
    <n v="540"/>
    <x v="0"/>
    <x v="0"/>
    <x v="4"/>
    <n v="0.14146512601713426"/>
    <x v="0"/>
    <n v="2500"/>
    <x v="0"/>
    <x v="0"/>
    <n v="73010"/>
    <s v="ASSISTANCE FOR AFGHAN REFUGEES IN IRAN"/>
    <x v="0"/>
    <x v="0"/>
    <n v="41121"/>
    <s v="UNHCR"/>
    <x v="6"/>
    <x v="21"/>
    <s v="123606/2011-ORS"/>
    <x v="21"/>
    <x v="21"/>
    <x v="4"/>
    <x v="4"/>
  </r>
  <r>
    <x v="0"/>
    <x v="0"/>
    <x v="1"/>
    <n v="540"/>
    <x v="0"/>
    <x v="0"/>
    <x v="4"/>
    <n v="0.14146512601713426"/>
    <x v="0"/>
    <n v="2500"/>
    <x v="0"/>
    <x v="0"/>
    <n v="73010"/>
    <s v="ASSISTANCE FOR AFGHAN REFUGEES IN IRAN"/>
    <x v="0"/>
    <x v="0"/>
    <n v="41121"/>
    <s v="UNHCR"/>
    <x v="6"/>
    <x v="16"/>
    <s v="123606/2011-ORS"/>
    <x v="16"/>
    <x v="16"/>
    <x v="4"/>
    <x v="4"/>
  </r>
  <r>
    <x v="0"/>
    <x v="0"/>
    <x v="1"/>
    <n v="543"/>
    <x v="0"/>
    <x v="0"/>
    <x v="4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0"/>
    <s v="IQ/11/MZV-3"/>
    <x v="0"/>
    <x v="0"/>
    <x v="4"/>
    <x v="4"/>
  </r>
  <r>
    <x v="0"/>
    <x v="0"/>
    <x v="1"/>
    <n v="543"/>
    <x v="0"/>
    <x v="0"/>
    <x v="4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1"/>
    <s v="IQ/11/MZV-3"/>
    <x v="1"/>
    <x v="1"/>
    <x v="4"/>
    <x v="4"/>
  </r>
  <r>
    <x v="0"/>
    <x v="0"/>
    <x v="1"/>
    <n v="543"/>
    <x v="0"/>
    <x v="0"/>
    <x v="4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2"/>
    <s v="IQ/11/MZV-3"/>
    <x v="2"/>
    <x v="2"/>
    <x v="4"/>
    <x v="4"/>
  </r>
  <r>
    <x v="0"/>
    <x v="0"/>
    <x v="1"/>
    <n v="543"/>
    <x v="0"/>
    <x v="0"/>
    <x v="4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3"/>
    <s v="IQ/11/MZV-3"/>
    <x v="3"/>
    <x v="3"/>
    <x v="4"/>
    <x v="4"/>
  </r>
  <r>
    <x v="0"/>
    <x v="0"/>
    <x v="1"/>
    <n v="543"/>
    <x v="0"/>
    <x v="0"/>
    <x v="4"/>
    <n v="1.066760222270006E-2"/>
    <x v="0"/>
    <n v="188.52"/>
    <x v="0"/>
    <x v="0"/>
    <n v="11110"/>
    <s v="IT FACILITY FOR THE COMMUNITY LIBRARY, MEDICAL CENTER, ARADIN VILLAGE (KURDISTAN)"/>
    <x v="0"/>
    <x v="0"/>
    <n v="23000"/>
    <s v="Catholic Diecese Amadia"/>
    <x v="0"/>
    <x v="4"/>
    <s v="IQ/11/MZV-3"/>
    <x v="4"/>
    <x v="4"/>
    <x v="4"/>
    <x v="4"/>
  </r>
  <r>
    <x v="0"/>
    <x v="0"/>
    <x v="1"/>
    <n v="543"/>
    <x v="0"/>
    <x v="0"/>
    <x v="4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0"/>
    <s v="IQ/11/MZV-2"/>
    <x v="0"/>
    <x v="0"/>
    <x v="4"/>
    <x v="4"/>
  </r>
  <r>
    <x v="0"/>
    <x v="0"/>
    <x v="1"/>
    <n v="543"/>
    <x v="0"/>
    <x v="0"/>
    <x v="4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1"/>
    <s v="IQ/11/MZV-2"/>
    <x v="1"/>
    <x v="1"/>
    <x v="4"/>
    <x v="4"/>
  </r>
  <r>
    <x v="0"/>
    <x v="0"/>
    <x v="1"/>
    <n v="543"/>
    <x v="0"/>
    <x v="0"/>
    <x v="4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2"/>
    <s v="IQ/11/MZV-2"/>
    <x v="2"/>
    <x v="2"/>
    <x v="4"/>
    <x v="4"/>
  </r>
  <r>
    <x v="0"/>
    <x v="0"/>
    <x v="1"/>
    <n v="543"/>
    <x v="0"/>
    <x v="0"/>
    <x v="4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3"/>
    <s v="IQ/11/MZV-2"/>
    <x v="3"/>
    <x v="3"/>
    <x v="4"/>
    <x v="4"/>
  </r>
  <r>
    <x v="0"/>
    <x v="0"/>
    <x v="1"/>
    <n v="543"/>
    <x v="0"/>
    <x v="0"/>
    <x v="4"/>
    <n v="1.102064259118842E-2"/>
    <x v="0"/>
    <n v="194.75899999999999"/>
    <x v="0"/>
    <x v="0"/>
    <n v="12110"/>
    <s v="TRAINING OF THE FUTURE CENTER NURSERY AND KINDERGARTEN STAFF"/>
    <x v="0"/>
    <x v="0"/>
    <n v="23000"/>
    <s v="Development and Training Widows’ Centre / ZÚ Bagdád"/>
    <x v="0"/>
    <x v="4"/>
    <s v="IQ/11/MZV-2"/>
    <x v="4"/>
    <x v="4"/>
    <x v="4"/>
    <x v="4"/>
  </r>
  <r>
    <x v="0"/>
    <x v="0"/>
    <x v="1"/>
    <n v="543"/>
    <x v="0"/>
    <x v="0"/>
    <x v="4"/>
    <n v="0.18673396634261721"/>
    <x v="0"/>
    <n v="3300"/>
    <x v="0"/>
    <x v="0"/>
    <n v="15150"/>
    <s v="SUPPORT TO CIVIL SOCIETY IN IRAQ"/>
    <x v="0"/>
    <x v="0"/>
    <n v="22000"/>
    <s v="?lov?k v tísni"/>
    <x v="0"/>
    <x v="0"/>
    <s v="9/2011/23"/>
    <x v="0"/>
    <x v="0"/>
    <x v="4"/>
    <x v="4"/>
  </r>
  <r>
    <x v="0"/>
    <x v="0"/>
    <x v="1"/>
    <n v="543"/>
    <x v="0"/>
    <x v="0"/>
    <x v="4"/>
    <n v="0.18673396634261721"/>
    <x v="0"/>
    <n v="3300"/>
    <x v="0"/>
    <x v="0"/>
    <n v="15150"/>
    <s v="SUPPORT TO CIVIL SOCIETY IN IRAQ"/>
    <x v="0"/>
    <x v="0"/>
    <n v="22000"/>
    <s v="?lov?k v tísni"/>
    <x v="0"/>
    <x v="1"/>
    <s v="9/2011/23"/>
    <x v="1"/>
    <x v="1"/>
    <x v="4"/>
    <x v="4"/>
  </r>
  <r>
    <x v="0"/>
    <x v="0"/>
    <x v="1"/>
    <n v="543"/>
    <x v="0"/>
    <x v="0"/>
    <x v="4"/>
    <n v="0.18673396634261721"/>
    <x v="0"/>
    <n v="3300"/>
    <x v="0"/>
    <x v="0"/>
    <n v="15150"/>
    <s v="SUPPORT TO CIVIL SOCIETY IN IRAQ"/>
    <x v="0"/>
    <x v="0"/>
    <n v="22000"/>
    <s v="?lov?k v tísni"/>
    <x v="0"/>
    <x v="2"/>
    <s v="9/2011/23"/>
    <x v="2"/>
    <x v="2"/>
    <x v="4"/>
    <x v="4"/>
  </r>
  <r>
    <x v="0"/>
    <x v="0"/>
    <x v="1"/>
    <n v="543"/>
    <x v="0"/>
    <x v="0"/>
    <x v="4"/>
    <n v="0.18673396634261721"/>
    <x v="0"/>
    <n v="3300"/>
    <x v="0"/>
    <x v="0"/>
    <n v="15150"/>
    <s v="SUPPORT TO CIVIL SOCIETY IN IRAQ"/>
    <x v="0"/>
    <x v="0"/>
    <n v="22000"/>
    <s v="?lov?k v tísni"/>
    <x v="0"/>
    <x v="3"/>
    <s v="9/2011/23"/>
    <x v="3"/>
    <x v="3"/>
    <x v="4"/>
    <x v="4"/>
  </r>
  <r>
    <x v="0"/>
    <x v="0"/>
    <x v="1"/>
    <n v="543"/>
    <x v="0"/>
    <x v="0"/>
    <x v="4"/>
    <n v="0.18673396634261721"/>
    <x v="0"/>
    <n v="3300"/>
    <x v="0"/>
    <x v="0"/>
    <n v="15150"/>
    <s v="SUPPORT TO CIVIL SOCIETY IN IRAQ"/>
    <x v="0"/>
    <x v="0"/>
    <n v="22000"/>
    <s v="?lov?k v tísni"/>
    <x v="0"/>
    <x v="4"/>
    <s v="9/2011/23"/>
    <x v="4"/>
    <x v="4"/>
    <x v="4"/>
    <x v="4"/>
  </r>
  <r>
    <x v="0"/>
    <x v="0"/>
    <x v="1"/>
    <n v="549"/>
    <x v="0"/>
    <x v="0"/>
    <x v="4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0"/>
    <s v="JO/11/MZV-1"/>
    <x v="0"/>
    <x v="0"/>
    <x v="4"/>
    <x v="4"/>
  </r>
  <r>
    <x v="0"/>
    <x v="0"/>
    <x v="1"/>
    <n v="549"/>
    <x v="0"/>
    <x v="0"/>
    <x v="4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1"/>
    <s v="JO/11/MZV-1"/>
    <x v="1"/>
    <x v="1"/>
    <x v="4"/>
    <x v="4"/>
  </r>
  <r>
    <x v="0"/>
    <x v="0"/>
    <x v="1"/>
    <n v="549"/>
    <x v="0"/>
    <x v="0"/>
    <x v="4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2"/>
    <s v="JO/11/MZV-1"/>
    <x v="2"/>
    <x v="2"/>
    <x v="4"/>
    <x v="4"/>
  </r>
  <r>
    <x v="0"/>
    <x v="0"/>
    <x v="1"/>
    <n v="549"/>
    <x v="0"/>
    <x v="0"/>
    <x v="4"/>
    <n v="2.2629384004255272E-2"/>
    <x v="0"/>
    <n v="399.911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3"/>
    <s v="JO/11/MZV-1"/>
    <x v="3"/>
    <x v="3"/>
    <x v="4"/>
    <x v="4"/>
  </r>
  <r>
    <x v="0"/>
    <x v="0"/>
    <x v="1"/>
    <n v="549"/>
    <x v="0"/>
    <x v="0"/>
    <x v="4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0"/>
    <s v="JO/11/MZV-2"/>
    <x v="0"/>
    <x v="0"/>
    <x v="4"/>
    <x v="4"/>
  </r>
  <r>
    <x v="0"/>
    <x v="0"/>
    <x v="1"/>
    <n v="549"/>
    <x v="0"/>
    <x v="0"/>
    <x v="4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1"/>
    <s v="JO/11/MZV-2"/>
    <x v="1"/>
    <x v="1"/>
    <x v="4"/>
    <x v="4"/>
  </r>
  <r>
    <x v="0"/>
    <x v="0"/>
    <x v="1"/>
    <n v="549"/>
    <x v="0"/>
    <x v="0"/>
    <x v="4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2"/>
    <s v="JO/11/MZV-2"/>
    <x v="2"/>
    <x v="2"/>
    <x v="4"/>
    <x v="4"/>
  </r>
  <r>
    <x v="0"/>
    <x v="0"/>
    <x v="1"/>
    <n v="549"/>
    <x v="0"/>
    <x v="0"/>
    <x v="4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3"/>
    <s v="JO/11/MZV-2"/>
    <x v="3"/>
    <x v="3"/>
    <x v="4"/>
    <x v="4"/>
  </r>
  <r>
    <x v="0"/>
    <x v="0"/>
    <x v="1"/>
    <n v="549"/>
    <x v="0"/>
    <x v="0"/>
    <x v="4"/>
    <n v="1.4137232489446703E-2"/>
    <x v="0"/>
    <n v="249.83600000000001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4"/>
    <s v="JO/11/MZV-2"/>
    <x v="4"/>
    <x v="4"/>
    <x v="4"/>
    <x v="4"/>
  </r>
  <r>
    <x v="0"/>
    <x v="0"/>
    <x v="1"/>
    <n v="550"/>
    <x v="0"/>
    <x v="0"/>
    <x v="4"/>
    <n v="0.31122327723769538"/>
    <x v="0"/>
    <n v="5500"/>
    <x v="0"/>
    <x v="0"/>
    <n v="14010"/>
    <s v="WATER MANAGEMENT PROJECT IN PAA"/>
    <x v="0"/>
    <x v="0"/>
    <n v="11000"/>
    <s v="SÚ Ramalláh"/>
    <x v="0"/>
    <x v="0"/>
    <s v="110.019/2011-ORS"/>
    <x v="0"/>
    <x v="0"/>
    <x v="4"/>
    <x v="4"/>
  </r>
  <r>
    <x v="0"/>
    <x v="0"/>
    <x v="1"/>
    <n v="550"/>
    <x v="0"/>
    <x v="0"/>
    <x v="4"/>
    <n v="0.31122327723769538"/>
    <x v="0"/>
    <n v="5500"/>
    <x v="0"/>
    <x v="0"/>
    <n v="14010"/>
    <s v="WATER MANAGEMENT PROJECT IN PAA"/>
    <x v="0"/>
    <x v="0"/>
    <n v="11000"/>
    <s v="SÚ Ramalláh"/>
    <x v="0"/>
    <x v="1"/>
    <s v="110.019/2011-ORS"/>
    <x v="1"/>
    <x v="1"/>
    <x v="4"/>
    <x v="4"/>
  </r>
  <r>
    <x v="0"/>
    <x v="0"/>
    <x v="1"/>
    <n v="550"/>
    <x v="0"/>
    <x v="0"/>
    <x v="4"/>
    <n v="0.31122327723769538"/>
    <x v="0"/>
    <n v="5500"/>
    <x v="0"/>
    <x v="0"/>
    <n v="14010"/>
    <s v="WATER MANAGEMENT PROJECT IN PAA"/>
    <x v="0"/>
    <x v="0"/>
    <n v="11000"/>
    <s v="SÚ Ramalláh"/>
    <x v="0"/>
    <x v="2"/>
    <s v="110.019/2011-ORS"/>
    <x v="2"/>
    <x v="2"/>
    <x v="4"/>
    <x v="4"/>
  </r>
  <r>
    <x v="0"/>
    <x v="0"/>
    <x v="1"/>
    <n v="550"/>
    <x v="0"/>
    <x v="0"/>
    <x v="4"/>
    <n v="0.31122327723769538"/>
    <x v="0"/>
    <n v="5500"/>
    <x v="0"/>
    <x v="0"/>
    <n v="14010"/>
    <s v="WATER MANAGEMENT PROJECT IN PAA"/>
    <x v="0"/>
    <x v="0"/>
    <n v="11000"/>
    <s v="SÚ Ramalláh"/>
    <x v="0"/>
    <x v="3"/>
    <s v="110.019/2011-ORS"/>
    <x v="3"/>
    <x v="3"/>
    <x v="4"/>
    <x v="4"/>
  </r>
  <r>
    <x v="0"/>
    <x v="0"/>
    <x v="1"/>
    <n v="550"/>
    <x v="0"/>
    <x v="0"/>
    <x v="4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0"/>
    <s v="PS/11/MZV-3"/>
    <x v="0"/>
    <x v="0"/>
    <x v="4"/>
    <x v="4"/>
  </r>
  <r>
    <x v="0"/>
    <x v="0"/>
    <x v="1"/>
    <n v="550"/>
    <x v="0"/>
    <x v="0"/>
    <x v="4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1"/>
    <s v="PS/11/MZV-3"/>
    <x v="1"/>
    <x v="1"/>
    <x v="4"/>
    <x v="4"/>
  </r>
  <r>
    <x v="0"/>
    <x v="0"/>
    <x v="1"/>
    <n v="550"/>
    <x v="0"/>
    <x v="0"/>
    <x v="4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2"/>
    <s v="PS/11/MZV-3"/>
    <x v="2"/>
    <x v="2"/>
    <x v="4"/>
    <x v="4"/>
  </r>
  <r>
    <x v="0"/>
    <x v="0"/>
    <x v="1"/>
    <n v="550"/>
    <x v="0"/>
    <x v="0"/>
    <x v="4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3"/>
    <s v="PS/11/MZV-3"/>
    <x v="3"/>
    <x v="3"/>
    <x v="4"/>
    <x v="4"/>
  </r>
  <r>
    <x v="0"/>
    <x v="0"/>
    <x v="1"/>
    <n v="550"/>
    <x v="0"/>
    <x v="0"/>
    <x v="4"/>
    <n v="2.4871606251626849E-2"/>
    <x v="0"/>
    <n v="439.536"/>
    <x v="0"/>
    <x v="0"/>
    <n v="14020"/>
    <s v="NETWORKING AMONG RURAL, URBAN AND STATE REPRESENTATIVES IN WATER MANAGEMENT"/>
    <x v="0"/>
    <x v="0"/>
    <n v="23000"/>
    <s v="Friends of the Earth Middle East / SÚ Ramalláh"/>
    <x v="0"/>
    <x v="4"/>
    <s v="PS/11/MZV-3"/>
    <x v="4"/>
    <x v="4"/>
    <x v="4"/>
    <x v="4"/>
  </r>
  <r>
    <x v="0"/>
    <x v="0"/>
    <x v="1"/>
    <n v="550"/>
    <x v="0"/>
    <x v="0"/>
    <x v="4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0"/>
    <s v="PS/11/MZV-1"/>
    <x v="0"/>
    <x v="0"/>
    <x v="4"/>
    <x v="4"/>
  </r>
  <r>
    <x v="0"/>
    <x v="0"/>
    <x v="1"/>
    <n v="550"/>
    <x v="0"/>
    <x v="0"/>
    <x v="4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1"/>
    <s v="PS/11/MZV-1"/>
    <x v="1"/>
    <x v="1"/>
    <x v="4"/>
    <x v="4"/>
  </r>
  <r>
    <x v="0"/>
    <x v="0"/>
    <x v="1"/>
    <n v="550"/>
    <x v="0"/>
    <x v="0"/>
    <x v="4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2"/>
    <s v="PS/11/MZV-1"/>
    <x v="2"/>
    <x v="2"/>
    <x v="4"/>
    <x v="4"/>
  </r>
  <r>
    <x v="0"/>
    <x v="0"/>
    <x v="1"/>
    <n v="550"/>
    <x v="0"/>
    <x v="0"/>
    <x v="4"/>
    <n v="2.1179196704428423E-2"/>
    <x v="0"/>
    <n v="374.28300000000002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3"/>
    <s v="PS/11/MZV-1"/>
    <x v="3"/>
    <x v="3"/>
    <x v="4"/>
    <x v="4"/>
  </r>
  <r>
    <x v="0"/>
    <x v="0"/>
    <x v="1"/>
    <n v="550"/>
    <x v="0"/>
    <x v="0"/>
    <x v="4"/>
    <n v="0.3961023528479759"/>
    <x v="0"/>
    <n v="7000"/>
    <x v="0"/>
    <x v="0"/>
    <n v="23067"/>
    <s v="SOLAR ENERGY PROJECT IN PAA"/>
    <x v="0"/>
    <x v="0"/>
    <n v="11000"/>
    <s v="SÚ Ramalláh"/>
    <x v="0"/>
    <x v="0"/>
    <s v="110.019/2011-ORS"/>
    <x v="0"/>
    <x v="0"/>
    <x v="4"/>
    <x v="4"/>
  </r>
  <r>
    <x v="0"/>
    <x v="0"/>
    <x v="1"/>
    <n v="550"/>
    <x v="0"/>
    <x v="0"/>
    <x v="4"/>
    <n v="0.3961023528479759"/>
    <x v="0"/>
    <n v="7000"/>
    <x v="0"/>
    <x v="0"/>
    <n v="23067"/>
    <s v="SOLAR ENERGY PROJECT IN PAA"/>
    <x v="0"/>
    <x v="0"/>
    <n v="11000"/>
    <s v="SÚ Ramalláh"/>
    <x v="0"/>
    <x v="1"/>
    <s v="110.019/2011-ORS"/>
    <x v="1"/>
    <x v="1"/>
    <x v="4"/>
    <x v="4"/>
  </r>
  <r>
    <x v="0"/>
    <x v="0"/>
    <x v="1"/>
    <n v="550"/>
    <x v="0"/>
    <x v="0"/>
    <x v="4"/>
    <n v="0.3961023528479759"/>
    <x v="0"/>
    <n v="7000"/>
    <x v="0"/>
    <x v="0"/>
    <n v="23067"/>
    <s v="SOLAR ENERGY PROJECT IN PAA"/>
    <x v="0"/>
    <x v="0"/>
    <n v="11000"/>
    <s v="SÚ Ramalláh"/>
    <x v="0"/>
    <x v="2"/>
    <s v="110.019/2011-ORS"/>
    <x v="2"/>
    <x v="2"/>
    <x v="4"/>
    <x v="4"/>
  </r>
  <r>
    <x v="0"/>
    <x v="0"/>
    <x v="1"/>
    <n v="550"/>
    <x v="0"/>
    <x v="0"/>
    <x v="4"/>
    <n v="0.3961023528479759"/>
    <x v="0"/>
    <n v="7000"/>
    <x v="0"/>
    <x v="0"/>
    <n v="23067"/>
    <s v="SOLAR ENERGY PROJECT IN PAA"/>
    <x v="0"/>
    <x v="0"/>
    <n v="11000"/>
    <s v="SÚ Ramalláh"/>
    <x v="0"/>
    <x v="3"/>
    <s v="110.019/2011-ORS"/>
    <x v="3"/>
    <x v="3"/>
    <x v="4"/>
    <x v="4"/>
  </r>
  <r>
    <x v="0"/>
    <x v="0"/>
    <x v="1"/>
    <n v="550"/>
    <x v="0"/>
    <x v="0"/>
    <x v="4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0"/>
    <s v="PS/11/MZV-2"/>
    <x v="0"/>
    <x v="0"/>
    <x v="4"/>
    <x v="4"/>
  </r>
  <r>
    <x v="0"/>
    <x v="0"/>
    <x v="1"/>
    <n v="550"/>
    <x v="0"/>
    <x v="0"/>
    <x v="4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1"/>
    <s v="PS/11/MZV-2"/>
    <x v="1"/>
    <x v="1"/>
    <x v="4"/>
    <x v="4"/>
  </r>
  <r>
    <x v="0"/>
    <x v="0"/>
    <x v="1"/>
    <n v="550"/>
    <x v="0"/>
    <x v="0"/>
    <x v="4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2"/>
    <s v="PS/11/MZV-2"/>
    <x v="2"/>
    <x v="2"/>
    <x v="4"/>
    <x v="4"/>
  </r>
  <r>
    <x v="0"/>
    <x v="0"/>
    <x v="1"/>
    <n v="550"/>
    <x v="0"/>
    <x v="0"/>
    <x v="4"/>
    <n v="5.0087142517626559E-3"/>
    <x v="0"/>
    <n v="88.515000000000001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3"/>
    <s v="PS/11/MZV-2"/>
    <x v="3"/>
    <x v="3"/>
    <x v="4"/>
    <x v="4"/>
  </r>
  <r>
    <x v="0"/>
    <x v="0"/>
    <x v="1"/>
    <n v="550"/>
    <x v="0"/>
    <x v="0"/>
    <x v="4"/>
    <n v="0.14146512601713426"/>
    <x v="0"/>
    <n v="2500"/>
    <x v="0"/>
    <x v="0"/>
    <n v="31140"/>
    <s v="SPECIAL PROJECTS IN PAA"/>
    <x v="0"/>
    <x v="0"/>
    <n v="11000"/>
    <s v="SÚ Ramalláh"/>
    <x v="0"/>
    <x v="0"/>
    <s v="110.019/2011-ORS"/>
    <x v="0"/>
    <x v="0"/>
    <x v="4"/>
    <x v="4"/>
  </r>
  <r>
    <x v="0"/>
    <x v="0"/>
    <x v="1"/>
    <n v="550"/>
    <x v="0"/>
    <x v="0"/>
    <x v="4"/>
    <n v="0.14146512601713426"/>
    <x v="0"/>
    <n v="2500"/>
    <x v="0"/>
    <x v="0"/>
    <n v="31140"/>
    <s v="SPECIAL PROJECTS IN PAA"/>
    <x v="0"/>
    <x v="0"/>
    <n v="11000"/>
    <s v="SÚ Ramalláh"/>
    <x v="0"/>
    <x v="1"/>
    <s v="110.019/2011-ORS"/>
    <x v="1"/>
    <x v="1"/>
    <x v="4"/>
    <x v="4"/>
  </r>
  <r>
    <x v="0"/>
    <x v="0"/>
    <x v="1"/>
    <n v="550"/>
    <x v="0"/>
    <x v="0"/>
    <x v="4"/>
    <n v="0.14146512601713426"/>
    <x v="0"/>
    <n v="2500"/>
    <x v="0"/>
    <x v="0"/>
    <n v="31140"/>
    <s v="SPECIAL PROJECTS IN PAA"/>
    <x v="0"/>
    <x v="0"/>
    <n v="11000"/>
    <s v="SÚ Ramalláh"/>
    <x v="0"/>
    <x v="2"/>
    <s v="110.019/2011-ORS"/>
    <x v="2"/>
    <x v="2"/>
    <x v="4"/>
    <x v="4"/>
  </r>
  <r>
    <x v="0"/>
    <x v="0"/>
    <x v="1"/>
    <n v="550"/>
    <x v="0"/>
    <x v="0"/>
    <x v="4"/>
    <n v="0.14146512601713426"/>
    <x v="0"/>
    <n v="2500"/>
    <x v="0"/>
    <x v="0"/>
    <n v="31140"/>
    <s v="SPECIAL PROJECTS IN PAA"/>
    <x v="0"/>
    <x v="0"/>
    <n v="11000"/>
    <s v="SÚ Ramalláh"/>
    <x v="0"/>
    <x v="3"/>
    <s v="110.019/2011-ORS"/>
    <x v="3"/>
    <x v="3"/>
    <x v="4"/>
    <x v="4"/>
  </r>
  <r>
    <x v="0"/>
    <x v="0"/>
    <x v="1"/>
    <n v="550"/>
    <x v="0"/>
    <x v="0"/>
    <x v="4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0"/>
    <s v="123606/2011-ORS"/>
    <x v="0"/>
    <x v="0"/>
    <x v="4"/>
    <x v="4"/>
  </r>
  <r>
    <x v="0"/>
    <x v="0"/>
    <x v="1"/>
    <n v="550"/>
    <x v="0"/>
    <x v="0"/>
    <x v="4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1"/>
    <s v="123606/2011-ORS"/>
    <x v="1"/>
    <x v="1"/>
    <x v="4"/>
    <x v="4"/>
  </r>
  <r>
    <x v="0"/>
    <x v="0"/>
    <x v="1"/>
    <n v="550"/>
    <x v="0"/>
    <x v="0"/>
    <x v="4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20"/>
    <s v="123606/2011-ORS"/>
    <x v="20"/>
    <x v="20"/>
    <x v="4"/>
    <x v="4"/>
  </r>
  <r>
    <x v="0"/>
    <x v="0"/>
    <x v="1"/>
    <n v="550"/>
    <x v="0"/>
    <x v="0"/>
    <x v="4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21"/>
    <s v="123606/2011-ORS"/>
    <x v="21"/>
    <x v="21"/>
    <x v="4"/>
    <x v="4"/>
  </r>
  <r>
    <x v="0"/>
    <x v="0"/>
    <x v="1"/>
    <n v="550"/>
    <x v="0"/>
    <x v="0"/>
    <x v="4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16"/>
    <s v="123606/2011-ORS"/>
    <x v="16"/>
    <x v="16"/>
    <x v="4"/>
    <x v="4"/>
  </r>
  <r>
    <x v="0"/>
    <x v="0"/>
    <x v="1"/>
    <n v="555"/>
    <x v="0"/>
    <x v="0"/>
    <x v="4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555"/>
    <x v="0"/>
    <x v="0"/>
    <x v="4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555"/>
    <x v="0"/>
    <x v="0"/>
    <x v="4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555"/>
    <x v="0"/>
    <x v="0"/>
    <x v="4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555"/>
    <x v="0"/>
    <x v="0"/>
    <x v="4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573"/>
    <x v="0"/>
    <x v="0"/>
    <x v="4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573"/>
    <x v="0"/>
    <x v="0"/>
    <x v="4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573"/>
    <x v="0"/>
    <x v="0"/>
    <x v="4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573"/>
    <x v="0"/>
    <x v="0"/>
    <x v="4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573"/>
    <x v="0"/>
    <x v="0"/>
    <x v="4"/>
    <n v="3.621507226038637E-3"/>
    <x v="0"/>
    <n v="64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580"/>
    <x v="0"/>
    <x v="0"/>
    <x v="4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0"/>
    <s v="YE/11/MZV-2"/>
    <x v="0"/>
    <x v="0"/>
    <x v="4"/>
    <x v="4"/>
  </r>
  <r>
    <x v="0"/>
    <x v="0"/>
    <x v="1"/>
    <n v="580"/>
    <x v="0"/>
    <x v="0"/>
    <x v="4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1"/>
    <s v="YE/11/MZV-2"/>
    <x v="1"/>
    <x v="1"/>
    <x v="4"/>
    <x v="4"/>
  </r>
  <r>
    <x v="0"/>
    <x v="0"/>
    <x v="1"/>
    <n v="580"/>
    <x v="0"/>
    <x v="0"/>
    <x v="4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2"/>
    <s v="YE/11/MZV-2"/>
    <x v="2"/>
    <x v="2"/>
    <x v="4"/>
    <x v="4"/>
  </r>
  <r>
    <x v="0"/>
    <x v="0"/>
    <x v="1"/>
    <n v="580"/>
    <x v="0"/>
    <x v="0"/>
    <x v="4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3"/>
    <s v="YE/11/MZV-2"/>
    <x v="3"/>
    <x v="3"/>
    <x v="4"/>
    <x v="4"/>
  </r>
  <r>
    <x v="0"/>
    <x v="0"/>
    <x v="1"/>
    <n v="580"/>
    <x v="0"/>
    <x v="0"/>
    <x v="4"/>
    <n v="1.5353662815042836E-2"/>
    <x v="0"/>
    <n v="271.33300000000003"/>
    <x v="0"/>
    <x v="0"/>
    <n v="12110"/>
    <s v="AL-SOBEHAT HEALTH CENTER - MEDICAL INSTRUMENTS AND EQUIPMENT"/>
    <x v="0"/>
    <x v="0"/>
    <n v="23000"/>
    <s v="Al-Sobehat health center, Dr. Rehab Al-Dogish / ZÚ Abú Dhabí"/>
    <x v="0"/>
    <x v="4"/>
    <s v="YE/11/MZV-2"/>
    <x v="4"/>
    <x v="4"/>
    <x v="4"/>
    <x v="4"/>
  </r>
  <r>
    <x v="0"/>
    <x v="0"/>
    <x v="1"/>
    <n v="580"/>
    <x v="0"/>
    <x v="0"/>
    <x v="4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0"/>
    <s v="YE/11/MZV-1"/>
    <x v="0"/>
    <x v="0"/>
    <x v="4"/>
    <x v="4"/>
  </r>
  <r>
    <x v="0"/>
    <x v="0"/>
    <x v="1"/>
    <n v="580"/>
    <x v="0"/>
    <x v="0"/>
    <x v="4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1"/>
    <s v="YE/11/MZV-1"/>
    <x v="1"/>
    <x v="1"/>
    <x v="4"/>
    <x v="4"/>
  </r>
  <r>
    <x v="0"/>
    <x v="0"/>
    <x v="1"/>
    <n v="580"/>
    <x v="0"/>
    <x v="0"/>
    <x v="4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2"/>
    <s v="YE/11/MZV-1"/>
    <x v="2"/>
    <x v="2"/>
    <x v="4"/>
    <x v="4"/>
  </r>
  <r>
    <x v="0"/>
    <x v="0"/>
    <x v="1"/>
    <n v="580"/>
    <x v="0"/>
    <x v="0"/>
    <x v="4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3"/>
    <s v="YE/11/MZV-1"/>
    <x v="3"/>
    <x v="3"/>
    <x v="4"/>
    <x v="4"/>
  </r>
  <r>
    <x v="0"/>
    <x v="0"/>
    <x v="1"/>
    <n v="580"/>
    <x v="0"/>
    <x v="0"/>
    <x v="4"/>
    <n v="1.9988965720170664E-2"/>
    <x v="0"/>
    <n v="353.24900000000002"/>
    <x v="0"/>
    <x v="0"/>
    <n v="16010"/>
    <s v="SUPPORTING THE FUTURE CLUB OF HANDICAPPED SPORTS WITH SPORT TOOLS"/>
    <x v="0"/>
    <x v="0"/>
    <n v="23000"/>
    <s v="Future clubHandicapped Sports / ZÚ Abú Dhabí"/>
    <x v="0"/>
    <x v="4"/>
    <s v="YE/11/MZV-1"/>
    <x v="4"/>
    <x v="4"/>
    <x v="4"/>
    <x v="4"/>
  </r>
  <r>
    <x v="0"/>
    <x v="0"/>
    <x v="1"/>
    <n v="580"/>
    <x v="0"/>
    <x v="0"/>
    <x v="4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0"/>
    <s v="124.467/2011-ORS"/>
    <x v="0"/>
    <x v="0"/>
    <x v="4"/>
    <x v="4"/>
  </r>
  <r>
    <x v="0"/>
    <x v="0"/>
    <x v="1"/>
    <n v="580"/>
    <x v="0"/>
    <x v="0"/>
    <x v="4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1"/>
    <s v="124.467/2011-ORS"/>
    <x v="1"/>
    <x v="1"/>
    <x v="4"/>
    <x v="4"/>
  </r>
  <r>
    <x v="0"/>
    <x v="0"/>
    <x v="1"/>
    <n v="580"/>
    <x v="0"/>
    <x v="0"/>
    <x v="4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2"/>
    <s v="124.467/2011-ORS"/>
    <x v="2"/>
    <x v="2"/>
    <x v="4"/>
    <x v="4"/>
  </r>
  <r>
    <x v="0"/>
    <x v="0"/>
    <x v="1"/>
    <n v="580"/>
    <x v="0"/>
    <x v="0"/>
    <x v="4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3"/>
    <s v="124.467/2011-ORS"/>
    <x v="3"/>
    <x v="3"/>
    <x v="4"/>
    <x v="4"/>
  </r>
  <r>
    <x v="0"/>
    <x v="0"/>
    <x v="1"/>
    <n v="580"/>
    <x v="0"/>
    <x v="0"/>
    <x v="4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0"/>
    <s v="123606/2011-ORS"/>
    <x v="0"/>
    <x v="0"/>
    <x v="4"/>
    <x v="4"/>
  </r>
  <r>
    <x v="0"/>
    <x v="0"/>
    <x v="1"/>
    <n v="580"/>
    <x v="0"/>
    <x v="0"/>
    <x v="4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1"/>
    <s v="123606/2011-ORS"/>
    <x v="1"/>
    <x v="1"/>
    <x v="4"/>
    <x v="4"/>
  </r>
  <r>
    <x v="0"/>
    <x v="0"/>
    <x v="1"/>
    <n v="580"/>
    <x v="0"/>
    <x v="0"/>
    <x v="4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20"/>
    <s v="123606/2011-ORS"/>
    <x v="20"/>
    <x v="20"/>
    <x v="4"/>
    <x v="4"/>
  </r>
  <r>
    <x v="0"/>
    <x v="0"/>
    <x v="1"/>
    <n v="580"/>
    <x v="0"/>
    <x v="0"/>
    <x v="4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21"/>
    <s v="123606/2011-ORS"/>
    <x v="21"/>
    <x v="21"/>
    <x v="4"/>
    <x v="4"/>
  </r>
  <r>
    <x v="0"/>
    <x v="0"/>
    <x v="1"/>
    <n v="580"/>
    <x v="0"/>
    <x v="0"/>
    <x v="4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16"/>
    <s v="123606/2011-ORS"/>
    <x v="16"/>
    <x v="16"/>
    <x v="4"/>
    <x v="4"/>
  </r>
  <r>
    <x v="0"/>
    <x v="0"/>
    <x v="1"/>
    <n v="610"/>
    <x v="0"/>
    <x v="0"/>
    <x v="4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0"/>
    <s v="AM/11/MZV-1"/>
    <x v="0"/>
    <x v="0"/>
    <x v="4"/>
    <x v="4"/>
  </r>
  <r>
    <x v="0"/>
    <x v="0"/>
    <x v="1"/>
    <n v="610"/>
    <x v="0"/>
    <x v="0"/>
    <x v="4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1"/>
    <s v="AM/11/MZV-1"/>
    <x v="1"/>
    <x v="1"/>
    <x v="4"/>
    <x v="4"/>
  </r>
  <r>
    <x v="0"/>
    <x v="0"/>
    <x v="1"/>
    <n v="610"/>
    <x v="0"/>
    <x v="0"/>
    <x v="4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2"/>
    <s v="AM/11/MZV-1"/>
    <x v="2"/>
    <x v="2"/>
    <x v="4"/>
    <x v="4"/>
  </r>
  <r>
    <x v="0"/>
    <x v="0"/>
    <x v="1"/>
    <n v="610"/>
    <x v="0"/>
    <x v="0"/>
    <x v="4"/>
    <n v="1.6975362433652857E-2"/>
    <x v="0"/>
    <n v="299.99200000000002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3"/>
    <s v="AM/11/MZV-1"/>
    <x v="3"/>
    <x v="3"/>
    <x v="4"/>
    <x v="4"/>
  </r>
  <r>
    <x v="0"/>
    <x v="0"/>
    <x v="1"/>
    <n v="611"/>
    <x v="0"/>
    <x v="0"/>
    <x v="4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0"/>
    <m/>
    <x v="0"/>
    <x v="0"/>
    <x v="4"/>
    <x v="4"/>
  </r>
  <r>
    <x v="0"/>
    <x v="0"/>
    <x v="1"/>
    <n v="611"/>
    <x v="0"/>
    <x v="0"/>
    <x v="4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"/>
    <m/>
    <x v="1"/>
    <x v="1"/>
    <x v="4"/>
    <x v="4"/>
  </r>
  <r>
    <x v="0"/>
    <x v="0"/>
    <x v="1"/>
    <n v="611"/>
    <x v="0"/>
    <x v="0"/>
    <x v="4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2"/>
    <m/>
    <x v="2"/>
    <x v="2"/>
    <x v="4"/>
    <x v="4"/>
  </r>
  <r>
    <x v="0"/>
    <x v="0"/>
    <x v="1"/>
    <n v="611"/>
    <x v="0"/>
    <x v="0"/>
    <x v="4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3"/>
    <m/>
    <x v="3"/>
    <x v="3"/>
    <x v="4"/>
    <x v="4"/>
  </r>
  <r>
    <x v="0"/>
    <x v="0"/>
    <x v="1"/>
    <n v="611"/>
    <x v="0"/>
    <x v="0"/>
    <x v="4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7"/>
    <m/>
    <x v="17"/>
    <x v="17"/>
    <x v="4"/>
    <x v="4"/>
  </r>
  <r>
    <x v="0"/>
    <x v="0"/>
    <x v="1"/>
    <n v="611"/>
    <x v="0"/>
    <x v="0"/>
    <x v="4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8"/>
    <m/>
    <x v="18"/>
    <x v="18"/>
    <x v="4"/>
    <x v="4"/>
  </r>
  <r>
    <x v="0"/>
    <x v="0"/>
    <x v="1"/>
    <n v="611"/>
    <x v="0"/>
    <x v="0"/>
    <x v="4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9"/>
    <m/>
    <x v="19"/>
    <x v="19"/>
    <x v="4"/>
    <x v="4"/>
  </r>
  <r>
    <x v="0"/>
    <x v="0"/>
    <x v="1"/>
    <n v="611"/>
    <x v="0"/>
    <x v="0"/>
    <x v="4"/>
    <n v="1.7330999999999999E-2"/>
    <x v="0"/>
    <n v="17.331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6"/>
    <m/>
    <x v="16"/>
    <x v="16"/>
    <x v="4"/>
    <x v="4"/>
  </r>
  <r>
    <x v="0"/>
    <x v="0"/>
    <x v="1"/>
    <n v="612"/>
    <x v="0"/>
    <x v="0"/>
    <x v="4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0"/>
    <s v="113.215/2011-ORS"/>
    <x v="0"/>
    <x v="0"/>
    <x v="4"/>
    <x v="4"/>
  </r>
  <r>
    <x v="0"/>
    <x v="0"/>
    <x v="1"/>
    <n v="612"/>
    <x v="0"/>
    <x v="0"/>
    <x v="4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1"/>
    <s v="113.215/2011-ORS"/>
    <x v="1"/>
    <x v="1"/>
    <x v="4"/>
    <x v="4"/>
  </r>
  <r>
    <x v="0"/>
    <x v="0"/>
    <x v="1"/>
    <n v="612"/>
    <x v="0"/>
    <x v="0"/>
    <x v="4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2"/>
    <s v="113.215/2011-ORS"/>
    <x v="2"/>
    <x v="2"/>
    <x v="4"/>
    <x v="4"/>
  </r>
  <r>
    <x v="0"/>
    <x v="0"/>
    <x v="1"/>
    <n v="612"/>
    <x v="0"/>
    <x v="0"/>
    <x v="4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3"/>
    <s v="113.215/2011-ORS"/>
    <x v="3"/>
    <x v="3"/>
    <x v="4"/>
    <x v="4"/>
  </r>
  <r>
    <x v="0"/>
    <x v="0"/>
    <x v="1"/>
    <n v="612"/>
    <x v="0"/>
    <x v="0"/>
    <x v="4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4"/>
    <s v="113.215/2011-ORS"/>
    <x v="4"/>
    <x v="4"/>
    <x v="4"/>
    <x v="4"/>
  </r>
  <r>
    <x v="0"/>
    <x v="0"/>
    <x v="1"/>
    <n v="612"/>
    <x v="0"/>
    <x v="0"/>
    <x v="4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0"/>
    <s v="GE/11/MZV-6"/>
    <x v="0"/>
    <x v="0"/>
    <x v="4"/>
    <x v="4"/>
  </r>
  <r>
    <x v="0"/>
    <x v="0"/>
    <x v="1"/>
    <n v="612"/>
    <x v="0"/>
    <x v="0"/>
    <x v="4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1"/>
    <s v="GE/11/MZV-6"/>
    <x v="1"/>
    <x v="1"/>
    <x v="4"/>
    <x v="4"/>
  </r>
  <r>
    <x v="0"/>
    <x v="0"/>
    <x v="1"/>
    <n v="612"/>
    <x v="0"/>
    <x v="0"/>
    <x v="4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2"/>
    <s v="GE/11/MZV-6"/>
    <x v="2"/>
    <x v="2"/>
    <x v="4"/>
    <x v="4"/>
  </r>
  <r>
    <x v="0"/>
    <x v="0"/>
    <x v="1"/>
    <n v="612"/>
    <x v="0"/>
    <x v="0"/>
    <x v="4"/>
    <n v="4.2431615758083321E-3"/>
    <x v="0"/>
    <n v="74.986000000000004"/>
    <x v="0"/>
    <x v="0"/>
    <n v="11110"/>
    <s v="EDUCATION OF STAFF IN ADDICTOLOGY IN GEORGIA"/>
    <x v="0"/>
    <x v="0"/>
    <n v="51000"/>
    <s v="Addiction Research Center, Union Alternative Georgia"/>
    <x v="0"/>
    <x v="3"/>
    <s v="GE/11/MZV-6"/>
    <x v="3"/>
    <x v="3"/>
    <x v="4"/>
    <x v="4"/>
  </r>
  <r>
    <x v="0"/>
    <x v="0"/>
    <x v="1"/>
    <n v="612"/>
    <x v="0"/>
    <x v="0"/>
    <x v="4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0"/>
    <s v="GE/11/MZV-5"/>
    <x v="0"/>
    <x v="0"/>
    <x v="4"/>
    <x v="4"/>
  </r>
  <r>
    <x v="0"/>
    <x v="0"/>
    <x v="1"/>
    <n v="612"/>
    <x v="0"/>
    <x v="0"/>
    <x v="4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1"/>
    <s v="GE/11/MZV-5"/>
    <x v="1"/>
    <x v="1"/>
    <x v="4"/>
    <x v="4"/>
  </r>
  <r>
    <x v="0"/>
    <x v="0"/>
    <x v="1"/>
    <n v="612"/>
    <x v="0"/>
    <x v="0"/>
    <x v="4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2"/>
    <s v="GE/11/MZV-5"/>
    <x v="2"/>
    <x v="2"/>
    <x v="4"/>
    <x v="4"/>
  </r>
  <r>
    <x v="0"/>
    <x v="0"/>
    <x v="1"/>
    <n v="612"/>
    <x v="0"/>
    <x v="0"/>
    <x v="4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3"/>
    <s v="GE/11/MZV-5"/>
    <x v="3"/>
    <x v="3"/>
    <x v="4"/>
    <x v="4"/>
  </r>
  <r>
    <x v="0"/>
    <x v="0"/>
    <x v="1"/>
    <n v="612"/>
    <x v="0"/>
    <x v="0"/>
    <x v="4"/>
    <n v="5.6584918685845566E-3"/>
    <x v="0"/>
    <n v="99.998000000000005"/>
    <x v="0"/>
    <x v="0"/>
    <n v="11110"/>
    <s v="PLAYGROUND IN THE KINDERGARTEN - VILLAGE LATALI"/>
    <x v="0"/>
    <x v="0"/>
    <n v="23000"/>
    <s v="Association revival and development Svaneti, Letali/ZA Tbilisi"/>
    <x v="0"/>
    <x v="4"/>
    <s v="GE/11/MZV-5"/>
    <x v="4"/>
    <x v="4"/>
    <x v="4"/>
    <x v="4"/>
  </r>
  <r>
    <x v="0"/>
    <x v="0"/>
    <x v="1"/>
    <n v="612"/>
    <x v="0"/>
    <x v="0"/>
    <x v="4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0"/>
    <s v="9/2011/22"/>
    <x v="0"/>
    <x v="0"/>
    <x v="4"/>
    <x v="4"/>
  </r>
  <r>
    <x v="0"/>
    <x v="0"/>
    <x v="1"/>
    <n v="612"/>
    <x v="0"/>
    <x v="0"/>
    <x v="4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1"/>
    <s v="9/2011/22"/>
    <x v="1"/>
    <x v="1"/>
    <x v="4"/>
    <x v="4"/>
  </r>
  <r>
    <x v="0"/>
    <x v="0"/>
    <x v="1"/>
    <n v="612"/>
    <x v="0"/>
    <x v="0"/>
    <x v="4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2"/>
    <s v="9/2011/22"/>
    <x v="2"/>
    <x v="2"/>
    <x v="4"/>
    <x v="4"/>
  </r>
  <r>
    <x v="0"/>
    <x v="0"/>
    <x v="1"/>
    <n v="612"/>
    <x v="0"/>
    <x v="0"/>
    <x v="4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3"/>
    <s v="9/2011/22"/>
    <x v="3"/>
    <x v="3"/>
    <x v="4"/>
    <x v="4"/>
  </r>
  <r>
    <x v="0"/>
    <x v="0"/>
    <x v="1"/>
    <n v="612"/>
    <x v="0"/>
    <x v="0"/>
    <x v="4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4"/>
    <s v="9/2011/22"/>
    <x v="4"/>
    <x v="4"/>
    <x v="4"/>
    <x v="4"/>
  </r>
  <r>
    <x v="0"/>
    <x v="0"/>
    <x v="1"/>
    <n v="612"/>
    <x v="0"/>
    <x v="0"/>
    <x v="4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0"/>
    <s v="113.215/2011-ORS"/>
    <x v="0"/>
    <x v="0"/>
    <x v="4"/>
    <x v="4"/>
  </r>
  <r>
    <x v="0"/>
    <x v="0"/>
    <x v="1"/>
    <n v="612"/>
    <x v="0"/>
    <x v="0"/>
    <x v="4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1"/>
    <s v="113.215/2011-ORS"/>
    <x v="1"/>
    <x v="1"/>
    <x v="4"/>
    <x v="4"/>
  </r>
  <r>
    <x v="0"/>
    <x v="0"/>
    <x v="1"/>
    <n v="612"/>
    <x v="0"/>
    <x v="0"/>
    <x v="4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2"/>
    <s v="113.215/2011-ORS"/>
    <x v="2"/>
    <x v="2"/>
    <x v="4"/>
    <x v="4"/>
  </r>
  <r>
    <x v="0"/>
    <x v="0"/>
    <x v="1"/>
    <n v="612"/>
    <x v="0"/>
    <x v="0"/>
    <x v="4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3"/>
    <s v="113.215/2011-ORS"/>
    <x v="3"/>
    <x v="3"/>
    <x v="4"/>
    <x v="4"/>
  </r>
  <r>
    <x v="0"/>
    <x v="0"/>
    <x v="1"/>
    <n v="612"/>
    <x v="0"/>
    <x v="0"/>
    <x v="4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4"/>
    <s v="113.215/2011-ORS"/>
    <x v="4"/>
    <x v="4"/>
    <x v="4"/>
    <x v="4"/>
  </r>
  <r>
    <x v="0"/>
    <x v="0"/>
    <x v="1"/>
    <n v="612"/>
    <x v="0"/>
    <x v="0"/>
    <x v="4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0"/>
    <s v="9/2011/20"/>
    <x v="0"/>
    <x v="0"/>
    <x v="4"/>
    <x v="4"/>
  </r>
  <r>
    <x v="0"/>
    <x v="0"/>
    <x v="1"/>
    <n v="612"/>
    <x v="0"/>
    <x v="0"/>
    <x v="4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1"/>
    <s v="9/2011/20"/>
    <x v="1"/>
    <x v="1"/>
    <x v="4"/>
    <x v="4"/>
  </r>
  <r>
    <x v="0"/>
    <x v="0"/>
    <x v="1"/>
    <n v="612"/>
    <x v="0"/>
    <x v="0"/>
    <x v="4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2"/>
    <s v="9/2011/20"/>
    <x v="2"/>
    <x v="2"/>
    <x v="4"/>
    <x v="4"/>
  </r>
  <r>
    <x v="0"/>
    <x v="0"/>
    <x v="1"/>
    <n v="612"/>
    <x v="0"/>
    <x v="0"/>
    <x v="4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3"/>
    <s v="9/2011/20"/>
    <x v="3"/>
    <x v="3"/>
    <x v="4"/>
    <x v="4"/>
  </r>
  <r>
    <x v="0"/>
    <x v="0"/>
    <x v="1"/>
    <n v="612"/>
    <x v="0"/>
    <x v="0"/>
    <x v="4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4"/>
    <s v="9/2011/20"/>
    <x v="4"/>
    <x v="4"/>
    <x v="4"/>
    <x v="4"/>
  </r>
  <r>
    <x v="0"/>
    <x v="0"/>
    <x v="1"/>
    <n v="612"/>
    <x v="0"/>
    <x v="0"/>
    <x v="4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0"/>
    <s v="9/2011/13"/>
    <x v="0"/>
    <x v="0"/>
    <x v="4"/>
    <x v="4"/>
  </r>
  <r>
    <x v="0"/>
    <x v="0"/>
    <x v="1"/>
    <n v="612"/>
    <x v="0"/>
    <x v="0"/>
    <x v="4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1"/>
    <s v="9/2011/13"/>
    <x v="1"/>
    <x v="1"/>
    <x v="4"/>
    <x v="4"/>
  </r>
  <r>
    <x v="0"/>
    <x v="0"/>
    <x v="1"/>
    <n v="612"/>
    <x v="0"/>
    <x v="0"/>
    <x v="4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2"/>
    <s v="9/2011/13"/>
    <x v="2"/>
    <x v="2"/>
    <x v="4"/>
    <x v="4"/>
  </r>
  <r>
    <x v="0"/>
    <x v="0"/>
    <x v="1"/>
    <n v="612"/>
    <x v="0"/>
    <x v="0"/>
    <x v="4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3"/>
    <s v="9/2011/13"/>
    <x v="3"/>
    <x v="3"/>
    <x v="4"/>
    <x v="4"/>
  </r>
  <r>
    <x v="0"/>
    <x v="0"/>
    <x v="1"/>
    <n v="612"/>
    <x v="0"/>
    <x v="0"/>
    <x v="4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4"/>
    <s v="9/2011/13"/>
    <x v="4"/>
    <x v="4"/>
    <x v="4"/>
    <x v="4"/>
  </r>
  <r>
    <x v="0"/>
    <x v="0"/>
    <x v="1"/>
    <n v="612"/>
    <x v="0"/>
    <x v="0"/>
    <x v="4"/>
    <n v="0.16975815122056109"/>
    <x v="0"/>
    <n v="3000"/>
    <x v="0"/>
    <x v="0"/>
    <n v="15150"/>
    <s v="SUPPORT TO CIVIC PARTICIPATION IN GEORGIA"/>
    <x v="0"/>
    <x v="0"/>
    <n v="22000"/>
    <s v="AGORA CE"/>
    <x v="0"/>
    <x v="0"/>
    <s v="9/2011/11"/>
    <x v="0"/>
    <x v="0"/>
    <x v="4"/>
    <x v="4"/>
  </r>
  <r>
    <x v="0"/>
    <x v="0"/>
    <x v="1"/>
    <n v="612"/>
    <x v="0"/>
    <x v="0"/>
    <x v="4"/>
    <n v="0.16975815122056109"/>
    <x v="0"/>
    <n v="3000"/>
    <x v="0"/>
    <x v="0"/>
    <n v="15150"/>
    <s v="SUPPORT TO CIVIC PARTICIPATION IN GEORGIA"/>
    <x v="0"/>
    <x v="0"/>
    <n v="22000"/>
    <s v="AGORA CE"/>
    <x v="0"/>
    <x v="1"/>
    <s v="9/2011/11"/>
    <x v="1"/>
    <x v="1"/>
    <x v="4"/>
    <x v="4"/>
  </r>
  <r>
    <x v="0"/>
    <x v="0"/>
    <x v="1"/>
    <n v="612"/>
    <x v="0"/>
    <x v="0"/>
    <x v="4"/>
    <n v="0.16975815122056109"/>
    <x v="0"/>
    <n v="3000"/>
    <x v="0"/>
    <x v="0"/>
    <n v="15150"/>
    <s v="SUPPORT TO CIVIC PARTICIPATION IN GEORGIA"/>
    <x v="0"/>
    <x v="0"/>
    <n v="22000"/>
    <s v="AGORA CE"/>
    <x v="0"/>
    <x v="2"/>
    <s v="9/2011/11"/>
    <x v="2"/>
    <x v="2"/>
    <x v="4"/>
    <x v="4"/>
  </r>
  <r>
    <x v="0"/>
    <x v="0"/>
    <x v="1"/>
    <n v="612"/>
    <x v="0"/>
    <x v="0"/>
    <x v="4"/>
    <n v="0.16975815122056109"/>
    <x v="0"/>
    <n v="3000"/>
    <x v="0"/>
    <x v="0"/>
    <n v="15150"/>
    <s v="SUPPORT TO CIVIC PARTICIPATION IN GEORGIA"/>
    <x v="0"/>
    <x v="0"/>
    <n v="22000"/>
    <s v="AGORA CE"/>
    <x v="0"/>
    <x v="3"/>
    <s v="9/2011/11"/>
    <x v="3"/>
    <x v="3"/>
    <x v="4"/>
    <x v="4"/>
  </r>
  <r>
    <x v="0"/>
    <x v="0"/>
    <x v="1"/>
    <n v="612"/>
    <x v="0"/>
    <x v="0"/>
    <x v="4"/>
    <n v="0.16975815122056109"/>
    <x v="0"/>
    <n v="3000"/>
    <x v="0"/>
    <x v="0"/>
    <n v="15150"/>
    <s v="SUPPORT TO CIVIC PARTICIPATION IN GEORGIA"/>
    <x v="0"/>
    <x v="0"/>
    <n v="22000"/>
    <s v="AGORA CE"/>
    <x v="0"/>
    <x v="4"/>
    <s v="9/2011/11"/>
    <x v="4"/>
    <x v="4"/>
    <x v="4"/>
    <x v="4"/>
  </r>
  <r>
    <x v="0"/>
    <x v="0"/>
    <x v="1"/>
    <n v="612"/>
    <x v="0"/>
    <x v="0"/>
    <x v="4"/>
    <n v="1.4110863389957108E-2"/>
    <x v="0"/>
    <n v="249.37"/>
    <x v="0"/>
    <x v="0"/>
    <n v="15150"/>
    <s v="SUPPORT TO HUMAN RIGHTS HOUSE IN TBILISI"/>
    <x v="0"/>
    <x v="0"/>
    <n v="11000"/>
    <s v="CZ MFA"/>
    <x v="0"/>
    <x v="0"/>
    <m/>
    <x v="0"/>
    <x v="0"/>
    <x v="4"/>
    <x v="4"/>
  </r>
  <r>
    <x v="0"/>
    <x v="0"/>
    <x v="1"/>
    <n v="612"/>
    <x v="0"/>
    <x v="0"/>
    <x v="4"/>
    <n v="1.4110863389957108E-2"/>
    <x v="0"/>
    <n v="249.37"/>
    <x v="0"/>
    <x v="0"/>
    <n v="15150"/>
    <s v="SUPPORT TO HUMAN RIGHTS HOUSE IN TBILISI"/>
    <x v="0"/>
    <x v="0"/>
    <n v="11000"/>
    <s v="CZ MFA"/>
    <x v="0"/>
    <x v="1"/>
    <m/>
    <x v="1"/>
    <x v="1"/>
    <x v="4"/>
    <x v="4"/>
  </r>
  <r>
    <x v="0"/>
    <x v="0"/>
    <x v="1"/>
    <n v="612"/>
    <x v="0"/>
    <x v="0"/>
    <x v="4"/>
    <n v="1.4110863389957108E-2"/>
    <x v="0"/>
    <n v="249.37"/>
    <x v="0"/>
    <x v="0"/>
    <n v="15150"/>
    <s v="SUPPORT TO HUMAN RIGHTS HOUSE IN TBILISI"/>
    <x v="0"/>
    <x v="0"/>
    <n v="11000"/>
    <s v="CZ MFA"/>
    <x v="0"/>
    <x v="2"/>
    <m/>
    <x v="2"/>
    <x v="2"/>
    <x v="4"/>
    <x v="4"/>
  </r>
  <r>
    <x v="0"/>
    <x v="0"/>
    <x v="1"/>
    <n v="612"/>
    <x v="0"/>
    <x v="0"/>
    <x v="4"/>
    <n v="1.4110863389957108E-2"/>
    <x v="0"/>
    <n v="249.37"/>
    <x v="0"/>
    <x v="0"/>
    <n v="15150"/>
    <s v="SUPPORT TO HUMAN RIGHTS HOUSE IN TBILISI"/>
    <x v="0"/>
    <x v="0"/>
    <n v="11000"/>
    <s v="CZ MFA"/>
    <x v="0"/>
    <x v="3"/>
    <m/>
    <x v="3"/>
    <x v="3"/>
    <x v="4"/>
    <x v="4"/>
  </r>
  <r>
    <x v="0"/>
    <x v="0"/>
    <x v="1"/>
    <n v="612"/>
    <x v="0"/>
    <x v="0"/>
    <x v="4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0"/>
    <s v="113.215/2011-ORS"/>
    <x v="0"/>
    <x v="0"/>
    <x v="4"/>
    <x v="4"/>
  </r>
  <r>
    <x v="0"/>
    <x v="0"/>
    <x v="1"/>
    <n v="612"/>
    <x v="0"/>
    <x v="0"/>
    <x v="4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1"/>
    <s v="113.215/2011-ORS"/>
    <x v="1"/>
    <x v="1"/>
    <x v="4"/>
    <x v="4"/>
  </r>
  <r>
    <x v="0"/>
    <x v="0"/>
    <x v="1"/>
    <n v="612"/>
    <x v="0"/>
    <x v="0"/>
    <x v="4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2"/>
    <s v="113.215/2011-ORS"/>
    <x v="2"/>
    <x v="2"/>
    <x v="4"/>
    <x v="4"/>
  </r>
  <r>
    <x v="0"/>
    <x v="0"/>
    <x v="1"/>
    <n v="612"/>
    <x v="0"/>
    <x v="0"/>
    <x v="4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3"/>
    <s v="113.215/2011-ORS"/>
    <x v="3"/>
    <x v="3"/>
    <x v="4"/>
    <x v="4"/>
  </r>
  <r>
    <x v="0"/>
    <x v="0"/>
    <x v="1"/>
    <n v="612"/>
    <x v="0"/>
    <x v="0"/>
    <x v="4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4"/>
    <s v="113.215/2011-ORS"/>
    <x v="4"/>
    <x v="4"/>
    <x v="4"/>
    <x v="4"/>
  </r>
  <r>
    <x v="0"/>
    <x v="0"/>
    <x v="1"/>
    <n v="612"/>
    <x v="0"/>
    <x v="0"/>
    <x v="4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0"/>
    <s v="9/2011/12"/>
    <x v="0"/>
    <x v="0"/>
    <x v="4"/>
    <x v="4"/>
  </r>
  <r>
    <x v="0"/>
    <x v="0"/>
    <x v="1"/>
    <n v="612"/>
    <x v="0"/>
    <x v="0"/>
    <x v="4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1"/>
    <s v="9/2011/12"/>
    <x v="1"/>
    <x v="1"/>
    <x v="4"/>
    <x v="4"/>
  </r>
  <r>
    <x v="0"/>
    <x v="0"/>
    <x v="1"/>
    <n v="612"/>
    <x v="0"/>
    <x v="0"/>
    <x v="4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2"/>
    <s v="9/2011/12"/>
    <x v="2"/>
    <x v="2"/>
    <x v="4"/>
    <x v="4"/>
  </r>
  <r>
    <x v="0"/>
    <x v="0"/>
    <x v="1"/>
    <n v="612"/>
    <x v="0"/>
    <x v="0"/>
    <x v="4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3"/>
    <s v="9/2011/12"/>
    <x v="3"/>
    <x v="3"/>
    <x v="4"/>
    <x v="4"/>
  </r>
  <r>
    <x v="0"/>
    <x v="0"/>
    <x v="1"/>
    <n v="612"/>
    <x v="0"/>
    <x v="0"/>
    <x v="4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4"/>
    <s v="9/2011/12"/>
    <x v="4"/>
    <x v="4"/>
    <x v="4"/>
    <x v="4"/>
  </r>
  <r>
    <x v="0"/>
    <x v="0"/>
    <x v="1"/>
    <n v="612"/>
    <x v="0"/>
    <x v="0"/>
    <x v="4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0"/>
    <s v="GE/MZV/11-3"/>
    <x v="0"/>
    <x v="0"/>
    <x v="4"/>
    <x v="4"/>
  </r>
  <r>
    <x v="0"/>
    <x v="0"/>
    <x v="1"/>
    <n v="612"/>
    <x v="0"/>
    <x v="0"/>
    <x v="4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1"/>
    <s v="GE/MZV/11-3"/>
    <x v="1"/>
    <x v="1"/>
    <x v="4"/>
    <x v="4"/>
  </r>
  <r>
    <x v="0"/>
    <x v="0"/>
    <x v="1"/>
    <n v="612"/>
    <x v="0"/>
    <x v="0"/>
    <x v="4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2"/>
    <s v="GE/MZV/11-3"/>
    <x v="2"/>
    <x v="2"/>
    <x v="4"/>
    <x v="4"/>
  </r>
  <r>
    <x v="0"/>
    <x v="0"/>
    <x v="1"/>
    <n v="612"/>
    <x v="0"/>
    <x v="0"/>
    <x v="4"/>
    <n v="2.260561786308439E-2"/>
    <x v="0"/>
    <n v="399.49099999999999"/>
    <x v="0"/>
    <x v="0"/>
    <n v="16010"/>
    <s v="CHANGES IN SOCIAL WELFARE FOR THE CIVIL"/>
    <x v="0"/>
    <x v="0"/>
    <n v="12000"/>
    <s v="Employment Union of the People with Disabilities / ZÚ Tbilisi"/>
    <x v="0"/>
    <x v="3"/>
    <s v="GE/MZV/11-3"/>
    <x v="3"/>
    <x v="3"/>
    <x v="4"/>
    <x v="4"/>
  </r>
  <r>
    <x v="0"/>
    <x v="0"/>
    <x v="1"/>
    <n v="612"/>
    <x v="0"/>
    <x v="0"/>
    <x v="4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612"/>
    <x v="0"/>
    <x v="0"/>
    <x v="4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612"/>
    <x v="0"/>
    <x v="0"/>
    <x v="4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612"/>
    <x v="0"/>
    <x v="0"/>
    <x v="4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612"/>
    <x v="0"/>
    <x v="0"/>
    <x v="4"/>
    <n v="1.5844094113919036E-3"/>
    <x v="0"/>
    <n v="28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612"/>
    <x v="0"/>
    <x v="0"/>
    <x v="4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0"/>
    <s v="GE/11/MZV-1"/>
    <x v="0"/>
    <x v="0"/>
    <x v="4"/>
    <x v="4"/>
  </r>
  <r>
    <x v="0"/>
    <x v="0"/>
    <x v="1"/>
    <n v="612"/>
    <x v="0"/>
    <x v="0"/>
    <x v="4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1"/>
    <s v="GE/11/MZV-1"/>
    <x v="1"/>
    <x v="1"/>
    <x v="4"/>
    <x v="4"/>
  </r>
  <r>
    <x v="0"/>
    <x v="0"/>
    <x v="1"/>
    <n v="612"/>
    <x v="0"/>
    <x v="0"/>
    <x v="4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2"/>
    <s v="GE/11/MZV-1"/>
    <x v="2"/>
    <x v="2"/>
    <x v="4"/>
    <x v="4"/>
  </r>
  <r>
    <x v="0"/>
    <x v="0"/>
    <x v="1"/>
    <n v="612"/>
    <x v="0"/>
    <x v="0"/>
    <x v="4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3"/>
    <s v="GE/11/MZV-1"/>
    <x v="3"/>
    <x v="3"/>
    <x v="4"/>
    <x v="4"/>
  </r>
  <r>
    <x v="0"/>
    <x v="0"/>
    <x v="1"/>
    <n v="612"/>
    <x v="0"/>
    <x v="0"/>
    <x v="4"/>
    <n v="1.6636694921967836E-2"/>
    <x v="0"/>
    <n v="294.00700000000001"/>
    <x v="0"/>
    <x v="0"/>
    <n v="33210"/>
    <s v="CULTURAL HERITAGE OF UPPER SVANETI IN SERVICE OF THE COUNTRY"/>
    <x v="0"/>
    <x v="0"/>
    <n v="23000"/>
    <s v="Svaneti Tourism Centre” Union / ZÚ Tbilisi"/>
    <x v="0"/>
    <x v="4"/>
    <s v="GE/11/MZV-1"/>
    <x v="4"/>
    <x v="4"/>
    <x v="4"/>
    <x v="4"/>
  </r>
  <r>
    <x v="0"/>
    <x v="0"/>
    <x v="1"/>
    <n v="612"/>
    <x v="0"/>
    <x v="0"/>
    <x v="4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0"/>
    <s v="GE/11/MZV-2"/>
    <x v="0"/>
    <x v="0"/>
    <x v="4"/>
    <x v="4"/>
  </r>
  <r>
    <x v="0"/>
    <x v="0"/>
    <x v="1"/>
    <n v="612"/>
    <x v="0"/>
    <x v="0"/>
    <x v="4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1"/>
    <s v="GE/11/MZV-2"/>
    <x v="1"/>
    <x v="1"/>
    <x v="4"/>
    <x v="4"/>
  </r>
  <r>
    <x v="0"/>
    <x v="0"/>
    <x v="1"/>
    <n v="612"/>
    <x v="0"/>
    <x v="0"/>
    <x v="4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2"/>
    <s v="GE/11/MZV-2"/>
    <x v="2"/>
    <x v="2"/>
    <x v="4"/>
    <x v="4"/>
  </r>
  <r>
    <x v="0"/>
    <x v="0"/>
    <x v="1"/>
    <n v="612"/>
    <x v="0"/>
    <x v="0"/>
    <x v="4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3"/>
    <s v="GE/11/MZV-2"/>
    <x v="3"/>
    <x v="3"/>
    <x v="4"/>
    <x v="4"/>
  </r>
  <r>
    <x v="0"/>
    <x v="0"/>
    <x v="1"/>
    <n v="612"/>
    <x v="0"/>
    <x v="0"/>
    <x v="4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0"/>
    <m/>
    <x v="0"/>
    <x v="0"/>
    <x v="4"/>
    <x v="4"/>
  </r>
  <r>
    <x v="0"/>
    <x v="0"/>
    <x v="1"/>
    <n v="612"/>
    <x v="0"/>
    <x v="0"/>
    <x v="4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"/>
    <m/>
    <x v="1"/>
    <x v="1"/>
    <x v="4"/>
    <x v="4"/>
  </r>
  <r>
    <x v="0"/>
    <x v="0"/>
    <x v="1"/>
    <n v="612"/>
    <x v="0"/>
    <x v="0"/>
    <x v="4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2"/>
    <m/>
    <x v="2"/>
    <x v="2"/>
    <x v="4"/>
    <x v="4"/>
  </r>
  <r>
    <x v="0"/>
    <x v="0"/>
    <x v="1"/>
    <n v="612"/>
    <x v="0"/>
    <x v="0"/>
    <x v="4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3"/>
    <m/>
    <x v="3"/>
    <x v="3"/>
    <x v="4"/>
    <x v="4"/>
  </r>
  <r>
    <x v="0"/>
    <x v="0"/>
    <x v="1"/>
    <n v="612"/>
    <x v="0"/>
    <x v="0"/>
    <x v="4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7"/>
    <m/>
    <x v="17"/>
    <x v="17"/>
    <x v="4"/>
    <x v="4"/>
  </r>
  <r>
    <x v="0"/>
    <x v="0"/>
    <x v="1"/>
    <n v="612"/>
    <x v="0"/>
    <x v="0"/>
    <x v="4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8"/>
    <m/>
    <x v="18"/>
    <x v="18"/>
    <x v="4"/>
    <x v="4"/>
  </r>
  <r>
    <x v="0"/>
    <x v="0"/>
    <x v="1"/>
    <n v="612"/>
    <x v="0"/>
    <x v="0"/>
    <x v="4"/>
    <n v="3.0692710000000002E-2"/>
    <x v="0"/>
    <n v="30.692710000000002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6"/>
    <m/>
    <x v="16"/>
    <x v="16"/>
    <x v="4"/>
    <x v="4"/>
  </r>
  <r>
    <x v="0"/>
    <x v="0"/>
    <x v="1"/>
    <n v="612"/>
    <x v="0"/>
    <x v="0"/>
    <x v="4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0"/>
    <m/>
    <x v="0"/>
    <x v="0"/>
    <x v="4"/>
    <x v="4"/>
  </r>
  <r>
    <x v="0"/>
    <x v="0"/>
    <x v="1"/>
    <n v="612"/>
    <x v="0"/>
    <x v="0"/>
    <x v="4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"/>
    <m/>
    <x v="1"/>
    <x v="1"/>
    <x v="4"/>
    <x v="4"/>
  </r>
  <r>
    <x v="0"/>
    <x v="0"/>
    <x v="1"/>
    <n v="612"/>
    <x v="0"/>
    <x v="0"/>
    <x v="4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2"/>
    <m/>
    <x v="2"/>
    <x v="2"/>
    <x v="4"/>
    <x v="4"/>
  </r>
  <r>
    <x v="0"/>
    <x v="0"/>
    <x v="1"/>
    <n v="612"/>
    <x v="0"/>
    <x v="0"/>
    <x v="4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3"/>
    <m/>
    <x v="3"/>
    <x v="3"/>
    <x v="4"/>
    <x v="4"/>
  </r>
  <r>
    <x v="0"/>
    <x v="0"/>
    <x v="1"/>
    <n v="612"/>
    <x v="0"/>
    <x v="0"/>
    <x v="4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7"/>
    <m/>
    <x v="17"/>
    <x v="17"/>
    <x v="4"/>
    <x v="4"/>
  </r>
  <r>
    <x v="0"/>
    <x v="0"/>
    <x v="1"/>
    <n v="612"/>
    <x v="0"/>
    <x v="0"/>
    <x v="4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8"/>
    <m/>
    <x v="18"/>
    <x v="18"/>
    <x v="4"/>
    <x v="4"/>
  </r>
  <r>
    <x v="0"/>
    <x v="0"/>
    <x v="1"/>
    <n v="612"/>
    <x v="0"/>
    <x v="0"/>
    <x v="4"/>
    <n v="2.378137E-2"/>
    <x v="0"/>
    <n v="23.781369999999999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6"/>
    <m/>
    <x v="16"/>
    <x v="16"/>
    <x v="4"/>
    <x v="4"/>
  </r>
  <r>
    <x v="0"/>
    <x v="0"/>
    <x v="1"/>
    <n v="612"/>
    <x v="0"/>
    <x v="0"/>
    <x v="4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0"/>
    <m/>
    <x v="0"/>
    <x v="0"/>
    <x v="4"/>
    <x v="4"/>
  </r>
  <r>
    <x v="0"/>
    <x v="0"/>
    <x v="1"/>
    <n v="612"/>
    <x v="0"/>
    <x v="0"/>
    <x v="4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"/>
    <m/>
    <x v="1"/>
    <x v="1"/>
    <x v="4"/>
    <x v="4"/>
  </r>
  <r>
    <x v="0"/>
    <x v="0"/>
    <x v="1"/>
    <n v="612"/>
    <x v="0"/>
    <x v="0"/>
    <x v="4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2"/>
    <m/>
    <x v="2"/>
    <x v="2"/>
    <x v="4"/>
    <x v="4"/>
  </r>
  <r>
    <x v="0"/>
    <x v="0"/>
    <x v="1"/>
    <n v="612"/>
    <x v="0"/>
    <x v="0"/>
    <x v="4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3"/>
    <m/>
    <x v="3"/>
    <x v="3"/>
    <x v="4"/>
    <x v="4"/>
  </r>
  <r>
    <x v="0"/>
    <x v="0"/>
    <x v="1"/>
    <n v="612"/>
    <x v="0"/>
    <x v="0"/>
    <x v="4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7"/>
    <m/>
    <x v="17"/>
    <x v="17"/>
    <x v="4"/>
    <x v="4"/>
  </r>
  <r>
    <x v="0"/>
    <x v="0"/>
    <x v="1"/>
    <n v="612"/>
    <x v="0"/>
    <x v="0"/>
    <x v="4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8"/>
    <m/>
    <x v="18"/>
    <x v="18"/>
    <x v="4"/>
    <x v="4"/>
  </r>
  <r>
    <x v="0"/>
    <x v="0"/>
    <x v="1"/>
    <n v="612"/>
    <x v="0"/>
    <x v="0"/>
    <x v="4"/>
    <n v="1.2862500000000001E-2"/>
    <x v="0"/>
    <n v="12.862500000000001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6"/>
    <m/>
    <x v="16"/>
    <x v="16"/>
    <x v="4"/>
    <x v="4"/>
  </r>
  <r>
    <x v="0"/>
    <x v="0"/>
    <x v="1"/>
    <n v="613"/>
    <x v="0"/>
    <x v="0"/>
    <x v="4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0"/>
    <m/>
    <x v="0"/>
    <x v="0"/>
    <x v="4"/>
    <x v="4"/>
  </r>
  <r>
    <x v="0"/>
    <x v="0"/>
    <x v="1"/>
    <n v="613"/>
    <x v="0"/>
    <x v="0"/>
    <x v="4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"/>
    <m/>
    <x v="1"/>
    <x v="1"/>
    <x v="4"/>
    <x v="4"/>
  </r>
  <r>
    <x v="0"/>
    <x v="0"/>
    <x v="1"/>
    <n v="613"/>
    <x v="0"/>
    <x v="0"/>
    <x v="4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2"/>
    <m/>
    <x v="2"/>
    <x v="2"/>
    <x v="4"/>
    <x v="4"/>
  </r>
  <r>
    <x v="0"/>
    <x v="0"/>
    <x v="1"/>
    <n v="613"/>
    <x v="0"/>
    <x v="0"/>
    <x v="4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3"/>
    <m/>
    <x v="3"/>
    <x v="3"/>
    <x v="4"/>
    <x v="4"/>
  </r>
  <r>
    <x v="0"/>
    <x v="0"/>
    <x v="1"/>
    <n v="613"/>
    <x v="0"/>
    <x v="0"/>
    <x v="4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7"/>
    <m/>
    <x v="17"/>
    <x v="17"/>
    <x v="4"/>
    <x v="4"/>
  </r>
  <r>
    <x v="0"/>
    <x v="0"/>
    <x v="1"/>
    <n v="613"/>
    <x v="0"/>
    <x v="0"/>
    <x v="4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8"/>
    <m/>
    <x v="18"/>
    <x v="18"/>
    <x v="4"/>
    <x v="4"/>
  </r>
  <r>
    <x v="0"/>
    <x v="0"/>
    <x v="1"/>
    <n v="613"/>
    <x v="0"/>
    <x v="0"/>
    <x v="4"/>
    <n v="2.9375499999999999E-2"/>
    <x v="0"/>
    <n v="29.375499999999999"/>
    <x v="2"/>
    <x v="0"/>
    <n v="41010"/>
    <s v="IMPLEMENTED BY THE CZECH-UNDP TRUST FUND."/>
    <x v="0"/>
    <x v="0"/>
    <n v="41114"/>
    <s v="Masarykova Univerzita, RECETOX"/>
    <x v="0"/>
    <x v="16"/>
    <m/>
    <x v="16"/>
    <x v="16"/>
    <x v="4"/>
    <x v="4"/>
  </r>
  <r>
    <x v="0"/>
    <x v="0"/>
    <x v="1"/>
    <n v="614"/>
    <x v="0"/>
    <x v="0"/>
    <x v="4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0"/>
    <m/>
    <x v="0"/>
    <x v="0"/>
    <x v="4"/>
    <x v="4"/>
  </r>
  <r>
    <x v="0"/>
    <x v="0"/>
    <x v="1"/>
    <n v="614"/>
    <x v="0"/>
    <x v="0"/>
    <x v="4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1"/>
    <m/>
    <x v="1"/>
    <x v="1"/>
    <x v="4"/>
    <x v="4"/>
  </r>
  <r>
    <x v="0"/>
    <x v="0"/>
    <x v="1"/>
    <n v="614"/>
    <x v="0"/>
    <x v="0"/>
    <x v="4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2"/>
    <m/>
    <x v="2"/>
    <x v="2"/>
    <x v="4"/>
    <x v="4"/>
  </r>
  <r>
    <x v="0"/>
    <x v="0"/>
    <x v="1"/>
    <n v="614"/>
    <x v="0"/>
    <x v="0"/>
    <x v="4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3"/>
    <m/>
    <x v="3"/>
    <x v="3"/>
    <x v="4"/>
    <x v="4"/>
  </r>
  <r>
    <x v="0"/>
    <x v="0"/>
    <x v="1"/>
    <n v="614"/>
    <x v="0"/>
    <x v="0"/>
    <x v="4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0"/>
    <m/>
    <x v="0"/>
    <x v="0"/>
    <x v="4"/>
    <x v="4"/>
  </r>
  <r>
    <x v="0"/>
    <x v="0"/>
    <x v="1"/>
    <n v="614"/>
    <x v="0"/>
    <x v="0"/>
    <x v="4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"/>
    <m/>
    <x v="1"/>
    <x v="1"/>
    <x v="4"/>
    <x v="4"/>
  </r>
  <r>
    <x v="0"/>
    <x v="0"/>
    <x v="1"/>
    <n v="614"/>
    <x v="0"/>
    <x v="0"/>
    <x v="4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2"/>
    <m/>
    <x v="2"/>
    <x v="2"/>
    <x v="4"/>
    <x v="4"/>
  </r>
  <r>
    <x v="0"/>
    <x v="0"/>
    <x v="1"/>
    <n v="614"/>
    <x v="0"/>
    <x v="0"/>
    <x v="4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3"/>
    <m/>
    <x v="3"/>
    <x v="3"/>
    <x v="4"/>
    <x v="4"/>
  </r>
  <r>
    <x v="0"/>
    <x v="0"/>
    <x v="1"/>
    <n v="614"/>
    <x v="0"/>
    <x v="0"/>
    <x v="4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7"/>
    <m/>
    <x v="17"/>
    <x v="17"/>
    <x v="4"/>
    <x v="4"/>
  </r>
  <r>
    <x v="0"/>
    <x v="0"/>
    <x v="1"/>
    <n v="614"/>
    <x v="0"/>
    <x v="0"/>
    <x v="4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8"/>
    <m/>
    <x v="18"/>
    <x v="18"/>
    <x v="4"/>
    <x v="4"/>
  </r>
  <r>
    <x v="0"/>
    <x v="0"/>
    <x v="1"/>
    <n v="614"/>
    <x v="0"/>
    <x v="0"/>
    <x v="4"/>
    <n v="2.4893999999999999E-2"/>
    <x v="0"/>
    <n v="24.893999999999998"/>
    <x v="2"/>
    <x v="0"/>
    <n v="14050"/>
    <s v="IMPLEMENTED BY THE CZECH-UNDP TRUST FUND - TRANSFER OF THE BEST CZECH EXPERIENCE."/>
    <x v="0"/>
    <x v="0"/>
    <n v="41114"/>
    <s v="Masarykova Univerzita, RECETOX"/>
    <x v="0"/>
    <x v="16"/>
    <m/>
    <x v="16"/>
    <x v="16"/>
    <x v="4"/>
    <x v="4"/>
  </r>
  <r>
    <x v="0"/>
    <x v="0"/>
    <x v="1"/>
    <n v="615"/>
    <x v="0"/>
    <x v="0"/>
    <x v="4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0"/>
    <m/>
    <x v="0"/>
    <x v="0"/>
    <x v="4"/>
    <x v="4"/>
  </r>
  <r>
    <x v="0"/>
    <x v="0"/>
    <x v="1"/>
    <n v="615"/>
    <x v="0"/>
    <x v="0"/>
    <x v="4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"/>
    <m/>
    <x v="1"/>
    <x v="1"/>
    <x v="4"/>
    <x v="4"/>
  </r>
  <r>
    <x v="0"/>
    <x v="0"/>
    <x v="1"/>
    <n v="615"/>
    <x v="0"/>
    <x v="0"/>
    <x v="4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2"/>
    <m/>
    <x v="2"/>
    <x v="2"/>
    <x v="4"/>
    <x v="4"/>
  </r>
  <r>
    <x v="0"/>
    <x v="0"/>
    <x v="1"/>
    <n v="615"/>
    <x v="0"/>
    <x v="0"/>
    <x v="4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3"/>
    <m/>
    <x v="3"/>
    <x v="3"/>
    <x v="4"/>
    <x v="4"/>
  </r>
  <r>
    <x v="0"/>
    <x v="0"/>
    <x v="1"/>
    <n v="615"/>
    <x v="0"/>
    <x v="0"/>
    <x v="4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7"/>
    <m/>
    <x v="17"/>
    <x v="17"/>
    <x v="4"/>
    <x v="4"/>
  </r>
  <r>
    <x v="0"/>
    <x v="0"/>
    <x v="1"/>
    <n v="615"/>
    <x v="0"/>
    <x v="0"/>
    <x v="4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8"/>
    <m/>
    <x v="18"/>
    <x v="18"/>
    <x v="4"/>
    <x v="4"/>
  </r>
  <r>
    <x v="0"/>
    <x v="0"/>
    <x v="1"/>
    <n v="615"/>
    <x v="0"/>
    <x v="0"/>
    <x v="4"/>
    <n v="1.5883600000000001E-2"/>
    <x v="0"/>
    <n v="15.883599999999999"/>
    <x v="2"/>
    <x v="0"/>
    <n v="13040"/>
    <s v="IMPLEMENTED BY THE CZECH-UNDP TRUST FUND."/>
    <x v="0"/>
    <x v="0"/>
    <n v="41114"/>
    <s v="ResAd"/>
    <x v="0"/>
    <x v="16"/>
    <m/>
    <x v="16"/>
    <x v="16"/>
    <x v="4"/>
    <x v="4"/>
  </r>
  <r>
    <x v="0"/>
    <x v="0"/>
    <x v="1"/>
    <n v="615"/>
    <x v="0"/>
    <x v="0"/>
    <x v="4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0"/>
    <m/>
    <x v="0"/>
    <x v="0"/>
    <x v="4"/>
    <x v="4"/>
  </r>
  <r>
    <x v="0"/>
    <x v="0"/>
    <x v="1"/>
    <n v="615"/>
    <x v="0"/>
    <x v="0"/>
    <x v="4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"/>
    <m/>
    <x v="1"/>
    <x v="1"/>
    <x v="4"/>
    <x v="4"/>
  </r>
  <r>
    <x v="0"/>
    <x v="0"/>
    <x v="1"/>
    <n v="615"/>
    <x v="0"/>
    <x v="0"/>
    <x v="4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2"/>
    <m/>
    <x v="2"/>
    <x v="2"/>
    <x v="4"/>
    <x v="4"/>
  </r>
  <r>
    <x v="0"/>
    <x v="0"/>
    <x v="1"/>
    <n v="615"/>
    <x v="0"/>
    <x v="0"/>
    <x v="4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3"/>
    <m/>
    <x v="3"/>
    <x v="3"/>
    <x v="4"/>
    <x v="4"/>
  </r>
  <r>
    <x v="0"/>
    <x v="0"/>
    <x v="1"/>
    <n v="615"/>
    <x v="0"/>
    <x v="0"/>
    <x v="4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7"/>
    <m/>
    <x v="17"/>
    <x v="17"/>
    <x v="4"/>
    <x v="4"/>
  </r>
  <r>
    <x v="0"/>
    <x v="0"/>
    <x v="1"/>
    <n v="615"/>
    <x v="0"/>
    <x v="0"/>
    <x v="4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8"/>
    <m/>
    <x v="18"/>
    <x v="18"/>
    <x v="4"/>
    <x v="4"/>
  </r>
  <r>
    <x v="0"/>
    <x v="0"/>
    <x v="1"/>
    <n v="615"/>
    <x v="0"/>
    <x v="0"/>
    <x v="4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6"/>
    <m/>
    <x v="16"/>
    <x v="16"/>
    <x v="4"/>
    <x v="4"/>
  </r>
  <r>
    <x v="0"/>
    <x v="0"/>
    <x v="1"/>
    <n v="616"/>
    <x v="0"/>
    <x v="0"/>
    <x v="4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0"/>
    <m/>
    <x v="0"/>
    <x v="0"/>
    <x v="4"/>
    <x v="4"/>
  </r>
  <r>
    <x v="0"/>
    <x v="0"/>
    <x v="1"/>
    <n v="616"/>
    <x v="0"/>
    <x v="0"/>
    <x v="4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"/>
    <m/>
    <x v="1"/>
    <x v="1"/>
    <x v="4"/>
    <x v="4"/>
  </r>
  <r>
    <x v="0"/>
    <x v="0"/>
    <x v="1"/>
    <n v="616"/>
    <x v="0"/>
    <x v="0"/>
    <x v="4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2"/>
    <m/>
    <x v="2"/>
    <x v="2"/>
    <x v="4"/>
    <x v="4"/>
  </r>
  <r>
    <x v="0"/>
    <x v="0"/>
    <x v="1"/>
    <n v="616"/>
    <x v="0"/>
    <x v="0"/>
    <x v="4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3"/>
    <m/>
    <x v="3"/>
    <x v="3"/>
    <x v="4"/>
    <x v="4"/>
  </r>
  <r>
    <x v="0"/>
    <x v="0"/>
    <x v="1"/>
    <n v="616"/>
    <x v="0"/>
    <x v="0"/>
    <x v="4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7"/>
    <m/>
    <x v="17"/>
    <x v="17"/>
    <x v="4"/>
    <x v="4"/>
  </r>
  <r>
    <x v="0"/>
    <x v="0"/>
    <x v="1"/>
    <n v="616"/>
    <x v="0"/>
    <x v="0"/>
    <x v="4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8"/>
    <m/>
    <x v="18"/>
    <x v="18"/>
    <x v="4"/>
    <x v="4"/>
  </r>
  <r>
    <x v="0"/>
    <x v="0"/>
    <x v="1"/>
    <n v="616"/>
    <x v="0"/>
    <x v="0"/>
    <x v="4"/>
    <n v="1.694E-2"/>
    <x v="0"/>
    <n v="16.940000000000001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6"/>
    <m/>
    <x v="16"/>
    <x v="16"/>
    <x v="4"/>
    <x v="4"/>
  </r>
  <r>
    <x v="0"/>
    <x v="0"/>
    <x v="1"/>
    <n v="617"/>
    <x v="0"/>
    <x v="0"/>
    <x v="4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0"/>
    <s v="113.955/2011-ORS"/>
    <x v="0"/>
    <x v="0"/>
    <x v="4"/>
    <x v="4"/>
  </r>
  <r>
    <x v="0"/>
    <x v="0"/>
    <x v="1"/>
    <n v="617"/>
    <x v="0"/>
    <x v="0"/>
    <x v="4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1"/>
    <s v="113.955/2011-ORS"/>
    <x v="1"/>
    <x v="1"/>
    <x v="4"/>
    <x v="4"/>
  </r>
  <r>
    <x v="0"/>
    <x v="0"/>
    <x v="1"/>
    <n v="617"/>
    <x v="0"/>
    <x v="0"/>
    <x v="4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5"/>
    <s v="113.955/2011-ORS"/>
    <x v="5"/>
    <x v="5"/>
    <x v="4"/>
    <x v="4"/>
  </r>
  <r>
    <x v="0"/>
    <x v="0"/>
    <x v="1"/>
    <n v="617"/>
    <x v="0"/>
    <x v="0"/>
    <x v="4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9"/>
    <s v="113.955/2011-ORS"/>
    <x v="9"/>
    <x v="9"/>
    <x v="4"/>
    <x v="4"/>
  </r>
  <r>
    <x v="0"/>
    <x v="0"/>
    <x v="1"/>
    <n v="617"/>
    <x v="0"/>
    <x v="0"/>
    <x v="4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16"/>
    <s v="113.955/2011-ORS"/>
    <x v="16"/>
    <x v="16"/>
    <x v="4"/>
    <x v="4"/>
  </r>
  <r>
    <x v="0"/>
    <x v="0"/>
    <x v="1"/>
    <n v="617"/>
    <x v="0"/>
    <x v="0"/>
    <x v="4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0"/>
    <m/>
    <x v="0"/>
    <x v="0"/>
    <x v="4"/>
    <x v="4"/>
  </r>
  <r>
    <x v="0"/>
    <x v="0"/>
    <x v="1"/>
    <n v="617"/>
    <x v="0"/>
    <x v="0"/>
    <x v="4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"/>
    <m/>
    <x v="1"/>
    <x v="1"/>
    <x v="4"/>
    <x v="4"/>
  </r>
  <r>
    <x v="0"/>
    <x v="0"/>
    <x v="1"/>
    <n v="617"/>
    <x v="0"/>
    <x v="0"/>
    <x v="4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2"/>
    <m/>
    <x v="2"/>
    <x v="2"/>
    <x v="4"/>
    <x v="4"/>
  </r>
  <r>
    <x v="0"/>
    <x v="0"/>
    <x v="1"/>
    <n v="617"/>
    <x v="0"/>
    <x v="0"/>
    <x v="4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3"/>
    <m/>
    <x v="3"/>
    <x v="3"/>
    <x v="4"/>
    <x v="4"/>
  </r>
  <r>
    <x v="0"/>
    <x v="0"/>
    <x v="1"/>
    <n v="617"/>
    <x v="0"/>
    <x v="0"/>
    <x v="4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7"/>
    <m/>
    <x v="17"/>
    <x v="17"/>
    <x v="4"/>
    <x v="4"/>
  </r>
  <r>
    <x v="0"/>
    <x v="0"/>
    <x v="1"/>
    <n v="617"/>
    <x v="0"/>
    <x v="0"/>
    <x v="4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8"/>
    <m/>
    <x v="18"/>
    <x v="18"/>
    <x v="4"/>
    <x v="4"/>
  </r>
  <r>
    <x v="0"/>
    <x v="0"/>
    <x v="1"/>
    <n v="617"/>
    <x v="0"/>
    <x v="0"/>
    <x v="4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6"/>
    <m/>
    <x v="16"/>
    <x v="16"/>
    <x v="4"/>
    <x v="4"/>
  </r>
  <r>
    <x v="0"/>
    <x v="0"/>
    <x v="1"/>
    <n v="619"/>
    <x v="0"/>
    <x v="0"/>
    <x v="4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0"/>
    <s v="547/2011-OECD"/>
    <x v="0"/>
    <x v="0"/>
    <x v="4"/>
    <x v="4"/>
  </r>
  <r>
    <x v="0"/>
    <x v="0"/>
    <x v="1"/>
    <n v="619"/>
    <x v="0"/>
    <x v="0"/>
    <x v="4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1"/>
    <s v="547/2011-OECD"/>
    <x v="1"/>
    <x v="1"/>
    <x v="4"/>
    <x v="4"/>
  </r>
  <r>
    <x v="0"/>
    <x v="0"/>
    <x v="1"/>
    <n v="619"/>
    <x v="0"/>
    <x v="0"/>
    <x v="4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20"/>
    <s v="547/2011-OECD"/>
    <x v="20"/>
    <x v="20"/>
    <x v="4"/>
    <x v="4"/>
  </r>
  <r>
    <x v="0"/>
    <x v="0"/>
    <x v="1"/>
    <n v="619"/>
    <x v="0"/>
    <x v="0"/>
    <x v="4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21"/>
    <s v="547/2011-OECD"/>
    <x v="21"/>
    <x v="21"/>
    <x v="4"/>
    <x v="4"/>
  </r>
  <r>
    <x v="0"/>
    <x v="0"/>
    <x v="1"/>
    <n v="619"/>
    <x v="0"/>
    <x v="0"/>
    <x v="4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16"/>
    <s v="547/2011-OECD"/>
    <x v="16"/>
    <x v="16"/>
    <x v="4"/>
    <x v="4"/>
  </r>
  <r>
    <x v="0"/>
    <x v="0"/>
    <x v="1"/>
    <n v="625"/>
    <x v="0"/>
    <x v="0"/>
    <x v="4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0"/>
    <s v="AF/11/MZV-2"/>
    <x v="0"/>
    <x v="0"/>
    <x v="4"/>
    <x v="4"/>
  </r>
  <r>
    <x v="0"/>
    <x v="0"/>
    <x v="1"/>
    <n v="625"/>
    <x v="0"/>
    <x v="0"/>
    <x v="4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1"/>
    <s v="AF/11/MZV-2"/>
    <x v="1"/>
    <x v="1"/>
    <x v="4"/>
    <x v="4"/>
  </r>
  <r>
    <x v="0"/>
    <x v="0"/>
    <x v="1"/>
    <n v="625"/>
    <x v="0"/>
    <x v="0"/>
    <x v="4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2"/>
    <s v="AF/11/MZV-2"/>
    <x v="2"/>
    <x v="2"/>
    <x v="4"/>
    <x v="4"/>
  </r>
  <r>
    <x v="0"/>
    <x v="0"/>
    <x v="1"/>
    <n v="625"/>
    <x v="0"/>
    <x v="0"/>
    <x v="4"/>
    <n v="3.0291644503796923E-3"/>
    <x v="0"/>
    <n v="53.531999999999996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3"/>
    <s v="AF/11/MZV-2"/>
    <x v="3"/>
    <x v="3"/>
    <x v="4"/>
    <x v="4"/>
  </r>
  <r>
    <x v="0"/>
    <x v="0"/>
    <x v="1"/>
    <n v="625"/>
    <x v="0"/>
    <x v="0"/>
    <x v="4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0"/>
    <s v="AF/11/MZV-1"/>
    <x v="0"/>
    <x v="0"/>
    <x v="4"/>
    <x v="4"/>
  </r>
  <r>
    <x v="0"/>
    <x v="0"/>
    <x v="1"/>
    <n v="625"/>
    <x v="0"/>
    <x v="0"/>
    <x v="4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1"/>
    <s v="AF/11/MZV-1"/>
    <x v="1"/>
    <x v="1"/>
    <x v="4"/>
    <x v="4"/>
  </r>
  <r>
    <x v="0"/>
    <x v="0"/>
    <x v="1"/>
    <n v="625"/>
    <x v="0"/>
    <x v="0"/>
    <x v="4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2"/>
    <s v="AF/11/MZV-1"/>
    <x v="2"/>
    <x v="2"/>
    <x v="4"/>
    <x v="4"/>
  </r>
  <r>
    <x v="0"/>
    <x v="0"/>
    <x v="1"/>
    <n v="625"/>
    <x v="0"/>
    <x v="0"/>
    <x v="4"/>
    <n v="3.0291644503796923E-3"/>
    <x v="0"/>
    <n v="53.531999999999996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3"/>
    <s v="AF/11/MZV-1"/>
    <x v="3"/>
    <x v="3"/>
    <x v="4"/>
    <x v="4"/>
  </r>
  <r>
    <x v="0"/>
    <x v="0"/>
    <x v="1"/>
    <n v="625"/>
    <x v="0"/>
    <x v="0"/>
    <x v="4"/>
    <n v="9.6196285691651298E-3"/>
    <x v="0"/>
    <n v="170"/>
    <x v="0"/>
    <x v="0"/>
    <n v="15130"/>
    <s v="LAW AND ORDER TRUST FUND."/>
    <x v="0"/>
    <x v="2"/>
    <n v="41114"/>
    <s v="UNDP"/>
    <x v="7"/>
    <x v="0"/>
    <s v="(94341/2012-ORS)"/>
    <x v="0"/>
    <x v="0"/>
    <x v="4"/>
    <x v="4"/>
  </r>
  <r>
    <x v="0"/>
    <x v="0"/>
    <x v="1"/>
    <n v="625"/>
    <x v="0"/>
    <x v="0"/>
    <x v="4"/>
    <n v="9.6196285691651298E-3"/>
    <x v="0"/>
    <n v="170"/>
    <x v="0"/>
    <x v="0"/>
    <n v="15130"/>
    <s v="LAW AND ORDER TRUST FUND."/>
    <x v="0"/>
    <x v="2"/>
    <n v="41114"/>
    <s v="UNDP"/>
    <x v="7"/>
    <x v="1"/>
    <s v="(94341/2012-ORS)"/>
    <x v="1"/>
    <x v="1"/>
    <x v="4"/>
    <x v="4"/>
  </r>
  <r>
    <x v="0"/>
    <x v="0"/>
    <x v="1"/>
    <n v="625"/>
    <x v="0"/>
    <x v="0"/>
    <x v="4"/>
    <n v="9.6196285691651298E-3"/>
    <x v="0"/>
    <n v="170"/>
    <x v="0"/>
    <x v="0"/>
    <n v="15130"/>
    <s v="LAW AND ORDER TRUST FUND."/>
    <x v="0"/>
    <x v="2"/>
    <n v="41114"/>
    <s v="UNDP"/>
    <x v="7"/>
    <x v="20"/>
    <s v="(94341/2012-ORS)"/>
    <x v="20"/>
    <x v="20"/>
    <x v="4"/>
    <x v="4"/>
  </r>
  <r>
    <x v="0"/>
    <x v="0"/>
    <x v="1"/>
    <n v="625"/>
    <x v="0"/>
    <x v="0"/>
    <x v="4"/>
    <n v="9.6196285691651298E-3"/>
    <x v="0"/>
    <n v="170"/>
    <x v="0"/>
    <x v="0"/>
    <n v="15130"/>
    <s v="LAW AND ORDER TRUST FUND."/>
    <x v="0"/>
    <x v="2"/>
    <n v="41114"/>
    <s v="UNDP"/>
    <x v="7"/>
    <x v="23"/>
    <s v="(94341/2012-ORS)"/>
    <x v="23"/>
    <x v="23"/>
    <x v="4"/>
    <x v="4"/>
  </r>
  <r>
    <x v="0"/>
    <x v="0"/>
    <x v="1"/>
    <n v="625"/>
    <x v="0"/>
    <x v="0"/>
    <x v="4"/>
    <n v="9.6196285691651298E-3"/>
    <x v="0"/>
    <n v="170"/>
    <x v="0"/>
    <x v="0"/>
    <n v="15130"/>
    <s v="LAW AND ORDER TRUST FUND."/>
    <x v="0"/>
    <x v="2"/>
    <n v="41114"/>
    <s v="UNDP"/>
    <x v="7"/>
    <x v="24"/>
    <s v="(94341/2012-ORS)"/>
    <x v="24"/>
    <x v="24"/>
    <x v="4"/>
    <x v="4"/>
  </r>
  <r>
    <x v="0"/>
    <x v="0"/>
    <x v="1"/>
    <n v="625"/>
    <x v="0"/>
    <x v="0"/>
    <x v="4"/>
    <n v="6.3659306707710417E-2"/>
    <x v="0"/>
    <n v="1125"/>
    <x v="0"/>
    <x v="0"/>
    <n v="15210"/>
    <s v="CONTRIBUTION TO ANA TRUST FUND"/>
    <x v="0"/>
    <x v="0"/>
    <n v="11000"/>
    <s v="MO"/>
    <x v="0"/>
    <x v="0"/>
    <s v="ANA TF 2011"/>
    <x v="0"/>
    <x v="0"/>
    <x v="4"/>
    <x v="4"/>
  </r>
  <r>
    <x v="0"/>
    <x v="0"/>
    <x v="1"/>
    <n v="625"/>
    <x v="0"/>
    <x v="0"/>
    <x v="4"/>
    <n v="6.3659306707710417E-2"/>
    <x v="0"/>
    <n v="1125"/>
    <x v="0"/>
    <x v="0"/>
    <n v="15210"/>
    <s v="CONTRIBUTION TO ANA TRUST FUND"/>
    <x v="0"/>
    <x v="0"/>
    <n v="11000"/>
    <s v="MO"/>
    <x v="0"/>
    <x v="1"/>
    <s v="ANA TF 2011"/>
    <x v="1"/>
    <x v="1"/>
    <x v="4"/>
    <x v="4"/>
  </r>
  <r>
    <x v="0"/>
    <x v="0"/>
    <x v="1"/>
    <n v="625"/>
    <x v="0"/>
    <x v="0"/>
    <x v="4"/>
    <n v="6.3659306707710417E-2"/>
    <x v="0"/>
    <n v="1125"/>
    <x v="0"/>
    <x v="0"/>
    <n v="15210"/>
    <s v="CONTRIBUTION TO ANA TRUST FUND"/>
    <x v="0"/>
    <x v="0"/>
    <n v="11000"/>
    <s v="MO"/>
    <x v="0"/>
    <x v="2"/>
    <s v="ANA TF 2011"/>
    <x v="2"/>
    <x v="2"/>
    <x v="4"/>
    <x v="4"/>
  </r>
  <r>
    <x v="0"/>
    <x v="0"/>
    <x v="1"/>
    <n v="625"/>
    <x v="0"/>
    <x v="0"/>
    <x v="4"/>
    <n v="6.3659306707710417E-2"/>
    <x v="0"/>
    <n v="1125"/>
    <x v="0"/>
    <x v="0"/>
    <n v="15210"/>
    <s v="CONTRIBUTION TO ANA TRUST FUND"/>
    <x v="0"/>
    <x v="0"/>
    <n v="11000"/>
    <s v="MO"/>
    <x v="0"/>
    <x v="3"/>
    <s v="ANA TF 2011"/>
    <x v="3"/>
    <x v="3"/>
    <x v="4"/>
    <x v="4"/>
  </r>
  <r>
    <x v="0"/>
    <x v="0"/>
    <x v="1"/>
    <n v="625"/>
    <x v="0"/>
    <x v="0"/>
    <x v="4"/>
    <n v="2.433200167494709E-2"/>
    <x v="0"/>
    <n v="430"/>
    <x v="0"/>
    <x v="0"/>
    <n v="21050"/>
    <s v="NATO NRC TRUST FUND ON HELICOPTER MAINTENANCE"/>
    <x v="0"/>
    <x v="0"/>
    <n v="11000"/>
    <s v="MO"/>
    <x v="0"/>
    <x v="0"/>
    <s v="NATO NRS TF 2011"/>
    <x v="0"/>
    <x v="0"/>
    <x v="4"/>
    <x v="4"/>
  </r>
  <r>
    <x v="0"/>
    <x v="0"/>
    <x v="1"/>
    <n v="625"/>
    <x v="0"/>
    <x v="0"/>
    <x v="4"/>
    <n v="2.433200167494709E-2"/>
    <x v="0"/>
    <n v="430"/>
    <x v="0"/>
    <x v="0"/>
    <n v="21050"/>
    <s v="NATO NRC TRUST FUND ON HELICOPTER MAINTENANCE"/>
    <x v="0"/>
    <x v="0"/>
    <n v="11000"/>
    <s v="MO"/>
    <x v="0"/>
    <x v="1"/>
    <s v="NATO NRS TF 2011"/>
    <x v="1"/>
    <x v="1"/>
    <x v="4"/>
    <x v="4"/>
  </r>
  <r>
    <x v="0"/>
    <x v="0"/>
    <x v="1"/>
    <n v="625"/>
    <x v="0"/>
    <x v="0"/>
    <x v="4"/>
    <n v="2.433200167494709E-2"/>
    <x v="0"/>
    <n v="430"/>
    <x v="0"/>
    <x v="0"/>
    <n v="21050"/>
    <s v="NATO NRC TRUST FUND ON HELICOPTER MAINTENANCE"/>
    <x v="0"/>
    <x v="0"/>
    <n v="11000"/>
    <s v="MO"/>
    <x v="0"/>
    <x v="2"/>
    <s v="NATO NRS TF 2011"/>
    <x v="2"/>
    <x v="2"/>
    <x v="4"/>
    <x v="4"/>
  </r>
  <r>
    <x v="0"/>
    <x v="0"/>
    <x v="1"/>
    <n v="625"/>
    <x v="0"/>
    <x v="0"/>
    <x v="4"/>
    <n v="2.433200167494709E-2"/>
    <x v="0"/>
    <n v="430"/>
    <x v="0"/>
    <x v="0"/>
    <n v="21050"/>
    <s v="NATO NRC TRUST FUND ON HELICOPTER MAINTENANCE"/>
    <x v="0"/>
    <x v="0"/>
    <n v="11000"/>
    <s v="MO"/>
    <x v="0"/>
    <x v="3"/>
    <s v="NATO NRS TF 2011"/>
    <x v="3"/>
    <x v="3"/>
    <x v="4"/>
    <x v="4"/>
  </r>
  <r>
    <x v="0"/>
    <x v="0"/>
    <x v="1"/>
    <n v="625"/>
    <x v="0"/>
    <x v="0"/>
    <x v="4"/>
    <n v="0.15156098278652347"/>
    <x v="0"/>
    <n v="2678.4160000000002"/>
    <x v="0"/>
    <x v="0"/>
    <n v="73010"/>
    <s v="QUICK IMPACT PROJECTS IN LOGAR"/>
    <x v="0"/>
    <x v="0"/>
    <n v="11000"/>
    <s v="ZÚ Kábul"/>
    <x v="0"/>
    <x v="0"/>
    <s v="95239/2011-ORS"/>
    <x v="0"/>
    <x v="0"/>
    <x v="4"/>
    <x v="4"/>
  </r>
  <r>
    <x v="0"/>
    <x v="0"/>
    <x v="1"/>
    <n v="625"/>
    <x v="0"/>
    <x v="0"/>
    <x v="4"/>
    <n v="0.15156098278652347"/>
    <x v="0"/>
    <n v="2678.4160000000002"/>
    <x v="0"/>
    <x v="0"/>
    <n v="73010"/>
    <s v="QUICK IMPACT PROJECTS IN LOGAR"/>
    <x v="0"/>
    <x v="0"/>
    <n v="11000"/>
    <s v="ZÚ Kábul"/>
    <x v="0"/>
    <x v="1"/>
    <s v="95239/2011-ORS"/>
    <x v="1"/>
    <x v="1"/>
    <x v="4"/>
    <x v="4"/>
  </r>
  <r>
    <x v="0"/>
    <x v="0"/>
    <x v="1"/>
    <n v="625"/>
    <x v="0"/>
    <x v="0"/>
    <x v="4"/>
    <n v="0.15156098278652347"/>
    <x v="0"/>
    <n v="2678.4160000000002"/>
    <x v="0"/>
    <x v="0"/>
    <n v="73010"/>
    <s v="QUICK IMPACT PROJECTS IN LOGAR"/>
    <x v="0"/>
    <x v="0"/>
    <n v="11000"/>
    <s v="ZÚ Kábul"/>
    <x v="0"/>
    <x v="2"/>
    <s v="95239/2011-ORS"/>
    <x v="2"/>
    <x v="2"/>
    <x v="4"/>
    <x v="4"/>
  </r>
  <r>
    <x v="0"/>
    <x v="0"/>
    <x v="1"/>
    <n v="625"/>
    <x v="0"/>
    <x v="0"/>
    <x v="4"/>
    <n v="0.15156098278652347"/>
    <x v="0"/>
    <n v="2678.4160000000002"/>
    <x v="0"/>
    <x v="0"/>
    <n v="73010"/>
    <s v="QUICK IMPACT PROJECTS IN LOGAR"/>
    <x v="0"/>
    <x v="0"/>
    <n v="11000"/>
    <s v="ZÚ Kábul"/>
    <x v="0"/>
    <x v="3"/>
    <s v="95239/2011-ORS"/>
    <x v="3"/>
    <x v="3"/>
    <x v="4"/>
    <x v="4"/>
  </r>
  <r>
    <x v="0"/>
    <x v="0"/>
    <x v="1"/>
    <n v="625"/>
    <x v="0"/>
    <x v="0"/>
    <x v="4"/>
    <n v="0.13376727289188667"/>
    <x v="0"/>
    <n v="2363.962"/>
    <x v="0"/>
    <x v="0"/>
    <n v="91010"/>
    <s v="PRT LOGAR - ADMINISTRATIVE COSTS"/>
    <x v="0"/>
    <x v="0"/>
    <n v="11000"/>
    <s v="PRT"/>
    <x v="4"/>
    <x v="0"/>
    <s v="PRT Admin"/>
    <x v="0"/>
    <x v="0"/>
    <x v="4"/>
    <x v="4"/>
  </r>
  <r>
    <x v="0"/>
    <x v="0"/>
    <x v="1"/>
    <n v="625"/>
    <x v="0"/>
    <x v="0"/>
    <x v="4"/>
    <n v="0.13376727289188667"/>
    <x v="0"/>
    <n v="2363.962"/>
    <x v="0"/>
    <x v="0"/>
    <n v="91010"/>
    <s v="PRT LOGAR - ADMINISTRATIVE COSTS"/>
    <x v="0"/>
    <x v="0"/>
    <n v="11000"/>
    <s v="PRT"/>
    <x v="4"/>
    <x v="1"/>
    <s v="PRT Admin"/>
    <x v="1"/>
    <x v="1"/>
    <x v="4"/>
    <x v="4"/>
  </r>
  <r>
    <x v="0"/>
    <x v="0"/>
    <x v="1"/>
    <n v="625"/>
    <x v="0"/>
    <x v="0"/>
    <x v="4"/>
    <n v="0.13376727289188667"/>
    <x v="0"/>
    <n v="2363.962"/>
    <x v="0"/>
    <x v="0"/>
    <n v="91010"/>
    <s v="PRT LOGAR - ADMINISTRATIVE COSTS"/>
    <x v="0"/>
    <x v="0"/>
    <n v="11000"/>
    <s v="PRT"/>
    <x v="4"/>
    <x v="10"/>
    <s v="PRT Admin"/>
    <x v="10"/>
    <x v="10"/>
    <x v="4"/>
    <x v="4"/>
  </r>
  <r>
    <x v="0"/>
    <x v="0"/>
    <x v="1"/>
    <n v="625"/>
    <x v="0"/>
    <x v="0"/>
    <x v="4"/>
    <n v="1.5380000000000001E-2"/>
    <x v="0"/>
    <n v="15.38"/>
    <x v="2"/>
    <x v="0"/>
    <n v="12230"/>
    <s v="CONSTRUCTION OF MORTUARY IN POL-E ALAM HOSPITAL"/>
    <x v="0"/>
    <x v="0"/>
    <n v="11000"/>
    <s v="PRT"/>
    <x v="0"/>
    <x v="0"/>
    <s v="LGR_MZV10_091"/>
    <x v="0"/>
    <x v="0"/>
    <x v="4"/>
    <x v="4"/>
  </r>
  <r>
    <x v="0"/>
    <x v="0"/>
    <x v="1"/>
    <n v="625"/>
    <x v="0"/>
    <x v="0"/>
    <x v="4"/>
    <n v="1.5380000000000001E-2"/>
    <x v="0"/>
    <n v="15.38"/>
    <x v="2"/>
    <x v="0"/>
    <n v="12230"/>
    <s v="CONSTRUCTION OF MORTUARY IN POL-E ALAM HOSPITAL"/>
    <x v="0"/>
    <x v="0"/>
    <n v="11000"/>
    <s v="PRT"/>
    <x v="0"/>
    <x v="1"/>
    <s v="LGR_MZV10_091"/>
    <x v="1"/>
    <x v="1"/>
    <x v="4"/>
    <x v="4"/>
  </r>
  <r>
    <x v="0"/>
    <x v="0"/>
    <x v="1"/>
    <n v="625"/>
    <x v="0"/>
    <x v="0"/>
    <x v="4"/>
    <n v="1.5380000000000001E-2"/>
    <x v="0"/>
    <n v="15.38"/>
    <x v="2"/>
    <x v="0"/>
    <n v="12230"/>
    <s v="CONSTRUCTION OF MORTUARY IN POL-E ALAM HOSPITAL"/>
    <x v="0"/>
    <x v="0"/>
    <n v="11000"/>
    <s v="PRT"/>
    <x v="0"/>
    <x v="2"/>
    <s v="LGR_MZV10_091"/>
    <x v="2"/>
    <x v="2"/>
    <x v="4"/>
    <x v="4"/>
  </r>
  <r>
    <x v="0"/>
    <x v="0"/>
    <x v="1"/>
    <n v="625"/>
    <x v="0"/>
    <x v="0"/>
    <x v="4"/>
    <n v="1.5380000000000001E-2"/>
    <x v="0"/>
    <n v="15.38"/>
    <x v="2"/>
    <x v="0"/>
    <n v="12230"/>
    <s v="CONSTRUCTION OF MORTUARY IN POL-E ALAM HOSPITAL"/>
    <x v="0"/>
    <x v="0"/>
    <n v="11000"/>
    <s v="PRT"/>
    <x v="0"/>
    <x v="3"/>
    <s v="LGR_MZV10_091"/>
    <x v="3"/>
    <x v="3"/>
    <x v="4"/>
    <x v="4"/>
  </r>
  <r>
    <x v="0"/>
    <x v="0"/>
    <x v="1"/>
    <n v="625"/>
    <x v="0"/>
    <x v="0"/>
    <x v="4"/>
    <n v="5.6029999999999995E-3"/>
    <x v="0"/>
    <n v="5.6029999999999998"/>
    <x v="2"/>
    <x v="0"/>
    <n v="12230"/>
    <s v="EQUIPMENT OF ANA ALTIMUR CLINIC"/>
    <x v="0"/>
    <x v="0"/>
    <n v="11000"/>
    <s v="PRT"/>
    <x v="0"/>
    <x v="0"/>
    <s v="LGR_MZV11_121"/>
    <x v="0"/>
    <x v="0"/>
    <x v="4"/>
    <x v="4"/>
  </r>
  <r>
    <x v="0"/>
    <x v="0"/>
    <x v="1"/>
    <n v="625"/>
    <x v="0"/>
    <x v="0"/>
    <x v="4"/>
    <n v="5.6029999999999995E-3"/>
    <x v="0"/>
    <n v="5.6029999999999998"/>
    <x v="2"/>
    <x v="0"/>
    <n v="12230"/>
    <s v="EQUIPMENT OF ANA ALTIMUR CLINIC"/>
    <x v="0"/>
    <x v="0"/>
    <n v="11000"/>
    <s v="PRT"/>
    <x v="0"/>
    <x v="1"/>
    <s v="LGR_MZV11_121"/>
    <x v="1"/>
    <x v="1"/>
    <x v="4"/>
    <x v="4"/>
  </r>
  <r>
    <x v="0"/>
    <x v="0"/>
    <x v="1"/>
    <n v="625"/>
    <x v="0"/>
    <x v="0"/>
    <x v="4"/>
    <n v="5.6029999999999995E-3"/>
    <x v="0"/>
    <n v="5.6029999999999998"/>
    <x v="2"/>
    <x v="0"/>
    <n v="12230"/>
    <s v="EQUIPMENT OF ANA ALTIMUR CLINIC"/>
    <x v="0"/>
    <x v="0"/>
    <n v="11000"/>
    <s v="PRT"/>
    <x v="0"/>
    <x v="2"/>
    <s v="LGR_MZV11_121"/>
    <x v="2"/>
    <x v="2"/>
    <x v="4"/>
    <x v="4"/>
  </r>
  <r>
    <x v="0"/>
    <x v="0"/>
    <x v="1"/>
    <n v="625"/>
    <x v="0"/>
    <x v="0"/>
    <x v="4"/>
    <n v="5.6029999999999995E-3"/>
    <x v="0"/>
    <n v="5.6029999999999998"/>
    <x v="2"/>
    <x v="0"/>
    <n v="12230"/>
    <s v="EQUIPMENT OF ANA ALTIMUR CLINIC"/>
    <x v="0"/>
    <x v="0"/>
    <n v="11000"/>
    <s v="PRT"/>
    <x v="0"/>
    <x v="3"/>
    <s v="LGR_MZV11_121"/>
    <x v="3"/>
    <x v="3"/>
    <x v="4"/>
    <x v="4"/>
  </r>
  <r>
    <x v="0"/>
    <x v="0"/>
    <x v="1"/>
    <n v="625"/>
    <x v="0"/>
    <x v="0"/>
    <x v="4"/>
    <n v="1.35E-2"/>
    <x v="0"/>
    <n v="13.5"/>
    <x v="2"/>
    <x v="0"/>
    <n v="12230"/>
    <s v="LUDIN DISTRICT HOSPITAL EQUIPMENT"/>
    <x v="0"/>
    <x v="0"/>
    <n v="11000"/>
    <s v="PRT"/>
    <x v="0"/>
    <x v="0"/>
    <s v="LGR_MZV11_114"/>
    <x v="0"/>
    <x v="0"/>
    <x v="4"/>
    <x v="4"/>
  </r>
  <r>
    <x v="0"/>
    <x v="0"/>
    <x v="1"/>
    <n v="625"/>
    <x v="0"/>
    <x v="0"/>
    <x v="4"/>
    <n v="1.35E-2"/>
    <x v="0"/>
    <n v="13.5"/>
    <x v="2"/>
    <x v="0"/>
    <n v="12230"/>
    <s v="LUDIN DISTRICT HOSPITAL EQUIPMENT"/>
    <x v="0"/>
    <x v="0"/>
    <n v="11000"/>
    <s v="PRT"/>
    <x v="0"/>
    <x v="1"/>
    <s v="LGR_MZV11_114"/>
    <x v="1"/>
    <x v="1"/>
    <x v="4"/>
    <x v="4"/>
  </r>
  <r>
    <x v="0"/>
    <x v="0"/>
    <x v="1"/>
    <n v="625"/>
    <x v="0"/>
    <x v="0"/>
    <x v="4"/>
    <n v="1.35E-2"/>
    <x v="0"/>
    <n v="13.5"/>
    <x v="2"/>
    <x v="0"/>
    <n v="12230"/>
    <s v="LUDIN DISTRICT HOSPITAL EQUIPMENT"/>
    <x v="0"/>
    <x v="0"/>
    <n v="11000"/>
    <s v="PRT"/>
    <x v="0"/>
    <x v="2"/>
    <s v="LGR_MZV11_114"/>
    <x v="2"/>
    <x v="2"/>
    <x v="4"/>
    <x v="4"/>
  </r>
  <r>
    <x v="0"/>
    <x v="0"/>
    <x v="1"/>
    <n v="625"/>
    <x v="0"/>
    <x v="0"/>
    <x v="4"/>
    <n v="1.35E-2"/>
    <x v="0"/>
    <n v="13.5"/>
    <x v="2"/>
    <x v="0"/>
    <n v="12230"/>
    <s v="LUDIN DISTRICT HOSPITAL EQUIPMENT"/>
    <x v="0"/>
    <x v="0"/>
    <n v="11000"/>
    <s v="PRT"/>
    <x v="0"/>
    <x v="3"/>
    <s v="LGR_MZV11_114"/>
    <x v="3"/>
    <x v="3"/>
    <x v="4"/>
    <x v="4"/>
  </r>
  <r>
    <x v="0"/>
    <x v="0"/>
    <x v="1"/>
    <n v="625"/>
    <x v="0"/>
    <x v="0"/>
    <x v="4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0"/>
    <s v="LGR_MZV10_105"/>
    <x v="0"/>
    <x v="0"/>
    <x v="4"/>
    <x v="4"/>
  </r>
  <r>
    <x v="0"/>
    <x v="0"/>
    <x v="1"/>
    <n v="625"/>
    <x v="0"/>
    <x v="0"/>
    <x v="4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1"/>
    <s v="LGR_MZV10_105"/>
    <x v="1"/>
    <x v="1"/>
    <x v="4"/>
    <x v="4"/>
  </r>
  <r>
    <x v="0"/>
    <x v="0"/>
    <x v="1"/>
    <n v="625"/>
    <x v="0"/>
    <x v="0"/>
    <x v="4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2"/>
    <s v="LGR_MZV10_105"/>
    <x v="2"/>
    <x v="2"/>
    <x v="4"/>
    <x v="4"/>
  </r>
  <r>
    <x v="0"/>
    <x v="0"/>
    <x v="1"/>
    <n v="625"/>
    <x v="0"/>
    <x v="0"/>
    <x v="4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3"/>
    <s v="LGR_MZV10_105"/>
    <x v="3"/>
    <x v="3"/>
    <x v="4"/>
    <x v="4"/>
  </r>
  <r>
    <x v="0"/>
    <x v="0"/>
    <x v="1"/>
    <n v="625"/>
    <x v="0"/>
    <x v="0"/>
    <x v="4"/>
    <n v="1.3035999999999999E-2"/>
    <x v="0"/>
    <n v="13.036"/>
    <x v="2"/>
    <x v="0"/>
    <n v="14021"/>
    <s v="RECONSTRUCTION OF CHINAREY KAREZ"/>
    <x v="0"/>
    <x v="0"/>
    <n v="11000"/>
    <s v="PRT"/>
    <x v="0"/>
    <x v="0"/>
    <s v="LGR_MZV10_100"/>
    <x v="0"/>
    <x v="0"/>
    <x v="4"/>
    <x v="4"/>
  </r>
  <r>
    <x v="0"/>
    <x v="0"/>
    <x v="1"/>
    <n v="625"/>
    <x v="0"/>
    <x v="0"/>
    <x v="4"/>
    <n v="1.3035999999999999E-2"/>
    <x v="0"/>
    <n v="13.036"/>
    <x v="2"/>
    <x v="0"/>
    <n v="14021"/>
    <s v="RECONSTRUCTION OF CHINAREY KAREZ"/>
    <x v="0"/>
    <x v="0"/>
    <n v="11000"/>
    <s v="PRT"/>
    <x v="0"/>
    <x v="1"/>
    <s v="LGR_MZV10_100"/>
    <x v="1"/>
    <x v="1"/>
    <x v="4"/>
    <x v="4"/>
  </r>
  <r>
    <x v="0"/>
    <x v="0"/>
    <x v="1"/>
    <n v="625"/>
    <x v="0"/>
    <x v="0"/>
    <x v="4"/>
    <n v="1.3035999999999999E-2"/>
    <x v="0"/>
    <n v="13.036"/>
    <x v="2"/>
    <x v="0"/>
    <n v="14021"/>
    <s v="RECONSTRUCTION OF CHINAREY KAREZ"/>
    <x v="0"/>
    <x v="0"/>
    <n v="11000"/>
    <s v="PRT"/>
    <x v="0"/>
    <x v="2"/>
    <s v="LGR_MZV10_100"/>
    <x v="2"/>
    <x v="2"/>
    <x v="4"/>
    <x v="4"/>
  </r>
  <r>
    <x v="0"/>
    <x v="0"/>
    <x v="1"/>
    <n v="625"/>
    <x v="0"/>
    <x v="0"/>
    <x v="4"/>
    <n v="1.3035999999999999E-2"/>
    <x v="0"/>
    <n v="13.036"/>
    <x v="2"/>
    <x v="0"/>
    <n v="14021"/>
    <s v="RECONSTRUCTION OF CHINAREY KAREZ"/>
    <x v="0"/>
    <x v="0"/>
    <n v="11000"/>
    <s v="PRT"/>
    <x v="0"/>
    <x v="3"/>
    <s v="LGR_MZV10_100"/>
    <x v="3"/>
    <x v="3"/>
    <x v="4"/>
    <x v="4"/>
  </r>
  <r>
    <x v="0"/>
    <x v="0"/>
    <x v="1"/>
    <n v="625"/>
    <x v="0"/>
    <x v="0"/>
    <x v="4"/>
    <n v="2.9917000000000003E-2"/>
    <x v="0"/>
    <n v="29.917000000000002"/>
    <x v="2"/>
    <x v="0"/>
    <n v="14031"/>
    <s v="REKONSTRUCTION OF CHINAREY WATER SYSTEM"/>
    <x v="0"/>
    <x v="0"/>
    <n v="11000"/>
    <s v="PRT"/>
    <x v="0"/>
    <x v="0"/>
    <s v="LGR_MZV11_119"/>
    <x v="0"/>
    <x v="0"/>
    <x v="4"/>
    <x v="4"/>
  </r>
  <r>
    <x v="0"/>
    <x v="0"/>
    <x v="1"/>
    <n v="625"/>
    <x v="0"/>
    <x v="0"/>
    <x v="4"/>
    <n v="2.9917000000000003E-2"/>
    <x v="0"/>
    <n v="29.917000000000002"/>
    <x v="2"/>
    <x v="0"/>
    <n v="14031"/>
    <s v="REKONSTRUCTION OF CHINAREY WATER SYSTEM"/>
    <x v="0"/>
    <x v="0"/>
    <n v="11000"/>
    <s v="PRT"/>
    <x v="0"/>
    <x v="1"/>
    <s v="LGR_MZV11_119"/>
    <x v="1"/>
    <x v="1"/>
    <x v="4"/>
    <x v="4"/>
  </r>
  <r>
    <x v="0"/>
    <x v="0"/>
    <x v="1"/>
    <n v="625"/>
    <x v="0"/>
    <x v="0"/>
    <x v="4"/>
    <n v="2.9917000000000003E-2"/>
    <x v="0"/>
    <n v="29.917000000000002"/>
    <x v="2"/>
    <x v="0"/>
    <n v="14031"/>
    <s v="REKONSTRUCTION OF CHINAREY WATER SYSTEM"/>
    <x v="0"/>
    <x v="0"/>
    <n v="11000"/>
    <s v="PRT"/>
    <x v="0"/>
    <x v="2"/>
    <s v="LGR_MZV11_119"/>
    <x v="2"/>
    <x v="2"/>
    <x v="4"/>
    <x v="4"/>
  </r>
  <r>
    <x v="0"/>
    <x v="0"/>
    <x v="1"/>
    <n v="625"/>
    <x v="0"/>
    <x v="0"/>
    <x v="4"/>
    <n v="2.9917000000000003E-2"/>
    <x v="0"/>
    <n v="29.917000000000002"/>
    <x v="2"/>
    <x v="0"/>
    <n v="14031"/>
    <s v="REKONSTRUCTION OF CHINAREY WATER SYSTEM"/>
    <x v="0"/>
    <x v="0"/>
    <n v="11000"/>
    <s v="PRT"/>
    <x v="0"/>
    <x v="3"/>
    <s v="LGR_MZV11_119"/>
    <x v="3"/>
    <x v="3"/>
    <x v="4"/>
    <x v="4"/>
  </r>
  <r>
    <x v="0"/>
    <x v="0"/>
    <x v="1"/>
    <n v="625"/>
    <x v="0"/>
    <x v="0"/>
    <x v="4"/>
    <n v="1.3946E-2"/>
    <x v="0"/>
    <n v="13.946"/>
    <x v="2"/>
    <x v="0"/>
    <n v="14031"/>
    <s v="WATER SYSTEM REHABILITATION - DC KHOSHI"/>
    <x v="0"/>
    <x v="0"/>
    <n v="11000"/>
    <s v="PRT"/>
    <x v="0"/>
    <x v="0"/>
    <s v="LGR_MZV11_120"/>
    <x v="0"/>
    <x v="0"/>
    <x v="4"/>
    <x v="4"/>
  </r>
  <r>
    <x v="0"/>
    <x v="0"/>
    <x v="1"/>
    <n v="625"/>
    <x v="0"/>
    <x v="0"/>
    <x v="4"/>
    <n v="1.3946E-2"/>
    <x v="0"/>
    <n v="13.946"/>
    <x v="2"/>
    <x v="0"/>
    <n v="14031"/>
    <s v="WATER SYSTEM REHABILITATION - DC KHOSHI"/>
    <x v="0"/>
    <x v="0"/>
    <n v="11000"/>
    <s v="PRT"/>
    <x v="0"/>
    <x v="1"/>
    <s v="LGR_MZV11_120"/>
    <x v="1"/>
    <x v="1"/>
    <x v="4"/>
    <x v="4"/>
  </r>
  <r>
    <x v="0"/>
    <x v="0"/>
    <x v="1"/>
    <n v="625"/>
    <x v="0"/>
    <x v="0"/>
    <x v="4"/>
    <n v="1.3946E-2"/>
    <x v="0"/>
    <n v="13.946"/>
    <x v="2"/>
    <x v="0"/>
    <n v="14031"/>
    <s v="WATER SYSTEM REHABILITATION - DC KHOSHI"/>
    <x v="0"/>
    <x v="0"/>
    <n v="11000"/>
    <s v="PRT"/>
    <x v="0"/>
    <x v="2"/>
    <s v="LGR_MZV11_120"/>
    <x v="2"/>
    <x v="2"/>
    <x v="4"/>
    <x v="4"/>
  </r>
  <r>
    <x v="0"/>
    <x v="0"/>
    <x v="1"/>
    <n v="625"/>
    <x v="0"/>
    <x v="0"/>
    <x v="4"/>
    <n v="1.3946E-2"/>
    <x v="0"/>
    <n v="13.946"/>
    <x v="2"/>
    <x v="0"/>
    <n v="14031"/>
    <s v="WATER SYSTEM REHABILITATION - DC KHOSHI"/>
    <x v="0"/>
    <x v="0"/>
    <n v="11000"/>
    <s v="PRT"/>
    <x v="0"/>
    <x v="3"/>
    <s v="LGR_MZV11_120"/>
    <x v="3"/>
    <x v="3"/>
    <x v="4"/>
    <x v="4"/>
  </r>
  <r>
    <x v="0"/>
    <x v="0"/>
    <x v="1"/>
    <n v="625"/>
    <x v="0"/>
    <x v="0"/>
    <x v="4"/>
    <n v="2.8388E-2"/>
    <x v="0"/>
    <n v="28.388000000000002"/>
    <x v="2"/>
    <x v="0"/>
    <n v="14040"/>
    <s v="ABTAK WEIR PROJECT DOCUMENTATION"/>
    <x v="0"/>
    <x v="0"/>
    <n v="11000"/>
    <s v="PRT"/>
    <x v="0"/>
    <x v="0"/>
    <s v="LGR_MZV11_116"/>
    <x v="0"/>
    <x v="0"/>
    <x v="4"/>
    <x v="4"/>
  </r>
  <r>
    <x v="0"/>
    <x v="0"/>
    <x v="1"/>
    <n v="625"/>
    <x v="0"/>
    <x v="0"/>
    <x v="4"/>
    <n v="2.8388E-2"/>
    <x v="0"/>
    <n v="28.388000000000002"/>
    <x v="2"/>
    <x v="0"/>
    <n v="14040"/>
    <s v="ABTAK WEIR PROJECT DOCUMENTATION"/>
    <x v="0"/>
    <x v="0"/>
    <n v="11000"/>
    <s v="PRT"/>
    <x v="0"/>
    <x v="1"/>
    <s v="LGR_MZV11_116"/>
    <x v="1"/>
    <x v="1"/>
    <x v="4"/>
    <x v="4"/>
  </r>
  <r>
    <x v="0"/>
    <x v="0"/>
    <x v="1"/>
    <n v="625"/>
    <x v="0"/>
    <x v="0"/>
    <x v="4"/>
    <n v="2.8388E-2"/>
    <x v="0"/>
    <n v="28.388000000000002"/>
    <x v="2"/>
    <x v="0"/>
    <n v="14040"/>
    <s v="ABTAK WEIR PROJECT DOCUMENTATION"/>
    <x v="0"/>
    <x v="0"/>
    <n v="11000"/>
    <s v="PRT"/>
    <x v="0"/>
    <x v="2"/>
    <s v="LGR_MZV11_116"/>
    <x v="2"/>
    <x v="2"/>
    <x v="4"/>
    <x v="4"/>
  </r>
  <r>
    <x v="0"/>
    <x v="0"/>
    <x v="1"/>
    <n v="625"/>
    <x v="0"/>
    <x v="0"/>
    <x v="4"/>
    <n v="2.8388E-2"/>
    <x v="0"/>
    <n v="28.388000000000002"/>
    <x v="2"/>
    <x v="0"/>
    <n v="14040"/>
    <s v="ABTAK WEIR PROJECT DOCUMENTATION"/>
    <x v="0"/>
    <x v="0"/>
    <n v="11000"/>
    <s v="PRT"/>
    <x v="0"/>
    <x v="3"/>
    <s v="LGR_MZV11_116"/>
    <x v="3"/>
    <x v="3"/>
    <x v="4"/>
    <x v="4"/>
  </r>
  <r>
    <x v="0"/>
    <x v="0"/>
    <x v="1"/>
    <n v="625"/>
    <x v="0"/>
    <x v="0"/>
    <x v="4"/>
    <n v="3.0499999999999999E-2"/>
    <x v="0"/>
    <n v="30.5"/>
    <x v="2"/>
    <x v="0"/>
    <n v="14040"/>
    <s v="RECONSTRUCTION OF BANDI GHAZI AND JOE CHALLOW WEIRS"/>
    <x v="0"/>
    <x v="0"/>
    <n v="11000"/>
    <s v="PRT"/>
    <x v="0"/>
    <x v="0"/>
    <s v="LGR_MZV08_016"/>
    <x v="0"/>
    <x v="0"/>
    <x v="4"/>
    <x v="4"/>
  </r>
  <r>
    <x v="0"/>
    <x v="0"/>
    <x v="1"/>
    <n v="625"/>
    <x v="0"/>
    <x v="0"/>
    <x v="4"/>
    <n v="3.0499999999999999E-2"/>
    <x v="0"/>
    <n v="30.5"/>
    <x v="2"/>
    <x v="0"/>
    <n v="14040"/>
    <s v="RECONSTRUCTION OF BANDI GHAZI AND JOE CHALLOW WEIRS"/>
    <x v="0"/>
    <x v="0"/>
    <n v="11000"/>
    <s v="PRT"/>
    <x v="0"/>
    <x v="1"/>
    <s v="LGR_MZV08_016"/>
    <x v="1"/>
    <x v="1"/>
    <x v="4"/>
    <x v="4"/>
  </r>
  <r>
    <x v="0"/>
    <x v="0"/>
    <x v="1"/>
    <n v="625"/>
    <x v="0"/>
    <x v="0"/>
    <x v="4"/>
    <n v="3.0499999999999999E-2"/>
    <x v="0"/>
    <n v="30.5"/>
    <x v="2"/>
    <x v="0"/>
    <n v="14040"/>
    <s v="RECONSTRUCTION OF BANDI GHAZI AND JOE CHALLOW WEIRS"/>
    <x v="0"/>
    <x v="0"/>
    <n v="11000"/>
    <s v="PRT"/>
    <x v="0"/>
    <x v="2"/>
    <s v="LGR_MZV08_016"/>
    <x v="2"/>
    <x v="2"/>
    <x v="4"/>
    <x v="4"/>
  </r>
  <r>
    <x v="0"/>
    <x v="0"/>
    <x v="1"/>
    <n v="625"/>
    <x v="0"/>
    <x v="0"/>
    <x v="4"/>
    <n v="3.0499999999999999E-2"/>
    <x v="0"/>
    <n v="30.5"/>
    <x v="2"/>
    <x v="0"/>
    <n v="14040"/>
    <s v="RECONSTRUCTION OF BANDI GHAZI AND JOE CHALLOW WEIRS"/>
    <x v="0"/>
    <x v="0"/>
    <n v="11000"/>
    <s v="PRT"/>
    <x v="0"/>
    <x v="3"/>
    <s v="LGR_MZV08_016"/>
    <x v="3"/>
    <x v="3"/>
    <x v="4"/>
    <x v="4"/>
  </r>
  <r>
    <x v="0"/>
    <x v="0"/>
    <x v="1"/>
    <n v="625"/>
    <x v="0"/>
    <x v="0"/>
    <x v="4"/>
    <n v="0.13930999999999999"/>
    <x v="0"/>
    <n v="139.31"/>
    <x v="2"/>
    <x v="0"/>
    <n v="14040"/>
    <s v="REKONSTRUCTION OF ABTAK WEIR"/>
    <x v="0"/>
    <x v="0"/>
    <n v="11000"/>
    <s v="PRT"/>
    <x v="0"/>
    <x v="0"/>
    <s v="LGR_MZV11_128"/>
    <x v="0"/>
    <x v="0"/>
    <x v="4"/>
    <x v="4"/>
  </r>
  <r>
    <x v="0"/>
    <x v="0"/>
    <x v="1"/>
    <n v="625"/>
    <x v="0"/>
    <x v="0"/>
    <x v="4"/>
    <n v="0.13930999999999999"/>
    <x v="0"/>
    <n v="139.31"/>
    <x v="2"/>
    <x v="0"/>
    <n v="14040"/>
    <s v="REKONSTRUCTION OF ABTAK WEIR"/>
    <x v="0"/>
    <x v="0"/>
    <n v="11000"/>
    <s v="PRT"/>
    <x v="0"/>
    <x v="1"/>
    <s v="LGR_MZV11_128"/>
    <x v="1"/>
    <x v="1"/>
    <x v="4"/>
    <x v="4"/>
  </r>
  <r>
    <x v="0"/>
    <x v="0"/>
    <x v="1"/>
    <n v="625"/>
    <x v="0"/>
    <x v="0"/>
    <x v="4"/>
    <n v="0.13930999999999999"/>
    <x v="0"/>
    <n v="139.31"/>
    <x v="2"/>
    <x v="0"/>
    <n v="14040"/>
    <s v="REKONSTRUCTION OF ABTAK WEIR"/>
    <x v="0"/>
    <x v="0"/>
    <n v="11000"/>
    <s v="PRT"/>
    <x v="0"/>
    <x v="2"/>
    <s v="LGR_MZV11_128"/>
    <x v="2"/>
    <x v="2"/>
    <x v="4"/>
    <x v="4"/>
  </r>
  <r>
    <x v="0"/>
    <x v="0"/>
    <x v="1"/>
    <n v="625"/>
    <x v="0"/>
    <x v="0"/>
    <x v="4"/>
    <n v="0.13930999999999999"/>
    <x v="0"/>
    <n v="139.31"/>
    <x v="2"/>
    <x v="0"/>
    <n v="14040"/>
    <s v="REKONSTRUCTION OF ABTAK WEIR"/>
    <x v="0"/>
    <x v="0"/>
    <n v="11000"/>
    <s v="PRT"/>
    <x v="0"/>
    <x v="3"/>
    <s v="LGR_MZV11_128"/>
    <x v="3"/>
    <x v="3"/>
    <x v="4"/>
    <x v="4"/>
  </r>
  <r>
    <x v="0"/>
    <x v="0"/>
    <x v="1"/>
    <n v="625"/>
    <x v="0"/>
    <x v="0"/>
    <x v="4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0"/>
    <s v="NSP 2012"/>
    <x v="0"/>
    <x v="0"/>
    <x v="4"/>
    <x v="4"/>
  </r>
  <r>
    <x v="0"/>
    <x v="0"/>
    <x v="1"/>
    <n v="625"/>
    <x v="0"/>
    <x v="0"/>
    <x v="4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1"/>
    <s v="NSP 2012"/>
    <x v="1"/>
    <x v="1"/>
    <x v="4"/>
    <x v="4"/>
  </r>
  <r>
    <x v="0"/>
    <x v="0"/>
    <x v="1"/>
    <n v="625"/>
    <x v="0"/>
    <x v="0"/>
    <x v="4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2"/>
    <s v="NSP 2012"/>
    <x v="2"/>
    <x v="2"/>
    <x v="4"/>
    <x v="4"/>
  </r>
  <r>
    <x v="0"/>
    <x v="0"/>
    <x v="1"/>
    <n v="625"/>
    <x v="0"/>
    <x v="0"/>
    <x v="4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3"/>
    <s v="NSP 2012"/>
    <x v="3"/>
    <x v="3"/>
    <x v="4"/>
    <x v="4"/>
  </r>
  <r>
    <x v="0"/>
    <x v="0"/>
    <x v="1"/>
    <n v="625"/>
    <x v="0"/>
    <x v="0"/>
    <x v="4"/>
    <n v="2.3867999999999997E-2"/>
    <x v="0"/>
    <n v="23.867999999999999"/>
    <x v="2"/>
    <x v="0"/>
    <n v="15130"/>
    <s v="CONSTRUCTION OF DC KHERWAR"/>
    <x v="0"/>
    <x v="0"/>
    <n v="11000"/>
    <s v="PRT"/>
    <x v="0"/>
    <x v="0"/>
    <s v="LGR_MZV11_129"/>
    <x v="0"/>
    <x v="0"/>
    <x v="4"/>
    <x v="4"/>
  </r>
  <r>
    <x v="0"/>
    <x v="0"/>
    <x v="1"/>
    <n v="625"/>
    <x v="0"/>
    <x v="0"/>
    <x v="4"/>
    <n v="2.3867999999999997E-2"/>
    <x v="0"/>
    <n v="23.867999999999999"/>
    <x v="2"/>
    <x v="0"/>
    <n v="15130"/>
    <s v="CONSTRUCTION OF DC KHERWAR"/>
    <x v="0"/>
    <x v="0"/>
    <n v="11000"/>
    <s v="PRT"/>
    <x v="0"/>
    <x v="1"/>
    <s v="LGR_MZV11_129"/>
    <x v="1"/>
    <x v="1"/>
    <x v="4"/>
    <x v="4"/>
  </r>
  <r>
    <x v="0"/>
    <x v="0"/>
    <x v="1"/>
    <n v="625"/>
    <x v="0"/>
    <x v="0"/>
    <x v="4"/>
    <n v="2.3867999999999997E-2"/>
    <x v="0"/>
    <n v="23.867999999999999"/>
    <x v="2"/>
    <x v="0"/>
    <n v="15130"/>
    <s v="CONSTRUCTION OF DC KHERWAR"/>
    <x v="0"/>
    <x v="0"/>
    <n v="11000"/>
    <s v="PRT"/>
    <x v="0"/>
    <x v="2"/>
    <s v="LGR_MZV11_129"/>
    <x v="2"/>
    <x v="2"/>
    <x v="4"/>
    <x v="4"/>
  </r>
  <r>
    <x v="0"/>
    <x v="0"/>
    <x v="1"/>
    <n v="625"/>
    <x v="0"/>
    <x v="0"/>
    <x v="4"/>
    <n v="2.3867999999999997E-2"/>
    <x v="0"/>
    <n v="23.867999999999999"/>
    <x v="2"/>
    <x v="0"/>
    <n v="15130"/>
    <s v="CONSTRUCTION OF DC KHERWAR"/>
    <x v="0"/>
    <x v="0"/>
    <n v="11000"/>
    <s v="PRT"/>
    <x v="0"/>
    <x v="3"/>
    <s v="LGR_MZV11_129"/>
    <x v="3"/>
    <x v="3"/>
    <x v="4"/>
    <x v="4"/>
  </r>
  <r>
    <x v="0"/>
    <x v="0"/>
    <x v="1"/>
    <n v="625"/>
    <x v="0"/>
    <x v="0"/>
    <x v="4"/>
    <n v="9.7367999999999996E-2"/>
    <x v="0"/>
    <n v="97.367999999999995"/>
    <x v="2"/>
    <x v="0"/>
    <n v="15130"/>
    <s v="RECONSTRUCTION COURT PA"/>
    <x v="0"/>
    <x v="0"/>
    <n v="11000"/>
    <s v="PRT"/>
    <x v="0"/>
    <x v="0"/>
    <s v="LGR_MZV10_095"/>
    <x v="0"/>
    <x v="0"/>
    <x v="4"/>
    <x v="4"/>
  </r>
  <r>
    <x v="0"/>
    <x v="0"/>
    <x v="1"/>
    <n v="625"/>
    <x v="0"/>
    <x v="0"/>
    <x v="4"/>
    <n v="9.7367999999999996E-2"/>
    <x v="0"/>
    <n v="97.367999999999995"/>
    <x v="2"/>
    <x v="0"/>
    <n v="15130"/>
    <s v="RECONSTRUCTION COURT PA"/>
    <x v="0"/>
    <x v="0"/>
    <n v="11000"/>
    <s v="PRT"/>
    <x v="0"/>
    <x v="1"/>
    <s v="LGR_MZV10_095"/>
    <x v="1"/>
    <x v="1"/>
    <x v="4"/>
    <x v="4"/>
  </r>
  <r>
    <x v="0"/>
    <x v="0"/>
    <x v="1"/>
    <n v="625"/>
    <x v="0"/>
    <x v="0"/>
    <x v="4"/>
    <n v="9.7367999999999996E-2"/>
    <x v="0"/>
    <n v="97.367999999999995"/>
    <x v="2"/>
    <x v="0"/>
    <n v="15130"/>
    <s v="RECONSTRUCTION COURT PA"/>
    <x v="0"/>
    <x v="0"/>
    <n v="11000"/>
    <s v="PRT"/>
    <x v="0"/>
    <x v="2"/>
    <s v="LGR_MZV10_095"/>
    <x v="2"/>
    <x v="2"/>
    <x v="4"/>
    <x v="4"/>
  </r>
  <r>
    <x v="0"/>
    <x v="0"/>
    <x v="1"/>
    <n v="625"/>
    <x v="0"/>
    <x v="0"/>
    <x v="4"/>
    <n v="9.7367999999999996E-2"/>
    <x v="0"/>
    <n v="97.367999999999995"/>
    <x v="2"/>
    <x v="0"/>
    <n v="15130"/>
    <s v="RECONSTRUCTION COURT PA"/>
    <x v="0"/>
    <x v="0"/>
    <n v="11000"/>
    <s v="PRT"/>
    <x v="0"/>
    <x v="3"/>
    <s v="LGR_MZV10_095"/>
    <x v="3"/>
    <x v="3"/>
    <x v="4"/>
    <x v="4"/>
  </r>
  <r>
    <x v="0"/>
    <x v="0"/>
    <x v="1"/>
    <n v="625"/>
    <x v="0"/>
    <x v="0"/>
    <x v="4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0"/>
    <s v="LGR_MZV11_132"/>
    <x v="0"/>
    <x v="0"/>
    <x v="4"/>
    <x v="4"/>
  </r>
  <r>
    <x v="0"/>
    <x v="0"/>
    <x v="1"/>
    <n v="625"/>
    <x v="0"/>
    <x v="0"/>
    <x v="4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1"/>
    <s v="LGR_MZV11_132"/>
    <x v="1"/>
    <x v="1"/>
    <x v="4"/>
    <x v="4"/>
  </r>
  <r>
    <x v="0"/>
    <x v="0"/>
    <x v="1"/>
    <n v="625"/>
    <x v="0"/>
    <x v="0"/>
    <x v="4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2"/>
    <s v="LGR_MZV11_132"/>
    <x v="2"/>
    <x v="2"/>
    <x v="4"/>
    <x v="4"/>
  </r>
  <r>
    <x v="0"/>
    <x v="0"/>
    <x v="1"/>
    <n v="625"/>
    <x v="0"/>
    <x v="0"/>
    <x v="4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3"/>
    <s v="LGR_MZV11_132"/>
    <x v="3"/>
    <x v="3"/>
    <x v="4"/>
    <x v="4"/>
  </r>
  <r>
    <x v="0"/>
    <x v="0"/>
    <x v="1"/>
    <n v="625"/>
    <x v="0"/>
    <x v="0"/>
    <x v="4"/>
    <n v="3.5999999999999999E-3"/>
    <x v="0"/>
    <n v="3.6"/>
    <x v="2"/>
    <x v="0"/>
    <n v="15153"/>
    <s v="WOMEN RIGHTS MEDIA CAMPAIGN BROADCASTING"/>
    <x v="0"/>
    <x v="0"/>
    <n v="11000"/>
    <s v="PRT"/>
    <x v="0"/>
    <x v="0"/>
    <s v="LGR_MZV11_113"/>
    <x v="0"/>
    <x v="0"/>
    <x v="4"/>
    <x v="4"/>
  </r>
  <r>
    <x v="0"/>
    <x v="0"/>
    <x v="1"/>
    <n v="625"/>
    <x v="0"/>
    <x v="0"/>
    <x v="4"/>
    <n v="3.5999999999999999E-3"/>
    <x v="0"/>
    <n v="3.6"/>
    <x v="2"/>
    <x v="0"/>
    <n v="15153"/>
    <s v="WOMEN RIGHTS MEDIA CAMPAIGN BROADCASTING"/>
    <x v="0"/>
    <x v="0"/>
    <n v="11000"/>
    <s v="PRT"/>
    <x v="0"/>
    <x v="1"/>
    <s v="LGR_MZV11_113"/>
    <x v="1"/>
    <x v="1"/>
    <x v="4"/>
    <x v="4"/>
  </r>
  <r>
    <x v="0"/>
    <x v="0"/>
    <x v="1"/>
    <n v="625"/>
    <x v="0"/>
    <x v="0"/>
    <x v="4"/>
    <n v="3.5999999999999999E-3"/>
    <x v="0"/>
    <n v="3.6"/>
    <x v="2"/>
    <x v="0"/>
    <n v="15153"/>
    <s v="WOMEN RIGHTS MEDIA CAMPAIGN BROADCASTING"/>
    <x v="0"/>
    <x v="0"/>
    <n v="11000"/>
    <s v="PRT"/>
    <x v="0"/>
    <x v="2"/>
    <s v="LGR_MZV11_113"/>
    <x v="2"/>
    <x v="2"/>
    <x v="4"/>
    <x v="4"/>
  </r>
  <r>
    <x v="0"/>
    <x v="0"/>
    <x v="1"/>
    <n v="625"/>
    <x v="0"/>
    <x v="0"/>
    <x v="4"/>
    <n v="3.5999999999999999E-3"/>
    <x v="0"/>
    <n v="3.6"/>
    <x v="2"/>
    <x v="0"/>
    <n v="15153"/>
    <s v="WOMEN RIGHTS MEDIA CAMPAIGN BROADCASTING"/>
    <x v="0"/>
    <x v="0"/>
    <n v="11000"/>
    <s v="PRT"/>
    <x v="0"/>
    <x v="3"/>
    <s v="LGR_MZV11_113"/>
    <x v="3"/>
    <x v="3"/>
    <x v="4"/>
    <x v="4"/>
  </r>
  <r>
    <x v="0"/>
    <x v="0"/>
    <x v="1"/>
    <n v="625"/>
    <x v="0"/>
    <x v="0"/>
    <x v="4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0"/>
    <s v="LGR_MZV10_107"/>
    <x v="0"/>
    <x v="0"/>
    <x v="4"/>
    <x v="4"/>
  </r>
  <r>
    <x v="0"/>
    <x v="0"/>
    <x v="1"/>
    <n v="625"/>
    <x v="0"/>
    <x v="0"/>
    <x v="4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1"/>
    <s v="LGR_MZV10_107"/>
    <x v="1"/>
    <x v="1"/>
    <x v="4"/>
    <x v="4"/>
  </r>
  <r>
    <x v="0"/>
    <x v="0"/>
    <x v="1"/>
    <n v="625"/>
    <x v="0"/>
    <x v="0"/>
    <x v="4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2"/>
    <s v="LGR_MZV10_107"/>
    <x v="2"/>
    <x v="2"/>
    <x v="4"/>
    <x v="4"/>
  </r>
  <r>
    <x v="0"/>
    <x v="0"/>
    <x v="1"/>
    <n v="625"/>
    <x v="0"/>
    <x v="0"/>
    <x v="4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3"/>
    <s v="LGR_MZV10_107"/>
    <x v="3"/>
    <x v="3"/>
    <x v="4"/>
    <x v="4"/>
  </r>
  <r>
    <x v="0"/>
    <x v="0"/>
    <x v="1"/>
    <n v="625"/>
    <x v="0"/>
    <x v="0"/>
    <x v="4"/>
    <n v="8.3975999999999995E-2"/>
    <x v="0"/>
    <n v="83.975999999999999"/>
    <x v="2"/>
    <x v="0"/>
    <n v="15210"/>
    <s v="CHECKPOINT CONSTRUCTION ANP CHARKH"/>
    <x v="0"/>
    <x v="0"/>
    <n v="11000"/>
    <s v="PRT"/>
    <x v="0"/>
    <x v="0"/>
    <s v="LGR_MZV10_093"/>
    <x v="0"/>
    <x v="0"/>
    <x v="4"/>
    <x v="4"/>
  </r>
  <r>
    <x v="0"/>
    <x v="0"/>
    <x v="1"/>
    <n v="625"/>
    <x v="0"/>
    <x v="0"/>
    <x v="4"/>
    <n v="8.3975999999999995E-2"/>
    <x v="0"/>
    <n v="83.975999999999999"/>
    <x v="2"/>
    <x v="0"/>
    <n v="15210"/>
    <s v="CHECKPOINT CONSTRUCTION ANP CHARKH"/>
    <x v="0"/>
    <x v="0"/>
    <n v="11000"/>
    <s v="PRT"/>
    <x v="0"/>
    <x v="1"/>
    <s v="LGR_MZV10_093"/>
    <x v="1"/>
    <x v="1"/>
    <x v="4"/>
    <x v="4"/>
  </r>
  <r>
    <x v="0"/>
    <x v="0"/>
    <x v="1"/>
    <n v="625"/>
    <x v="0"/>
    <x v="0"/>
    <x v="4"/>
    <n v="8.3975999999999995E-2"/>
    <x v="0"/>
    <n v="83.975999999999999"/>
    <x v="2"/>
    <x v="0"/>
    <n v="15210"/>
    <s v="CHECKPOINT CONSTRUCTION ANP CHARKH"/>
    <x v="0"/>
    <x v="0"/>
    <n v="11000"/>
    <s v="PRT"/>
    <x v="0"/>
    <x v="2"/>
    <s v="LGR_MZV10_093"/>
    <x v="2"/>
    <x v="2"/>
    <x v="4"/>
    <x v="4"/>
  </r>
  <r>
    <x v="0"/>
    <x v="0"/>
    <x v="1"/>
    <n v="625"/>
    <x v="0"/>
    <x v="0"/>
    <x v="4"/>
    <n v="8.3975999999999995E-2"/>
    <x v="0"/>
    <n v="83.975999999999999"/>
    <x v="2"/>
    <x v="0"/>
    <n v="15210"/>
    <s v="CHECKPOINT CONSTRUCTION ANP CHARKH"/>
    <x v="0"/>
    <x v="0"/>
    <n v="11000"/>
    <s v="PRT"/>
    <x v="0"/>
    <x v="3"/>
    <s v="LGR_MZV10_093"/>
    <x v="3"/>
    <x v="3"/>
    <x v="4"/>
    <x v="4"/>
  </r>
  <r>
    <x v="0"/>
    <x v="0"/>
    <x v="1"/>
    <n v="625"/>
    <x v="0"/>
    <x v="0"/>
    <x v="4"/>
    <n v="5.0999999999999997E-2"/>
    <x v="0"/>
    <n v="51"/>
    <x v="2"/>
    <x v="0"/>
    <n v="15210"/>
    <s v="CHECKPOINT CONSTRUCTION ANP KHOSHI"/>
    <x v="0"/>
    <x v="0"/>
    <n v="11000"/>
    <s v="PRT"/>
    <x v="0"/>
    <x v="0"/>
    <s v="LGR_MZV08_063"/>
    <x v="0"/>
    <x v="0"/>
    <x v="4"/>
    <x v="4"/>
  </r>
  <r>
    <x v="0"/>
    <x v="0"/>
    <x v="1"/>
    <n v="625"/>
    <x v="0"/>
    <x v="0"/>
    <x v="4"/>
    <n v="5.0999999999999997E-2"/>
    <x v="0"/>
    <n v="51"/>
    <x v="2"/>
    <x v="0"/>
    <n v="15210"/>
    <s v="CHECKPOINT CONSTRUCTION ANP KHOSHI"/>
    <x v="0"/>
    <x v="0"/>
    <n v="11000"/>
    <s v="PRT"/>
    <x v="0"/>
    <x v="1"/>
    <s v="LGR_MZV08_063"/>
    <x v="1"/>
    <x v="1"/>
    <x v="4"/>
    <x v="4"/>
  </r>
  <r>
    <x v="0"/>
    <x v="0"/>
    <x v="1"/>
    <n v="625"/>
    <x v="0"/>
    <x v="0"/>
    <x v="4"/>
    <n v="5.0999999999999997E-2"/>
    <x v="0"/>
    <n v="51"/>
    <x v="2"/>
    <x v="0"/>
    <n v="15210"/>
    <s v="CHECKPOINT CONSTRUCTION ANP KHOSHI"/>
    <x v="0"/>
    <x v="0"/>
    <n v="11000"/>
    <s v="PRT"/>
    <x v="0"/>
    <x v="2"/>
    <s v="LGR_MZV08_063"/>
    <x v="2"/>
    <x v="2"/>
    <x v="4"/>
    <x v="4"/>
  </r>
  <r>
    <x v="0"/>
    <x v="0"/>
    <x v="1"/>
    <n v="625"/>
    <x v="0"/>
    <x v="0"/>
    <x v="4"/>
    <n v="5.0999999999999997E-2"/>
    <x v="0"/>
    <n v="51"/>
    <x v="2"/>
    <x v="0"/>
    <n v="15210"/>
    <s v="CHECKPOINT CONSTRUCTION ANP KHOSHI"/>
    <x v="0"/>
    <x v="0"/>
    <n v="11000"/>
    <s v="PRT"/>
    <x v="0"/>
    <x v="3"/>
    <s v="LGR_MZV08_063"/>
    <x v="3"/>
    <x v="3"/>
    <x v="4"/>
    <x v="4"/>
  </r>
  <r>
    <x v="0"/>
    <x v="0"/>
    <x v="1"/>
    <n v="625"/>
    <x v="0"/>
    <x v="0"/>
    <x v="4"/>
    <n v="0.03"/>
    <x v="0"/>
    <n v="30"/>
    <x v="2"/>
    <x v="0"/>
    <n v="15210"/>
    <s v="CONSTRUCTION OF HQ ANA ALTIMUR"/>
    <x v="0"/>
    <x v="0"/>
    <n v="11000"/>
    <s v="PRT"/>
    <x v="0"/>
    <x v="0"/>
    <s v="LGR_MZV11_122"/>
    <x v="0"/>
    <x v="0"/>
    <x v="4"/>
    <x v="4"/>
  </r>
  <r>
    <x v="0"/>
    <x v="0"/>
    <x v="1"/>
    <n v="625"/>
    <x v="0"/>
    <x v="0"/>
    <x v="4"/>
    <n v="0.03"/>
    <x v="0"/>
    <n v="30"/>
    <x v="2"/>
    <x v="0"/>
    <n v="15210"/>
    <s v="CONSTRUCTION OF HQ ANA ALTIMUR"/>
    <x v="0"/>
    <x v="0"/>
    <n v="11000"/>
    <s v="PRT"/>
    <x v="0"/>
    <x v="1"/>
    <s v="LGR_MZV11_122"/>
    <x v="1"/>
    <x v="1"/>
    <x v="4"/>
    <x v="4"/>
  </r>
  <r>
    <x v="0"/>
    <x v="0"/>
    <x v="1"/>
    <n v="625"/>
    <x v="0"/>
    <x v="0"/>
    <x v="4"/>
    <n v="0.03"/>
    <x v="0"/>
    <n v="30"/>
    <x v="2"/>
    <x v="0"/>
    <n v="15210"/>
    <s v="CONSTRUCTION OF HQ ANA ALTIMUR"/>
    <x v="0"/>
    <x v="0"/>
    <n v="11000"/>
    <s v="PRT"/>
    <x v="0"/>
    <x v="2"/>
    <s v="LGR_MZV11_122"/>
    <x v="2"/>
    <x v="2"/>
    <x v="4"/>
    <x v="4"/>
  </r>
  <r>
    <x v="0"/>
    <x v="0"/>
    <x v="1"/>
    <n v="625"/>
    <x v="0"/>
    <x v="0"/>
    <x v="4"/>
    <n v="0.03"/>
    <x v="0"/>
    <n v="30"/>
    <x v="2"/>
    <x v="0"/>
    <n v="15210"/>
    <s v="CONSTRUCTION OF HQ ANA ALTIMUR"/>
    <x v="0"/>
    <x v="0"/>
    <n v="11000"/>
    <s v="PRT"/>
    <x v="0"/>
    <x v="3"/>
    <s v="LGR_MZV11_122"/>
    <x v="3"/>
    <x v="3"/>
    <x v="4"/>
    <x v="4"/>
  </r>
  <r>
    <x v="0"/>
    <x v="0"/>
    <x v="1"/>
    <n v="625"/>
    <x v="0"/>
    <x v="0"/>
    <x v="4"/>
    <n v="1.4E-2"/>
    <x v="0"/>
    <n v="14"/>
    <x v="2"/>
    <x v="0"/>
    <n v="15210"/>
    <s v="CONSTRUCTION OF OP NDS"/>
    <x v="0"/>
    <x v="0"/>
    <n v="11000"/>
    <s v="PRT"/>
    <x v="0"/>
    <x v="0"/>
    <s v="LGR_MZV11_125"/>
    <x v="0"/>
    <x v="0"/>
    <x v="4"/>
    <x v="4"/>
  </r>
  <r>
    <x v="0"/>
    <x v="0"/>
    <x v="1"/>
    <n v="625"/>
    <x v="0"/>
    <x v="0"/>
    <x v="4"/>
    <n v="1.4E-2"/>
    <x v="0"/>
    <n v="14"/>
    <x v="2"/>
    <x v="0"/>
    <n v="15210"/>
    <s v="CONSTRUCTION OF OP NDS"/>
    <x v="0"/>
    <x v="0"/>
    <n v="11000"/>
    <s v="PRT"/>
    <x v="0"/>
    <x v="1"/>
    <s v="LGR_MZV11_125"/>
    <x v="1"/>
    <x v="1"/>
    <x v="4"/>
    <x v="4"/>
  </r>
  <r>
    <x v="0"/>
    <x v="0"/>
    <x v="1"/>
    <n v="625"/>
    <x v="0"/>
    <x v="0"/>
    <x v="4"/>
    <n v="1.4E-2"/>
    <x v="0"/>
    <n v="14"/>
    <x v="2"/>
    <x v="0"/>
    <n v="15210"/>
    <s v="CONSTRUCTION OF OP NDS"/>
    <x v="0"/>
    <x v="0"/>
    <n v="11000"/>
    <s v="PRT"/>
    <x v="0"/>
    <x v="2"/>
    <s v="LGR_MZV11_125"/>
    <x v="2"/>
    <x v="2"/>
    <x v="4"/>
    <x v="4"/>
  </r>
  <r>
    <x v="0"/>
    <x v="0"/>
    <x v="1"/>
    <n v="625"/>
    <x v="0"/>
    <x v="0"/>
    <x v="4"/>
    <n v="1.4E-2"/>
    <x v="0"/>
    <n v="14"/>
    <x v="2"/>
    <x v="0"/>
    <n v="15210"/>
    <s v="CONSTRUCTION OF OP NDS"/>
    <x v="0"/>
    <x v="0"/>
    <n v="11000"/>
    <s v="PRT"/>
    <x v="0"/>
    <x v="3"/>
    <s v="LGR_MZV11_125"/>
    <x v="3"/>
    <x v="3"/>
    <x v="4"/>
    <x v="4"/>
  </r>
  <r>
    <x v="0"/>
    <x v="0"/>
    <x v="1"/>
    <n v="625"/>
    <x v="0"/>
    <x v="0"/>
    <x v="4"/>
    <n v="6.914E-3"/>
    <x v="0"/>
    <n v="6.9139999999999997"/>
    <x v="2"/>
    <x v="0"/>
    <n v="15210"/>
    <s v="OBSERVING STATION FOR ANP AND ANA (TANGI WAGHJAN)"/>
    <x v="0"/>
    <x v="0"/>
    <n v="11000"/>
    <s v="PRT"/>
    <x v="0"/>
    <x v="0"/>
    <s v="LGR_MZV09_064"/>
    <x v="0"/>
    <x v="0"/>
    <x v="4"/>
    <x v="4"/>
  </r>
  <r>
    <x v="0"/>
    <x v="0"/>
    <x v="1"/>
    <n v="625"/>
    <x v="0"/>
    <x v="0"/>
    <x v="4"/>
    <n v="6.914E-3"/>
    <x v="0"/>
    <n v="6.9139999999999997"/>
    <x v="2"/>
    <x v="0"/>
    <n v="15210"/>
    <s v="OBSERVING STATION FOR ANP AND ANA (TANGI WAGHJAN)"/>
    <x v="0"/>
    <x v="0"/>
    <n v="11000"/>
    <s v="PRT"/>
    <x v="0"/>
    <x v="1"/>
    <s v="LGR_MZV09_064"/>
    <x v="1"/>
    <x v="1"/>
    <x v="4"/>
    <x v="4"/>
  </r>
  <r>
    <x v="0"/>
    <x v="0"/>
    <x v="1"/>
    <n v="625"/>
    <x v="0"/>
    <x v="0"/>
    <x v="4"/>
    <n v="6.914E-3"/>
    <x v="0"/>
    <n v="6.9139999999999997"/>
    <x v="2"/>
    <x v="0"/>
    <n v="15210"/>
    <s v="OBSERVING STATION FOR ANP AND ANA (TANGI WAGHJAN)"/>
    <x v="0"/>
    <x v="0"/>
    <n v="11000"/>
    <s v="PRT"/>
    <x v="0"/>
    <x v="2"/>
    <s v="LGR_MZV09_064"/>
    <x v="2"/>
    <x v="2"/>
    <x v="4"/>
    <x v="4"/>
  </r>
  <r>
    <x v="0"/>
    <x v="0"/>
    <x v="1"/>
    <n v="625"/>
    <x v="0"/>
    <x v="0"/>
    <x v="4"/>
    <n v="6.914E-3"/>
    <x v="0"/>
    <n v="6.9139999999999997"/>
    <x v="2"/>
    <x v="0"/>
    <n v="15210"/>
    <s v="OBSERVING STATION FOR ANP AND ANA (TANGI WAGHJAN)"/>
    <x v="0"/>
    <x v="0"/>
    <n v="11000"/>
    <s v="PRT"/>
    <x v="0"/>
    <x v="3"/>
    <s v="LGR_MZV09_064"/>
    <x v="3"/>
    <x v="3"/>
    <x v="4"/>
    <x v="4"/>
  </r>
  <r>
    <x v="0"/>
    <x v="0"/>
    <x v="1"/>
    <n v="625"/>
    <x v="0"/>
    <x v="0"/>
    <x v="4"/>
    <n v="3.3994999999999997E-2"/>
    <x v="0"/>
    <n v="33.994999999999997"/>
    <x v="2"/>
    <x v="0"/>
    <n v="21020"/>
    <s v="CONSTRUCTION OF TANGI WAGHJAN BRIDGES"/>
    <x v="0"/>
    <x v="0"/>
    <n v="11000"/>
    <s v="PRT"/>
    <x v="0"/>
    <x v="0"/>
    <s v="LGR_MZV08_028"/>
    <x v="0"/>
    <x v="0"/>
    <x v="4"/>
    <x v="4"/>
  </r>
  <r>
    <x v="0"/>
    <x v="0"/>
    <x v="1"/>
    <n v="625"/>
    <x v="0"/>
    <x v="0"/>
    <x v="4"/>
    <n v="3.3994999999999997E-2"/>
    <x v="0"/>
    <n v="33.994999999999997"/>
    <x v="2"/>
    <x v="0"/>
    <n v="21020"/>
    <s v="CONSTRUCTION OF TANGI WAGHJAN BRIDGES"/>
    <x v="0"/>
    <x v="0"/>
    <n v="11000"/>
    <s v="PRT"/>
    <x v="0"/>
    <x v="1"/>
    <s v="LGR_MZV08_028"/>
    <x v="1"/>
    <x v="1"/>
    <x v="4"/>
    <x v="4"/>
  </r>
  <r>
    <x v="0"/>
    <x v="0"/>
    <x v="1"/>
    <n v="625"/>
    <x v="0"/>
    <x v="0"/>
    <x v="4"/>
    <n v="3.3994999999999997E-2"/>
    <x v="0"/>
    <n v="33.994999999999997"/>
    <x v="2"/>
    <x v="0"/>
    <n v="21020"/>
    <s v="CONSTRUCTION OF TANGI WAGHJAN BRIDGES"/>
    <x v="0"/>
    <x v="0"/>
    <n v="11000"/>
    <s v="PRT"/>
    <x v="0"/>
    <x v="2"/>
    <s v="LGR_MZV08_028"/>
    <x v="2"/>
    <x v="2"/>
    <x v="4"/>
    <x v="4"/>
  </r>
  <r>
    <x v="0"/>
    <x v="0"/>
    <x v="1"/>
    <n v="625"/>
    <x v="0"/>
    <x v="0"/>
    <x v="4"/>
    <n v="3.3994999999999997E-2"/>
    <x v="0"/>
    <n v="33.994999999999997"/>
    <x v="2"/>
    <x v="0"/>
    <n v="21020"/>
    <s v="CONSTRUCTION OF TANGI WAGHJAN BRIDGES"/>
    <x v="0"/>
    <x v="0"/>
    <n v="11000"/>
    <s v="PRT"/>
    <x v="0"/>
    <x v="3"/>
    <s v="LGR_MZV08_028"/>
    <x v="3"/>
    <x v="3"/>
    <x v="4"/>
    <x v="4"/>
  </r>
  <r>
    <x v="0"/>
    <x v="0"/>
    <x v="1"/>
    <n v="625"/>
    <x v="0"/>
    <x v="0"/>
    <x v="4"/>
    <n v="2.7629999999999998E-2"/>
    <x v="0"/>
    <n v="27.63"/>
    <x v="2"/>
    <x v="0"/>
    <n v="31120"/>
    <s v="CONSTRUCTION AND EQUIPMENT OF APICULTURE CENTRE"/>
    <x v="0"/>
    <x v="0"/>
    <n v="11000"/>
    <s v="PRT"/>
    <x v="0"/>
    <x v="0"/>
    <s v="LGR_MZV11_126"/>
    <x v="0"/>
    <x v="0"/>
    <x v="4"/>
    <x v="4"/>
  </r>
  <r>
    <x v="0"/>
    <x v="0"/>
    <x v="1"/>
    <n v="625"/>
    <x v="0"/>
    <x v="0"/>
    <x v="4"/>
    <n v="2.7629999999999998E-2"/>
    <x v="0"/>
    <n v="27.63"/>
    <x v="2"/>
    <x v="0"/>
    <n v="31120"/>
    <s v="CONSTRUCTION AND EQUIPMENT OF APICULTURE CENTRE"/>
    <x v="0"/>
    <x v="0"/>
    <n v="11000"/>
    <s v="PRT"/>
    <x v="0"/>
    <x v="1"/>
    <s v="LGR_MZV11_126"/>
    <x v="1"/>
    <x v="1"/>
    <x v="4"/>
    <x v="4"/>
  </r>
  <r>
    <x v="0"/>
    <x v="0"/>
    <x v="1"/>
    <n v="625"/>
    <x v="0"/>
    <x v="0"/>
    <x v="4"/>
    <n v="2.7629999999999998E-2"/>
    <x v="0"/>
    <n v="27.63"/>
    <x v="2"/>
    <x v="0"/>
    <n v="31120"/>
    <s v="CONSTRUCTION AND EQUIPMENT OF APICULTURE CENTRE"/>
    <x v="0"/>
    <x v="0"/>
    <n v="11000"/>
    <s v="PRT"/>
    <x v="0"/>
    <x v="2"/>
    <s v="LGR_MZV11_126"/>
    <x v="2"/>
    <x v="2"/>
    <x v="4"/>
    <x v="4"/>
  </r>
  <r>
    <x v="0"/>
    <x v="0"/>
    <x v="1"/>
    <n v="625"/>
    <x v="0"/>
    <x v="0"/>
    <x v="4"/>
    <n v="2.7629999999999998E-2"/>
    <x v="0"/>
    <n v="27.63"/>
    <x v="2"/>
    <x v="0"/>
    <n v="31120"/>
    <s v="CONSTRUCTION AND EQUIPMENT OF APICULTURE CENTRE"/>
    <x v="0"/>
    <x v="0"/>
    <n v="11000"/>
    <s v="PRT"/>
    <x v="0"/>
    <x v="3"/>
    <s v="LGR_MZV11_126"/>
    <x v="3"/>
    <x v="3"/>
    <x v="4"/>
    <x v="4"/>
  </r>
  <r>
    <x v="0"/>
    <x v="0"/>
    <x v="1"/>
    <n v="625"/>
    <x v="0"/>
    <x v="0"/>
    <x v="4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0"/>
    <s v="LGR_MZV09_077_1"/>
    <x v="0"/>
    <x v="0"/>
    <x v="4"/>
    <x v="4"/>
  </r>
  <r>
    <x v="0"/>
    <x v="0"/>
    <x v="1"/>
    <n v="625"/>
    <x v="0"/>
    <x v="0"/>
    <x v="4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1"/>
    <s v="LGR_MZV09_077_1"/>
    <x v="1"/>
    <x v="1"/>
    <x v="4"/>
    <x v="4"/>
  </r>
  <r>
    <x v="0"/>
    <x v="0"/>
    <x v="1"/>
    <n v="625"/>
    <x v="0"/>
    <x v="0"/>
    <x v="4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2"/>
    <s v="LGR_MZV09_077_1"/>
    <x v="2"/>
    <x v="2"/>
    <x v="4"/>
    <x v="4"/>
  </r>
  <r>
    <x v="0"/>
    <x v="0"/>
    <x v="1"/>
    <n v="625"/>
    <x v="0"/>
    <x v="0"/>
    <x v="4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3"/>
    <s v="LGR_MZV09_077_1"/>
    <x v="3"/>
    <x v="3"/>
    <x v="4"/>
    <x v="4"/>
  </r>
  <r>
    <x v="0"/>
    <x v="0"/>
    <x v="1"/>
    <n v="625"/>
    <x v="0"/>
    <x v="0"/>
    <x v="4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0"/>
    <s v="LGR_MZV09_077_2"/>
    <x v="0"/>
    <x v="0"/>
    <x v="4"/>
    <x v="4"/>
  </r>
  <r>
    <x v="0"/>
    <x v="0"/>
    <x v="1"/>
    <n v="625"/>
    <x v="0"/>
    <x v="0"/>
    <x v="4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1"/>
    <s v="LGR_MZV09_077_2"/>
    <x v="1"/>
    <x v="1"/>
    <x v="4"/>
    <x v="4"/>
  </r>
  <r>
    <x v="0"/>
    <x v="0"/>
    <x v="1"/>
    <n v="625"/>
    <x v="0"/>
    <x v="0"/>
    <x v="4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2"/>
    <s v="LGR_MZV09_077_2"/>
    <x v="2"/>
    <x v="2"/>
    <x v="4"/>
    <x v="4"/>
  </r>
  <r>
    <x v="0"/>
    <x v="0"/>
    <x v="1"/>
    <n v="625"/>
    <x v="0"/>
    <x v="0"/>
    <x v="4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3"/>
    <s v="LGR_MZV09_077_2"/>
    <x v="3"/>
    <x v="3"/>
    <x v="4"/>
    <x v="4"/>
  </r>
  <r>
    <x v="0"/>
    <x v="0"/>
    <x v="1"/>
    <n v="625"/>
    <x v="0"/>
    <x v="0"/>
    <x v="4"/>
    <n v="1.4942E-2"/>
    <x v="0"/>
    <n v="14.942"/>
    <x v="2"/>
    <x v="0"/>
    <n v="31120"/>
    <s v="CONSTRUCTION OF PRODUCTION SILKWORM FARM POWRAK"/>
    <x v="0"/>
    <x v="0"/>
    <n v="11000"/>
    <s v="PRT"/>
    <x v="0"/>
    <x v="0"/>
    <s v="LGR_MZV09_082"/>
    <x v="0"/>
    <x v="0"/>
    <x v="4"/>
    <x v="4"/>
  </r>
  <r>
    <x v="0"/>
    <x v="0"/>
    <x v="1"/>
    <n v="625"/>
    <x v="0"/>
    <x v="0"/>
    <x v="4"/>
    <n v="1.4942E-2"/>
    <x v="0"/>
    <n v="14.942"/>
    <x v="2"/>
    <x v="0"/>
    <n v="31120"/>
    <s v="CONSTRUCTION OF PRODUCTION SILKWORM FARM POWRAK"/>
    <x v="0"/>
    <x v="0"/>
    <n v="11000"/>
    <s v="PRT"/>
    <x v="0"/>
    <x v="1"/>
    <s v="LGR_MZV09_082"/>
    <x v="1"/>
    <x v="1"/>
    <x v="4"/>
    <x v="4"/>
  </r>
  <r>
    <x v="0"/>
    <x v="0"/>
    <x v="1"/>
    <n v="625"/>
    <x v="0"/>
    <x v="0"/>
    <x v="4"/>
    <n v="1.4942E-2"/>
    <x v="0"/>
    <n v="14.942"/>
    <x v="2"/>
    <x v="0"/>
    <n v="31120"/>
    <s v="CONSTRUCTION OF PRODUCTION SILKWORM FARM POWRAK"/>
    <x v="0"/>
    <x v="0"/>
    <n v="11000"/>
    <s v="PRT"/>
    <x v="0"/>
    <x v="2"/>
    <s v="LGR_MZV09_082"/>
    <x v="2"/>
    <x v="2"/>
    <x v="4"/>
    <x v="4"/>
  </r>
  <r>
    <x v="0"/>
    <x v="0"/>
    <x v="1"/>
    <n v="625"/>
    <x v="0"/>
    <x v="0"/>
    <x v="4"/>
    <n v="1.4942E-2"/>
    <x v="0"/>
    <n v="14.942"/>
    <x v="2"/>
    <x v="0"/>
    <n v="31120"/>
    <s v="CONSTRUCTION OF PRODUCTION SILKWORM FARM POWRAK"/>
    <x v="0"/>
    <x v="0"/>
    <n v="11000"/>
    <s v="PRT"/>
    <x v="0"/>
    <x v="3"/>
    <s v="LGR_MZV09_082"/>
    <x v="3"/>
    <x v="3"/>
    <x v="4"/>
    <x v="4"/>
  </r>
  <r>
    <x v="0"/>
    <x v="0"/>
    <x v="1"/>
    <n v="625"/>
    <x v="0"/>
    <x v="0"/>
    <x v="4"/>
    <n v="2.8674999999999999E-2"/>
    <x v="0"/>
    <n v="28.675000000000001"/>
    <x v="2"/>
    <x v="0"/>
    <n v="31120"/>
    <s v="DAIRY FARMERS TRAININIG"/>
    <x v="0"/>
    <x v="0"/>
    <n v="11000"/>
    <s v="PRT"/>
    <x v="0"/>
    <x v="0"/>
    <s v="LGR_MZV09_090"/>
    <x v="0"/>
    <x v="0"/>
    <x v="4"/>
    <x v="4"/>
  </r>
  <r>
    <x v="0"/>
    <x v="0"/>
    <x v="1"/>
    <n v="625"/>
    <x v="0"/>
    <x v="0"/>
    <x v="4"/>
    <n v="2.8674999999999999E-2"/>
    <x v="0"/>
    <n v="28.675000000000001"/>
    <x v="2"/>
    <x v="0"/>
    <n v="31120"/>
    <s v="DAIRY FARMERS TRAININIG"/>
    <x v="0"/>
    <x v="0"/>
    <n v="11000"/>
    <s v="PRT"/>
    <x v="0"/>
    <x v="1"/>
    <s v="LGR_MZV09_090"/>
    <x v="1"/>
    <x v="1"/>
    <x v="4"/>
    <x v="4"/>
  </r>
  <r>
    <x v="0"/>
    <x v="0"/>
    <x v="1"/>
    <n v="625"/>
    <x v="0"/>
    <x v="0"/>
    <x v="4"/>
    <n v="2.8674999999999999E-2"/>
    <x v="0"/>
    <n v="28.675000000000001"/>
    <x v="2"/>
    <x v="0"/>
    <n v="31120"/>
    <s v="DAIRY FARMERS TRAININIG"/>
    <x v="0"/>
    <x v="0"/>
    <n v="11000"/>
    <s v="PRT"/>
    <x v="0"/>
    <x v="2"/>
    <s v="LGR_MZV09_090"/>
    <x v="2"/>
    <x v="2"/>
    <x v="4"/>
    <x v="4"/>
  </r>
  <r>
    <x v="0"/>
    <x v="0"/>
    <x v="1"/>
    <n v="625"/>
    <x v="0"/>
    <x v="0"/>
    <x v="4"/>
    <n v="2.8674999999999999E-2"/>
    <x v="0"/>
    <n v="28.675000000000001"/>
    <x v="2"/>
    <x v="0"/>
    <n v="31120"/>
    <s v="DAIRY FARMERS TRAININIG"/>
    <x v="0"/>
    <x v="0"/>
    <n v="11000"/>
    <s v="PRT"/>
    <x v="0"/>
    <x v="3"/>
    <s v="LGR_MZV09_090"/>
    <x v="3"/>
    <x v="3"/>
    <x v="4"/>
    <x v="4"/>
  </r>
  <r>
    <x v="0"/>
    <x v="0"/>
    <x v="1"/>
    <n v="625"/>
    <x v="0"/>
    <x v="0"/>
    <x v="4"/>
    <n v="8.054E-2"/>
    <x v="0"/>
    <n v="80.540000000000006"/>
    <x v="2"/>
    <x v="0"/>
    <n v="31120"/>
    <s v="MILK PRODUCTION SUPPORT IN JELGA AND SABZAK"/>
    <x v="0"/>
    <x v="0"/>
    <n v="11000"/>
    <s v="PRT"/>
    <x v="0"/>
    <x v="0"/>
    <s v="LGR_MZV09_096"/>
    <x v="0"/>
    <x v="0"/>
    <x v="4"/>
    <x v="4"/>
  </r>
  <r>
    <x v="0"/>
    <x v="0"/>
    <x v="1"/>
    <n v="625"/>
    <x v="0"/>
    <x v="0"/>
    <x v="4"/>
    <n v="8.054E-2"/>
    <x v="0"/>
    <n v="80.540000000000006"/>
    <x v="2"/>
    <x v="0"/>
    <n v="31120"/>
    <s v="MILK PRODUCTION SUPPORT IN JELGA AND SABZAK"/>
    <x v="0"/>
    <x v="0"/>
    <n v="11000"/>
    <s v="PRT"/>
    <x v="0"/>
    <x v="1"/>
    <s v="LGR_MZV09_096"/>
    <x v="1"/>
    <x v="1"/>
    <x v="4"/>
    <x v="4"/>
  </r>
  <r>
    <x v="0"/>
    <x v="0"/>
    <x v="1"/>
    <n v="625"/>
    <x v="0"/>
    <x v="0"/>
    <x v="4"/>
    <n v="8.054E-2"/>
    <x v="0"/>
    <n v="80.540000000000006"/>
    <x v="2"/>
    <x v="0"/>
    <n v="31120"/>
    <s v="MILK PRODUCTION SUPPORT IN JELGA AND SABZAK"/>
    <x v="0"/>
    <x v="0"/>
    <n v="11000"/>
    <s v="PRT"/>
    <x v="0"/>
    <x v="2"/>
    <s v="LGR_MZV09_096"/>
    <x v="2"/>
    <x v="2"/>
    <x v="4"/>
    <x v="4"/>
  </r>
  <r>
    <x v="0"/>
    <x v="0"/>
    <x v="1"/>
    <n v="625"/>
    <x v="0"/>
    <x v="0"/>
    <x v="4"/>
    <n v="8.054E-2"/>
    <x v="0"/>
    <n v="80.540000000000006"/>
    <x v="2"/>
    <x v="0"/>
    <n v="31120"/>
    <s v="MILK PRODUCTION SUPPORT IN JELGA AND SABZAK"/>
    <x v="0"/>
    <x v="0"/>
    <n v="11000"/>
    <s v="PRT"/>
    <x v="0"/>
    <x v="3"/>
    <s v="LGR_MZV09_096"/>
    <x v="3"/>
    <x v="3"/>
    <x v="4"/>
    <x v="4"/>
  </r>
  <r>
    <x v="0"/>
    <x v="0"/>
    <x v="1"/>
    <n v="625"/>
    <x v="0"/>
    <x v="0"/>
    <x v="4"/>
    <n v="2.4989999999999998E-2"/>
    <x v="0"/>
    <n v="24.99"/>
    <x v="2"/>
    <x v="0"/>
    <n v="31120"/>
    <s v="MILK PRODUCTION SUPPORT ZAKUM KHEIL"/>
    <x v="0"/>
    <x v="0"/>
    <n v="11000"/>
    <s v="PRT"/>
    <x v="0"/>
    <x v="0"/>
    <s v="LGR_MZV10_097"/>
    <x v="0"/>
    <x v="0"/>
    <x v="4"/>
    <x v="4"/>
  </r>
  <r>
    <x v="0"/>
    <x v="0"/>
    <x v="1"/>
    <n v="625"/>
    <x v="0"/>
    <x v="0"/>
    <x v="4"/>
    <n v="2.4989999999999998E-2"/>
    <x v="0"/>
    <n v="24.99"/>
    <x v="2"/>
    <x v="0"/>
    <n v="31120"/>
    <s v="MILK PRODUCTION SUPPORT ZAKUM KHEIL"/>
    <x v="0"/>
    <x v="0"/>
    <n v="11000"/>
    <s v="PRT"/>
    <x v="0"/>
    <x v="1"/>
    <s v="LGR_MZV10_097"/>
    <x v="1"/>
    <x v="1"/>
    <x v="4"/>
    <x v="4"/>
  </r>
  <r>
    <x v="0"/>
    <x v="0"/>
    <x v="1"/>
    <n v="625"/>
    <x v="0"/>
    <x v="0"/>
    <x v="4"/>
    <n v="2.4989999999999998E-2"/>
    <x v="0"/>
    <n v="24.99"/>
    <x v="2"/>
    <x v="0"/>
    <n v="31120"/>
    <s v="MILK PRODUCTION SUPPORT ZAKUM KHEIL"/>
    <x v="0"/>
    <x v="0"/>
    <n v="11000"/>
    <s v="PRT"/>
    <x v="0"/>
    <x v="2"/>
    <s v="LGR_MZV10_097"/>
    <x v="2"/>
    <x v="2"/>
    <x v="4"/>
    <x v="4"/>
  </r>
  <r>
    <x v="0"/>
    <x v="0"/>
    <x v="1"/>
    <n v="625"/>
    <x v="0"/>
    <x v="0"/>
    <x v="4"/>
    <n v="2.4989999999999998E-2"/>
    <x v="0"/>
    <n v="24.99"/>
    <x v="2"/>
    <x v="0"/>
    <n v="31120"/>
    <s v="MILK PRODUCTION SUPPORT ZAKUM KHEIL"/>
    <x v="0"/>
    <x v="0"/>
    <n v="11000"/>
    <s v="PRT"/>
    <x v="0"/>
    <x v="3"/>
    <s v="LGR_MZV10_097"/>
    <x v="3"/>
    <x v="3"/>
    <x v="4"/>
    <x v="4"/>
  </r>
  <r>
    <x v="0"/>
    <x v="0"/>
    <x v="1"/>
    <n v="625"/>
    <x v="0"/>
    <x v="0"/>
    <x v="4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0"/>
    <s v="LGR_MZV10_101"/>
    <x v="0"/>
    <x v="0"/>
    <x v="4"/>
    <x v="4"/>
  </r>
  <r>
    <x v="0"/>
    <x v="0"/>
    <x v="1"/>
    <n v="625"/>
    <x v="0"/>
    <x v="0"/>
    <x v="4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1"/>
    <s v="LGR_MZV10_101"/>
    <x v="1"/>
    <x v="1"/>
    <x v="4"/>
    <x v="4"/>
  </r>
  <r>
    <x v="0"/>
    <x v="0"/>
    <x v="1"/>
    <n v="625"/>
    <x v="0"/>
    <x v="0"/>
    <x v="4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2"/>
    <s v="LGR_MZV10_101"/>
    <x v="2"/>
    <x v="2"/>
    <x v="4"/>
    <x v="4"/>
  </r>
  <r>
    <x v="0"/>
    <x v="0"/>
    <x v="1"/>
    <n v="625"/>
    <x v="0"/>
    <x v="0"/>
    <x v="4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3"/>
    <s v="LGR_MZV10_101"/>
    <x v="3"/>
    <x v="3"/>
    <x v="4"/>
    <x v="4"/>
  </r>
  <r>
    <x v="0"/>
    <x v="0"/>
    <x v="1"/>
    <n v="625"/>
    <x v="0"/>
    <x v="0"/>
    <x v="4"/>
    <n v="5.0000000000000001E-3"/>
    <x v="0"/>
    <n v="5"/>
    <x v="2"/>
    <x v="0"/>
    <n v="31120"/>
    <s v="POULTRY COOPERATIVE I"/>
    <x v="0"/>
    <x v="0"/>
    <n v="11000"/>
    <s v="PRT"/>
    <x v="0"/>
    <x v="0"/>
    <s v="LGR_MZV10_098"/>
    <x v="0"/>
    <x v="0"/>
    <x v="4"/>
    <x v="4"/>
  </r>
  <r>
    <x v="0"/>
    <x v="0"/>
    <x v="1"/>
    <n v="625"/>
    <x v="0"/>
    <x v="0"/>
    <x v="4"/>
    <n v="5.0000000000000001E-3"/>
    <x v="0"/>
    <n v="5"/>
    <x v="2"/>
    <x v="0"/>
    <n v="31120"/>
    <s v="POULTRY COOPERATIVE I"/>
    <x v="0"/>
    <x v="0"/>
    <n v="11000"/>
    <s v="PRT"/>
    <x v="0"/>
    <x v="1"/>
    <s v="LGR_MZV10_098"/>
    <x v="1"/>
    <x v="1"/>
    <x v="4"/>
    <x v="4"/>
  </r>
  <r>
    <x v="0"/>
    <x v="0"/>
    <x v="1"/>
    <n v="625"/>
    <x v="0"/>
    <x v="0"/>
    <x v="4"/>
    <n v="5.0000000000000001E-3"/>
    <x v="0"/>
    <n v="5"/>
    <x v="2"/>
    <x v="0"/>
    <n v="31120"/>
    <s v="POULTRY COOPERATIVE I"/>
    <x v="0"/>
    <x v="0"/>
    <n v="11000"/>
    <s v="PRT"/>
    <x v="0"/>
    <x v="2"/>
    <s v="LGR_MZV10_098"/>
    <x v="2"/>
    <x v="2"/>
    <x v="4"/>
    <x v="4"/>
  </r>
  <r>
    <x v="0"/>
    <x v="0"/>
    <x v="1"/>
    <n v="625"/>
    <x v="0"/>
    <x v="0"/>
    <x v="4"/>
    <n v="5.0000000000000001E-3"/>
    <x v="0"/>
    <n v="5"/>
    <x v="2"/>
    <x v="0"/>
    <n v="31120"/>
    <s v="POULTRY COOPERATIVE I"/>
    <x v="0"/>
    <x v="0"/>
    <n v="11000"/>
    <s v="PRT"/>
    <x v="0"/>
    <x v="3"/>
    <s v="LGR_MZV10_098"/>
    <x v="3"/>
    <x v="3"/>
    <x v="4"/>
    <x v="4"/>
  </r>
  <r>
    <x v="0"/>
    <x v="0"/>
    <x v="1"/>
    <n v="625"/>
    <x v="0"/>
    <x v="0"/>
    <x v="4"/>
    <n v="2.8487999999999999E-2"/>
    <x v="0"/>
    <n v="28.488"/>
    <x v="2"/>
    <x v="0"/>
    <n v="31120"/>
    <s v="POULTRY COOPERATIVESZAKUM KHEIL AND JELGA"/>
    <x v="0"/>
    <x v="0"/>
    <n v="11000"/>
    <s v="PRT"/>
    <x v="0"/>
    <x v="0"/>
    <s v="LGR_MZV11_117"/>
    <x v="0"/>
    <x v="0"/>
    <x v="4"/>
    <x v="4"/>
  </r>
  <r>
    <x v="0"/>
    <x v="0"/>
    <x v="1"/>
    <n v="625"/>
    <x v="0"/>
    <x v="0"/>
    <x v="4"/>
    <n v="2.8487999999999999E-2"/>
    <x v="0"/>
    <n v="28.488"/>
    <x v="2"/>
    <x v="0"/>
    <n v="31120"/>
    <s v="POULTRY COOPERATIVESZAKUM KHEIL AND JELGA"/>
    <x v="0"/>
    <x v="0"/>
    <n v="11000"/>
    <s v="PRT"/>
    <x v="0"/>
    <x v="1"/>
    <s v="LGR_MZV11_117"/>
    <x v="1"/>
    <x v="1"/>
    <x v="4"/>
    <x v="4"/>
  </r>
  <r>
    <x v="0"/>
    <x v="0"/>
    <x v="1"/>
    <n v="625"/>
    <x v="0"/>
    <x v="0"/>
    <x v="4"/>
    <n v="2.8487999999999999E-2"/>
    <x v="0"/>
    <n v="28.488"/>
    <x v="2"/>
    <x v="0"/>
    <n v="31120"/>
    <s v="POULTRY COOPERATIVESZAKUM KHEIL AND JELGA"/>
    <x v="0"/>
    <x v="0"/>
    <n v="11000"/>
    <s v="PRT"/>
    <x v="0"/>
    <x v="2"/>
    <s v="LGR_MZV11_117"/>
    <x v="2"/>
    <x v="2"/>
    <x v="4"/>
    <x v="4"/>
  </r>
  <r>
    <x v="0"/>
    <x v="0"/>
    <x v="1"/>
    <n v="625"/>
    <x v="0"/>
    <x v="0"/>
    <x v="4"/>
    <n v="2.8487999999999999E-2"/>
    <x v="0"/>
    <n v="28.488"/>
    <x v="2"/>
    <x v="0"/>
    <n v="31120"/>
    <s v="POULTRY COOPERATIVESZAKUM KHEIL AND JELGA"/>
    <x v="0"/>
    <x v="0"/>
    <n v="11000"/>
    <s v="PRT"/>
    <x v="0"/>
    <x v="3"/>
    <s v="LGR_MZV11_117"/>
    <x v="3"/>
    <x v="3"/>
    <x v="4"/>
    <x v="4"/>
  </r>
  <r>
    <x v="0"/>
    <x v="0"/>
    <x v="1"/>
    <n v="625"/>
    <x v="0"/>
    <x v="0"/>
    <x v="4"/>
    <n v="3.7989999999999999E-3"/>
    <x v="0"/>
    <n v="3.7989999999999999"/>
    <x v="2"/>
    <x v="0"/>
    <n v="31120"/>
    <s v="POULTRY FARM MAJ II"/>
    <x v="0"/>
    <x v="0"/>
    <n v="11000"/>
    <s v="PRT"/>
    <x v="0"/>
    <x v="0"/>
    <s v="LGR_MZV10_102"/>
    <x v="0"/>
    <x v="0"/>
    <x v="4"/>
    <x v="4"/>
  </r>
  <r>
    <x v="0"/>
    <x v="0"/>
    <x v="1"/>
    <n v="625"/>
    <x v="0"/>
    <x v="0"/>
    <x v="4"/>
    <n v="3.7989999999999999E-3"/>
    <x v="0"/>
    <n v="3.7989999999999999"/>
    <x v="2"/>
    <x v="0"/>
    <n v="31120"/>
    <s v="POULTRY FARM MAJ II"/>
    <x v="0"/>
    <x v="0"/>
    <n v="11000"/>
    <s v="PRT"/>
    <x v="0"/>
    <x v="1"/>
    <s v="LGR_MZV10_102"/>
    <x v="1"/>
    <x v="1"/>
    <x v="4"/>
    <x v="4"/>
  </r>
  <r>
    <x v="0"/>
    <x v="0"/>
    <x v="1"/>
    <n v="625"/>
    <x v="0"/>
    <x v="0"/>
    <x v="4"/>
    <n v="3.7989999999999999E-3"/>
    <x v="0"/>
    <n v="3.7989999999999999"/>
    <x v="2"/>
    <x v="0"/>
    <n v="31120"/>
    <s v="POULTRY FARM MAJ II"/>
    <x v="0"/>
    <x v="0"/>
    <n v="11000"/>
    <s v="PRT"/>
    <x v="0"/>
    <x v="2"/>
    <s v="LGR_MZV10_102"/>
    <x v="2"/>
    <x v="2"/>
    <x v="4"/>
    <x v="4"/>
  </r>
  <r>
    <x v="0"/>
    <x v="0"/>
    <x v="1"/>
    <n v="625"/>
    <x v="0"/>
    <x v="0"/>
    <x v="4"/>
    <n v="3.7989999999999999E-3"/>
    <x v="0"/>
    <n v="3.7989999999999999"/>
    <x v="2"/>
    <x v="0"/>
    <n v="31120"/>
    <s v="POULTRY FARM MAJ II"/>
    <x v="0"/>
    <x v="0"/>
    <n v="11000"/>
    <s v="PRT"/>
    <x v="0"/>
    <x v="3"/>
    <s v="LGR_MZV10_102"/>
    <x v="3"/>
    <x v="3"/>
    <x v="4"/>
    <x v="4"/>
  </r>
  <r>
    <x v="0"/>
    <x v="0"/>
    <x v="1"/>
    <n v="625"/>
    <x v="0"/>
    <x v="0"/>
    <x v="4"/>
    <n v="1.9199999999999998E-2"/>
    <x v="0"/>
    <n v="19.2"/>
    <x v="2"/>
    <x v="0"/>
    <n v="31120"/>
    <s v="SILKWORM TRAINING"/>
    <x v="0"/>
    <x v="0"/>
    <n v="11000"/>
    <s v="PRT"/>
    <x v="0"/>
    <x v="0"/>
    <s v="LGR_MZV10_110"/>
    <x v="0"/>
    <x v="0"/>
    <x v="4"/>
    <x v="4"/>
  </r>
  <r>
    <x v="0"/>
    <x v="0"/>
    <x v="1"/>
    <n v="625"/>
    <x v="0"/>
    <x v="0"/>
    <x v="4"/>
    <n v="1.9199999999999998E-2"/>
    <x v="0"/>
    <n v="19.2"/>
    <x v="2"/>
    <x v="0"/>
    <n v="31120"/>
    <s v="SILKWORM TRAINING"/>
    <x v="0"/>
    <x v="0"/>
    <n v="11000"/>
    <s v="PRT"/>
    <x v="0"/>
    <x v="1"/>
    <s v="LGR_MZV10_110"/>
    <x v="1"/>
    <x v="1"/>
    <x v="4"/>
    <x v="4"/>
  </r>
  <r>
    <x v="0"/>
    <x v="0"/>
    <x v="1"/>
    <n v="625"/>
    <x v="0"/>
    <x v="0"/>
    <x v="4"/>
    <n v="1.9199999999999998E-2"/>
    <x v="0"/>
    <n v="19.2"/>
    <x v="2"/>
    <x v="0"/>
    <n v="31120"/>
    <s v="SILKWORM TRAINING"/>
    <x v="0"/>
    <x v="0"/>
    <n v="11000"/>
    <s v="PRT"/>
    <x v="0"/>
    <x v="2"/>
    <s v="LGR_MZV10_110"/>
    <x v="2"/>
    <x v="2"/>
    <x v="4"/>
    <x v="4"/>
  </r>
  <r>
    <x v="0"/>
    <x v="0"/>
    <x v="1"/>
    <n v="625"/>
    <x v="0"/>
    <x v="0"/>
    <x v="4"/>
    <n v="1.9199999999999998E-2"/>
    <x v="0"/>
    <n v="19.2"/>
    <x v="2"/>
    <x v="0"/>
    <n v="31120"/>
    <s v="SILKWORM TRAINING"/>
    <x v="0"/>
    <x v="0"/>
    <n v="11000"/>
    <s v="PRT"/>
    <x v="0"/>
    <x v="3"/>
    <s v="LGR_MZV10_110"/>
    <x v="3"/>
    <x v="3"/>
    <x v="4"/>
    <x v="4"/>
  </r>
  <r>
    <x v="0"/>
    <x v="0"/>
    <x v="1"/>
    <n v="625"/>
    <x v="0"/>
    <x v="0"/>
    <x v="4"/>
    <n v="8.0000000000000002E-3"/>
    <x v="0"/>
    <n v="8"/>
    <x v="2"/>
    <x v="0"/>
    <n v="31163"/>
    <s v="AGR VETERINARY TRAINING"/>
    <x v="0"/>
    <x v="0"/>
    <n v="11000"/>
    <s v="PRT"/>
    <x v="0"/>
    <x v="0"/>
    <s v="LGR_MZV09_045"/>
    <x v="0"/>
    <x v="0"/>
    <x v="4"/>
    <x v="4"/>
  </r>
  <r>
    <x v="0"/>
    <x v="0"/>
    <x v="1"/>
    <n v="625"/>
    <x v="0"/>
    <x v="0"/>
    <x v="4"/>
    <n v="8.0000000000000002E-3"/>
    <x v="0"/>
    <n v="8"/>
    <x v="2"/>
    <x v="0"/>
    <n v="31163"/>
    <s v="AGR VETERINARY TRAINING"/>
    <x v="0"/>
    <x v="0"/>
    <n v="11000"/>
    <s v="PRT"/>
    <x v="0"/>
    <x v="1"/>
    <s v="LGR_MZV09_045"/>
    <x v="1"/>
    <x v="1"/>
    <x v="4"/>
    <x v="4"/>
  </r>
  <r>
    <x v="0"/>
    <x v="0"/>
    <x v="1"/>
    <n v="625"/>
    <x v="0"/>
    <x v="0"/>
    <x v="4"/>
    <n v="8.0000000000000002E-3"/>
    <x v="0"/>
    <n v="8"/>
    <x v="2"/>
    <x v="0"/>
    <n v="31163"/>
    <s v="AGR VETERINARY TRAINING"/>
    <x v="0"/>
    <x v="0"/>
    <n v="11000"/>
    <s v="PRT"/>
    <x v="0"/>
    <x v="2"/>
    <s v="LGR_MZV09_045"/>
    <x v="2"/>
    <x v="2"/>
    <x v="4"/>
    <x v="4"/>
  </r>
  <r>
    <x v="0"/>
    <x v="0"/>
    <x v="1"/>
    <n v="625"/>
    <x v="0"/>
    <x v="0"/>
    <x v="4"/>
    <n v="8.0000000000000002E-3"/>
    <x v="0"/>
    <n v="8"/>
    <x v="2"/>
    <x v="0"/>
    <n v="31163"/>
    <s v="AGR VETERINARY TRAINING"/>
    <x v="0"/>
    <x v="0"/>
    <n v="11000"/>
    <s v="PRT"/>
    <x v="0"/>
    <x v="3"/>
    <s v="LGR_MZV09_045"/>
    <x v="3"/>
    <x v="3"/>
    <x v="4"/>
    <x v="4"/>
  </r>
  <r>
    <x v="0"/>
    <x v="0"/>
    <x v="1"/>
    <n v="625"/>
    <x v="0"/>
    <x v="0"/>
    <x v="4"/>
    <n v="1.685E-2"/>
    <x v="0"/>
    <n v="16.850000000000001"/>
    <x v="2"/>
    <x v="0"/>
    <n v="31163"/>
    <s v="CATTLE REGISTRATION"/>
    <x v="0"/>
    <x v="0"/>
    <n v="11000"/>
    <s v="PRT"/>
    <x v="0"/>
    <x v="0"/>
    <s v="LGR_MZV11_123"/>
    <x v="0"/>
    <x v="0"/>
    <x v="4"/>
    <x v="4"/>
  </r>
  <r>
    <x v="0"/>
    <x v="0"/>
    <x v="1"/>
    <n v="625"/>
    <x v="0"/>
    <x v="0"/>
    <x v="4"/>
    <n v="1.685E-2"/>
    <x v="0"/>
    <n v="16.850000000000001"/>
    <x v="2"/>
    <x v="0"/>
    <n v="31163"/>
    <s v="CATTLE REGISTRATION"/>
    <x v="0"/>
    <x v="0"/>
    <n v="11000"/>
    <s v="PRT"/>
    <x v="0"/>
    <x v="1"/>
    <s v="LGR_MZV11_123"/>
    <x v="1"/>
    <x v="1"/>
    <x v="4"/>
    <x v="4"/>
  </r>
  <r>
    <x v="0"/>
    <x v="0"/>
    <x v="1"/>
    <n v="625"/>
    <x v="0"/>
    <x v="0"/>
    <x v="4"/>
    <n v="1.685E-2"/>
    <x v="0"/>
    <n v="16.850000000000001"/>
    <x v="2"/>
    <x v="0"/>
    <n v="31163"/>
    <s v="CATTLE REGISTRATION"/>
    <x v="0"/>
    <x v="0"/>
    <n v="11000"/>
    <s v="PRT"/>
    <x v="0"/>
    <x v="2"/>
    <s v="LGR_MZV11_123"/>
    <x v="2"/>
    <x v="2"/>
    <x v="4"/>
    <x v="4"/>
  </r>
  <r>
    <x v="0"/>
    <x v="0"/>
    <x v="1"/>
    <n v="625"/>
    <x v="0"/>
    <x v="0"/>
    <x v="4"/>
    <n v="1.685E-2"/>
    <x v="0"/>
    <n v="16.850000000000001"/>
    <x v="2"/>
    <x v="0"/>
    <n v="31163"/>
    <s v="CATTLE REGISTRATION"/>
    <x v="0"/>
    <x v="0"/>
    <n v="11000"/>
    <s v="PRT"/>
    <x v="0"/>
    <x v="3"/>
    <s v="LGR_MZV11_123"/>
    <x v="3"/>
    <x v="3"/>
    <x v="4"/>
    <x v="4"/>
  </r>
  <r>
    <x v="0"/>
    <x v="0"/>
    <x v="1"/>
    <n v="625"/>
    <x v="0"/>
    <x v="0"/>
    <x v="4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0"/>
    <s v="LGR_MZV11_135"/>
    <x v="0"/>
    <x v="0"/>
    <x v="4"/>
    <x v="4"/>
  </r>
  <r>
    <x v="0"/>
    <x v="0"/>
    <x v="1"/>
    <n v="625"/>
    <x v="0"/>
    <x v="0"/>
    <x v="4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1"/>
    <s v="LGR_MZV11_135"/>
    <x v="1"/>
    <x v="1"/>
    <x v="4"/>
    <x v="4"/>
  </r>
  <r>
    <x v="0"/>
    <x v="0"/>
    <x v="1"/>
    <n v="625"/>
    <x v="0"/>
    <x v="0"/>
    <x v="4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2"/>
    <s v="LGR_MZV11_135"/>
    <x v="2"/>
    <x v="2"/>
    <x v="4"/>
    <x v="4"/>
  </r>
  <r>
    <x v="0"/>
    <x v="0"/>
    <x v="1"/>
    <n v="625"/>
    <x v="0"/>
    <x v="0"/>
    <x v="4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3"/>
    <s v="LGR_MZV11_135"/>
    <x v="3"/>
    <x v="3"/>
    <x v="4"/>
    <x v="4"/>
  </r>
  <r>
    <x v="0"/>
    <x v="0"/>
    <x v="1"/>
    <n v="635"/>
    <x v="0"/>
    <x v="0"/>
    <x v="4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0"/>
    <s v="MM/11/MZV-1"/>
    <x v="0"/>
    <x v="0"/>
    <x v="4"/>
    <x v="4"/>
  </r>
  <r>
    <x v="0"/>
    <x v="0"/>
    <x v="1"/>
    <n v="635"/>
    <x v="0"/>
    <x v="0"/>
    <x v="4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1"/>
    <s v="MM/11/MZV-1"/>
    <x v="1"/>
    <x v="1"/>
    <x v="4"/>
    <x v="4"/>
  </r>
  <r>
    <x v="0"/>
    <x v="0"/>
    <x v="1"/>
    <n v="635"/>
    <x v="0"/>
    <x v="0"/>
    <x v="4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2"/>
    <s v="MM/11/MZV-1"/>
    <x v="2"/>
    <x v="2"/>
    <x v="4"/>
    <x v="4"/>
  </r>
  <r>
    <x v="0"/>
    <x v="0"/>
    <x v="1"/>
    <n v="635"/>
    <x v="0"/>
    <x v="0"/>
    <x v="4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3"/>
    <s v="MM/11/MZV-1"/>
    <x v="3"/>
    <x v="3"/>
    <x v="4"/>
    <x v="4"/>
  </r>
  <r>
    <x v="0"/>
    <x v="0"/>
    <x v="1"/>
    <n v="635"/>
    <x v="0"/>
    <x v="0"/>
    <x v="4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0"/>
    <s v="MM/11/MZV-5"/>
    <x v="0"/>
    <x v="0"/>
    <x v="4"/>
    <x v="4"/>
  </r>
  <r>
    <x v="0"/>
    <x v="0"/>
    <x v="1"/>
    <n v="635"/>
    <x v="0"/>
    <x v="0"/>
    <x v="4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1"/>
    <s v="MM/11/MZV-5"/>
    <x v="1"/>
    <x v="1"/>
    <x v="4"/>
    <x v="4"/>
  </r>
  <r>
    <x v="0"/>
    <x v="0"/>
    <x v="1"/>
    <n v="635"/>
    <x v="0"/>
    <x v="0"/>
    <x v="4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2"/>
    <s v="MM/11/MZV-5"/>
    <x v="2"/>
    <x v="2"/>
    <x v="4"/>
    <x v="4"/>
  </r>
  <r>
    <x v="0"/>
    <x v="0"/>
    <x v="1"/>
    <n v="635"/>
    <x v="0"/>
    <x v="0"/>
    <x v="4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3"/>
    <s v="MM/11/MZV-5"/>
    <x v="3"/>
    <x v="3"/>
    <x v="4"/>
    <x v="4"/>
  </r>
  <r>
    <x v="0"/>
    <x v="0"/>
    <x v="1"/>
    <n v="635"/>
    <x v="0"/>
    <x v="0"/>
    <x v="4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4"/>
    <s v="MM/11/MZV-5"/>
    <x v="4"/>
    <x v="4"/>
    <x v="4"/>
    <x v="4"/>
  </r>
  <r>
    <x v="0"/>
    <x v="0"/>
    <x v="1"/>
    <n v="635"/>
    <x v="0"/>
    <x v="0"/>
    <x v="4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0"/>
    <s v="MM/11/MZV-4"/>
    <x v="0"/>
    <x v="0"/>
    <x v="4"/>
    <x v="4"/>
  </r>
  <r>
    <x v="0"/>
    <x v="0"/>
    <x v="1"/>
    <n v="635"/>
    <x v="0"/>
    <x v="0"/>
    <x v="4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1"/>
    <s v="MM/11/MZV-4"/>
    <x v="1"/>
    <x v="1"/>
    <x v="4"/>
    <x v="4"/>
  </r>
  <r>
    <x v="0"/>
    <x v="0"/>
    <x v="1"/>
    <n v="635"/>
    <x v="0"/>
    <x v="0"/>
    <x v="4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2"/>
    <s v="MM/11/MZV-4"/>
    <x v="2"/>
    <x v="2"/>
    <x v="4"/>
    <x v="4"/>
  </r>
  <r>
    <x v="0"/>
    <x v="0"/>
    <x v="1"/>
    <n v="635"/>
    <x v="0"/>
    <x v="0"/>
    <x v="4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3"/>
    <s v="MM/11/MZV-4"/>
    <x v="3"/>
    <x v="3"/>
    <x v="4"/>
    <x v="4"/>
  </r>
  <r>
    <x v="0"/>
    <x v="0"/>
    <x v="1"/>
    <n v="635"/>
    <x v="0"/>
    <x v="0"/>
    <x v="4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4"/>
    <s v="MM/11/MZV-4"/>
    <x v="4"/>
    <x v="4"/>
    <x v="4"/>
    <x v="4"/>
  </r>
  <r>
    <x v="0"/>
    <x v="0"/>
    <x v="1"/>
    <n v="635"/>
    <x v="0"/>
    <x v="0"/>
    <x v="4"/>
    <n v="0.14188952139518565"/>
    <x v="0"/>
    <n v="2507.5"/>
    <x v="0"/>
    <x v="0"/>
    <n v="15150"/>
    <s v="BARMESE PROJECTS"/>
    <x v="0"/>
    <x v="0"/>
    <n v="22000"/>
    <s v="?lov?k v tísni o.p.s."/>
    <x v="0"/>
    <x v="0"/>
    <s v="9/2011/07"/>
    <x v="0"/>
    <x v="0"/>
    <x v="4"/>
    <x v="4"/>
  </r>
  <r>
    <x v="0"/>
    <x v="0"/>
    <x v="1"/>
    <n v="635"/>
    <x v="0"/>
    <x v="0"/>
    <x v="4"/>
    <n v="0.14188952139518565"/>
    <x v="0"/>
    <n v="2507.5"/>
    <x v="0"/>
    <x v="0"/>
    <n v="15150"/>
    <s v="BARMESE PROJECTS"/>
    <x v="0"/>
    <x v="0"/>
    <n v="22000"/>
    <s v="?lov?k v tísni o.p.s."/>
    <x v="0"/>
    <x v="1"/>
    <s v="9/2011/07"/>
    <x v="1"/>
    <x v="1"/>
    <x v="4"/>
    <x v="4"/>
  </r>
  <r>
    <x v="0"/>
    <x v="0"/>
    <x v="1"/>
    <n v="635"/>
    <x v="0"/>
    <x v="0"/>
    <x v="4"/>
    <n v="0.14188952139518565"/>
    <x v="0"/>
    <n v="2507.5"/>
    <x v="0"/>
    <x v="0"/>
    <n v="15150"/>
    <s v="BARMESE PROJECTS"/>
    <x v="0"/>
    <x v="0"/>
    <n v="22000"/>
    <s v="?lov?k v tísni o.p.s."/>
    <x v="0"/>
    <x v="2"/>
    <s v="9/2011/07"/>
    <x v="2"/>
    <x v="2"/>
    <x v="4"/>
    <x v="4"/>
  </r>
  <r>
    <x v="0"/>
    <x v="0"/>
    <x v="1"/>
    <n v="635"/>
    <x v="0"/>
    <x v="0"/>
    <x v="4"/>
    <n v="0.14188952139518565"/>
    <x v="0"/>
    <n v="2507.5"/>
    <x v="0"/>
    <x v="0"/>
    <n v="15150"/>
    <s v="BARMESE PROJECTS"/>
    <x v="0"/>
    <x v="0"/>
    <n v="22000"/>
    <s v="?lov?k v tísni o.p.s."/>
    <x v="0"/>
    <x v="3"/>
    <s v="9/2011/07"/>
    <x v="3"/>
    <x v="3"/>
    <x v="4"/>
    <x v="4"/>
  </r>
  <r>
    <x v="0"/>
    <x v="0"/>
    <x v="1"/>
    <n v="635"/>
    <x v="0"/>
    <x v="0"/>
    <x v="4"/>
    <n v="0.14188952139518565"/>
    <x v="0"/>
    <n v="2507.5"/>
    <x v="0"/>
    <x v="0"/>
    <n v="15150"/>
    <s v="BARMESE PROJECTS"/>
    <x v="0"/>
    <x v="0"/>
    <n v="22000"/>
    <s v="?lov?k v tísni o.p.s."/>
    <x v="0"/>
    <x v="4"/>
    <s v="9/2011/07"/>
    <x v="4"/>
    <x v="4"/>
    <x v="4"/>
    <x v="4"/>
  </r>
  <r>
    <x v="0"/>
    <x v="0"/>
    <x v="1"/>
    <n v="635"/>
    <x v="0"/>
    <x v="0"/>
    <x v="4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0"/>
    <s v="9/2011/16"/>
    <x v="0"/>
    <x v="0"/>
    <x v="4"/>
    <x v="4"/>
  </r>
  <r>
    <x v="0"/>
    <x v="0"/>
    <x v="1"/>
    <n v="635"/>
    <x v="0"/>
    <x v="0"/>
    <x v="4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1"/>
    <s v="9/2011/16"/>
    <x v="1"/>
    <x v="1"/>
    <x v="4"/>
    <x v="4"/>
  </r>
  <r>
    <x v="0"/>
    <x v="0"/>
    <x v="1"/>
    <n v="635"/>
    <x v="0"/>
    <x v="0"/>
    <x v="4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2"/>
    <s v="9/2011/16"/>
    <x v="2"/>
    <x v="2"/>
    <x v="4"/>
    <x v="4"/>
  </r>
  <r>
    <x v="0"/>
    <x v="0"/>
    <x v="1"/>
    <n v="635"/>
    <x v="0"/>
    <x v="0"/>
    <x v="4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3"/>
    <s v="9/2011/16"/>
    <x v="3"/>
    <x v="3"/>
    <x v="4"/>
    <x v="4"/>
  </r>
  <r>
    <x v="0"/>
    <x v="0"/>
    <x v="1"/>
    <n v="635"/>
    <x v="0"/>
    <x v="0"/>
    <x v="4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4"/>
    <s v="9/2011/16"/>
    <x v="4"/>
    <x v="4"/>
    <x v="4"/>
    <x v="4"/>
  </r>
  <r>
    <x v="0"/>
    <x v="0"/>
    <x v="1"/>
    <n v="635"/>
    <x v="0"/>
    <x v="0"/>
    <x v="4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0"/>
    <s v="9/2011/24"/>
    <x v="0"/>
    <x v="0"/>
    <x v="4"/>
    <x v="4"/>
  </r>
  <r>
    <x v="0"/>
    <x v="0"/>
    <x v="1"/>
    <n v="635"/>
    <x v="0"/>
    <x v="0"/>
    <x v="4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1"/>
    <s v="9/2011/24"/>
    <x v="1"/>
    <x v="1"/>
    <x v="4"/>
    <x v="4"/>
  </r>
  <r>
    <x v="0"/>
    <x v="0"/>
    <x v="1"/>
    <n v="635"/>
    <x v="0"/>
    <x v="0"/>
    <x v="4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2"/>
    <s v="9/2011/24"/>
    <x v="2"/>
    <x v="2"/>
    <x v="4"/>
    <x v="4"/>
  </r>
  <r>
    <x v="0"/>
    <x v="0"/>
    <x v="1"/>
    <n v="635"/>
    <x v="0"/>
    <x v="0"/>
    <x v="4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3"/>
    <s v="9/2011/24"/>
    <x v="3"/>
    <x v="3"/>
    <x v="4"/>
    <x v="4"/>
  </r>
  <r>
    <x v="0"/>
    <x v="0"/>
    <x v="1"/>
    <n v="635"/>
    <x v="0"/>
    <x v="0"/>
    <x v="4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4"/>
    <s v="9/2011/24"/>
    <x v="4"/>
    <x v="4"/>
    <x v="4"/>
    <x v="4"/>
  </r>
  <r>
    <x v="0"/>
    <x v="0"/>
    <x v="1"/>
    <n v="635"/>
    <x v="0"/>
    <x v="0"/>
    <x v="4"/>
    <n v="0.12490804766808887"/>
    <x v="0"/>
    <n v="2207.4"/>
    <x v="0"/>
    <x v="0"/>
    <n v="15150"/>
    <s v="KAYIN FELLOWSHIP PROGRAM"/>
    <x v="0"/>
    <x v="0"/>
    <n v="22000"/>
    <s v="ADRA"/>
    <x v="0"/>
    <x v="0"/>
    <s v="9/2011/19"/>
    <x v="0"/>
    <x v="0"/>
    <x v="4"/>
    <x v="4"/>
  </r>
  <r>
    <x v="0"/>
    <x v="0"/>
    <x v="1"/>
    <n v="635"/>
    <x v="0"/>
    <x v="0"/>
    <x v="4"/>
    <n v="0.12490804766808887"/>
    <x v="0"/>
    <n v="2207.4"/>
    <x v="0"/>
    <x v="0"/>
    <n v="15150"/>
    <s v="KAYIN FELLOWSHIP PROGRAM"/>
    <x v="0"/>
    <x v="0"/>
    <n v="22000"/>
    <s v="ADRA"/>
    <x v="0"/>
    <x v="1"/>
    <s v="9/2011/19"/>
    <x v="1"/>
    <x v="1"/>
    <x v="4"/>
    <x v="4"/>
  </r>
  <r>
    <x v="0"/>
    <x v="0"/>
    <x v="1"/>
    <n v="635"/>
    <x v="0"/>
    <x v="0"/>
    <x v="4"/>
    <n v="0.12490804766808887"/>
    <x v="0"/>
    <n v="2207.4"/>
    <x v="0"/>
    <x v="0"/>
    <n v="15150"/>
    <s v="KAYIN FELLOWSHIP PROGRAM"/>
    <x v="0"/>
    <x v="0"/>
    <n v="22000"/>
    <s v="ADRA"/>
    <x v="0"/>
    <x v="2"/>
    <s v="9/2011/19"/>
    <x v="2"/>
    <x v="2"/>
    <x v="4"/>
    <x v="4"/>
  </r>
  <r>
    <x v="0"/>
    <x v="0"/>
    <x v="1"/>
    <n v="635"/>
    <x v="0"/>
    <x v="0"/>
    <x v="4"/>
    <n v="0.12490804766808887"/>
    <x v="0"/>
    <n v="2207.4"/>
    <x v="0"/>
    <x v="0"/>
    <n v="15150"/>
    <s v="KAYIN FELLOWSHIP PROGRAM"/>
    <x v="0"/>
    <x v="0"/>
    <n v="22000"/>
    <s v="ADRA"/>
    <x v="0"/>
    <x v="3"/>
    <s v="9/2011/19"/>
    <x v="3"/>
    <x v="3"/>
    <x v="4"/>
    <x v="4"/>
  </r>
  <r>
    <x v="0"/>
    <x v="0"/>
    <x v="1"/>
    <n v="635"/>
    <x v="0"/>
    <x v="0"/>
    <x v="4"/>
    <n v="0.12490804766808887"/>
    <x v="0"/>
    <n v="2207.4"/>
    <x v="0"/>
    <x v="0"/>
    <n v="15150"/>
    <s v="KAYIN FELLOWSHIP PROGRAM"/>
    <x v="0"/>
    <x v="0"/>
    <n v="22000"/>
    <s v="ADRA"/>
    <x v="0"/>
    <x v="4"/>
    <s v="9/2011/19"/>
    <x v="4"/>
    <x v="4"/>
    <x v="4"/>
    <x v="4"/>
  </r>
  <r>
    <x v="0"/>
    <x v="0"/>
    <x v="1"/>
    <n v="635"/>
    <x v="0"/>
    <x v="0"/>
    <x v="4"/>
    <n v="0.11883070585439277"/>
    <x v="0"/>
    <n v="2100"/>
    <x v="0"/>
    <x v="0"/>
    <n v="15153"/>
    <s v="BARMESE PROJECTS OF PRAGUE FILM FACULTY"/>
    <x v="0"/>
    <x v="0"/>
    <n v="22000"/>
    <s v="FAMU"/>
    <x v="0"/>
    <x v="0"/>
    <s v="9/2011/18"/>
    <x v="0"/>
    <x v="0"/>
    <x v="4"/>
    <x v="4"/>
  </r>
  <r>
    <x v="0"/>
    <x v="0"/>
    <x v="1"/>
    <n v="635"/>
    <x v="0"/>
    <x v="0"/>
    <x v="4"/>
    <n v="0.11883070585439277"/>
    <x v="0"/>
    <n v="2100"/>
    <x v="0"/>
    <x v="0"/>
    <n v="15153"/>
    <s v="BARMESE PROJECTS OF PRAGUE FILM FACULTY"/>
    <x v="0"/>
    <x v="0"/>
    <n v="22000"/>
    <s v="FAMU"/>
    <x v="0"/>
    <x v="1"/>
    <s v="9/2011/18"/>
    <x v="1"/>
    <x v="1"/>
    <x v="4"/>
    <x v="4"/>
  </r>
  <r>
    <x v="0"/>
    <x v="0"/>
    <x v="1"/>
    <n v="635"/>
    <x v="0"/>
    <x v="0"/>
    <x v="4"/>
    <n v="0.11883070585439277"/>
    <x v="0"/>
    <n v="2100"/>
    <x v="0"/>
    <x v="0"/>
    <n v="15153"/>
    <s v="BARMESE PROJECTS OF PRAGUE FILM FACULTY"/>
    <x v="0"/>
    <x v="0"/>
    <n v="22000"/>
    <s v="FAMU"/>
    <x v="0"/>
    <x v="2"/>
    <s v="9/2011/18"/>
    <x v="2"/>
    <x v="2"/>
    <x v="4"/>
    <x v="4"/>
  </r>
  <r>
    <x v="0"/>
    <x v="0"/>
    <x v="1"/>
    <n v="635"/>
    <x v="0"/>
    <x v="0"/>
    <x v="4"/>
    <n v="0.11883070585439277"/>
    <x v="0"/>
    <n v="2100"/>
    <x v="0"/>
    <x v="0"/>
    <n v="15153"/>
    <s v="BARMESE PROJECTS OF PRAGUE FILM FACULTY"/>
    <x v="0"/>
    <x v="0"/>
    <n v="22000"/>
    <s v="FAMU"/>
    <x v="0"/>
    <x v="3"/>
    <s v="9/2011/18"/>
    <x v="3"/>
    <x v="3"/>
    <x v="4"/>
    <x v="4"/>
  </r>
  <r>
    <x v="0"/>
    <x v="0"/>
    <x v="1"/>
    <n v="635"/>
    <x v="0"/>
    <x v="0"/>
    <x v="4"/>
    <n v="0.11883070585439277"/>
    <x v="0"/>
    <n v="2100"/>
    <x v="0"/>
    <x v="0"/>
    <n v="15153"/>
    <s v="BARMESE PROJECTS OF PRAGUE FILM FACULTY"/>
    <x v="0"/>
    <x v="0"/>
    <n v="22000"/>
    <s v="FAMU"/>
    <x v="0"/>
    <x v="4"/>
    <s v="9/2011/18"/>
    <x v="4"/>
    <x v="4"/>
    <x v="4"/>
    <x v="4"/>
  </r>
  <r>
    <x v="0"/>
    <x v="0"/>
    <x v="1"/>
    <n v="635"/>
    <x v="0"/>
    <x v="0"/>
    <x v="4"/>
    <n v="1.1317210081370741E-2"/>
    <x v="0"/>
    <n v="200"/>
    <x v="0"/>
    <x v="0"/>
    <n v="15153"/>
    <s v="FLYING MENTOR - SUPPORT TO YANGON FILM SCHOOL"/>
    <x v="0"/>
    <x v="0"/>
    <n v="11000"/>
    <s v="CZ MFA"/>
    <x v="0"/>
    <x v="0"/>
    <m/>
    <x v="0"/>
    <x v="0"/>
    <x v="4"/>
    <x v="4"/>
  </r>
  <r>
    <x v="0"/>
    <x v="0"/>
    <x v="1"/>
    <n v="635"/>
    <x v="0"/>
    <x v="0"/>
    <x v="4"/>
    <n v="1.1317210081370741E-2"/>
    <x v="0"/>
    <n v="200"/>
    <x v="0"/>
    <x v="0"/>
    <n v="15153"/>
    <s v="FLYING MENTOR - SUPPORT TO YANGON FILM SCHOOL"/>
    <x v="0"/>
    <x v="0"/>
    <n v="11000"/>
    <s v="CZ MFA"/>
    <x v="0"/>
    <x v="1"/>
    <m/>
    <x v="1"/>
    <x v="1"/>
    <x v="4"/>
    <x v="4"/>
  </r>
  <r>
    <x v="0"/>
    <x v="0"/>
    <x v="1"/>
    <n v="635"/>
    <x v="0"/>
    <x v="0"/>
    <x v="4"/>
    <n v="1.1317210081370741E-2"/>
    <x v="0"/>
    <n v="200"/>
    <x v="0"/>
    <x v="0"/>
    <n v="15153"/>
    <s v="FLYING MENTOR - SUPPORT TO YANGON FILM SCHOOL"/>
    <x v="0"/>
    <x v="0"/>
    <n v="11000"/>
    <s v="CZ MFA"/>
    <x v="0"/>
    <x v="2"/>
    <m/>
    <x v="2"/>
    <x v="2"/>
    <x v="4"/>
    <x v="4"/>
  </r>
  <r>
    <x v="0"/>
    <x v="0"/>
    <x v="1"/>
    <n v="635"/>
    <x v="0"/>
    <x v="0"/>
    <x v="4"/>
    <n v="1.1317210081370741E-2"/>
    <x v="0"/>
    <n v="200"/>
    <x v="0"/>
    <x v="0"/>
    <n v="15153"/>
    <s v="FLYING MENTOR - SUPPORT TO YANGON FILM SCHOOL"/>
    <x v="0"/>
    <x v="0"/>
    <n v="11000"/>
    <s v="CZ MFA"/>
    <x v="0"/>
    <x v="3"/>
    <m/>
    <x v="3"/>
    <x v="3"/>
    <x v="4"/>
    <x v="4"/>
  </r>
  <r>
    <x v="0"/>
    <x v="0"/>
    <x v="1"/>
    <n v="635"/>
    <x v="0"/>
    <x v="0"/>
    <x v="4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0"/>
    <s v="8/2011/02"/>
    <x v="0"/>
    <x v="0"/>
    <x v="4"/>
    <x v="4"/>
  </r>
  <r>
    <x v="0"/>
    <x v="0"/>
    <x v="1"/>
    <n v="635"/>
    <x v="0"/>
    <x v="0"/>
    <x v="4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1"/>
    <s v="8/2011/02"/>
    <x v="1"/>
    <x v="1"/>
    <x v="4"/>
    <x v="4"/>
  </r>
  <r>
    <x v="0"/>
    <x v="0"/>
    <x v="1"/>
    <n v="635"/>
    <x v="0"/>
    <x v="0"/>
    <x v="4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2"/>
    <s v="8/2011/02"/>
    <x v="2"/>
    <x v="2"/>
    <x v="4"/>
    <x v="4"/>
  </r>
  <r>
    <x v="0"/>
    <x v="0"/>
    <x v="1"/>
    <n v="635"/>
    <x v="0"/>
    <x v="0"/>
    <x v="4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3"/>
    <s v="8/2011/02"/>
    <x v="3"/>
    <x v="3"/>
    <x v="4"/>
    <x v="4"/>
  </r>
  <r>
    <x v="0"/>
    <x v="0"/>
    <x v="1"/>
    <n v="635"/>
    <x v="0"/>
    <x v="0"/>
    <x v="4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4"/>
    <s v="8/2011/02"/>
    <x v="4"/>
    <x v="4"/>
    <x v="4"/>
    <x v="4"/>
  </r>
  <r>
    <x v="0"/>
    <x v="0"/>
    <x v="1"/>
    <n v="635"/>
    <x v="0"/>
    <x v="0"/>
    <x v="4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0"/>
    <s v="8/2011/08"/>
    <x v="0"/>
    <x v="0"/>
    <x v="4"/>
    <x v="4"/>
  </r>
  <r>
    <x v="0"/>
    <x v="0"/>
    <x v="1"/>
    <n v="635"/>
    <x v="0"/>
    <x v="0"/>
    <x v="4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1"/>
    <s v="8/2011/08"/>
    <x v="1"/>
    <x v="1"/>
    <x v="4"/>
    <x v="4"/>
  </r>
  <r>
    <x v="0"/>
    <x v="0"/>
    <x v="1"/>
    <n v="635"/>
    <x v="0"/>
    <x v="0"/>
    <x v="4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2"/>
    <s v="8/2011/08"/>
    <x v="2"/>
    <x v="2"/>
    <x v="4"/>
    <x v="4"/>
  </r>
  <r>
    <x v="0"/>
    <x v="0"/>
    <x v="1"/>
    <n v="635"/>
    <x v="0"/>
    <x v="0"/>
    <x v="4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3"/>
    <s v="8/2011/08"/>
    <x v="3"/>
    <x v="3"/>
    <x v="4"/>
    <x v="4"/>
  </r>
  <r>
    <x v="0"/>
    <x v="0"/>
    <x v="1"/>
    <n v="635"/>
    <x v="0"/>
    <x v="0"/>
    <x v="4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4"/>
    <s v="8/2011/08"/>
    <x v="4"/>
    <x v="4"/>
    <x v="4"/>
    <x v="4"/>
  </r>
  <r>
    <x v="0"/>
    <x v="0"/>
    <x v="1"/>
    <n v="635"/>
    <x v="0"/>
    <x v="0"/>
    <x v="4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0"/>
    <s v="8/2011/07"/>
    <x v="0"/>
    <x v="0"/>
    <x v="4"/>
    <x v="4"/>
  </r>
  <r>
    <x v="0"/>
    <x v="0"/>
    <x v="1"/>
    <n v="635"/>
    <x v="0"/>
    <x v="0"/>
    <x v="4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1"/>
    <s v="8/2011/07"/>
    <x v="1"/>
    <x v="1"/>
    <x v="4"/>
    <x v="4"/>
  </r>
  <r>
    <x v="0"/>
    <x v="0"/>
    <x v="1"/>
    <n v="635"/>
    <x v="0"/>
    <x v="0"/>
    <x v="4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2"/>
    <s v="8/2011/07"/>
    <x v="2"/>
    <x v="2"/>
    <x v="4"/>
    <x v="4"/>
  </r>
  <r>
    <x v="0"/>
    <x v="0"/>
    <x v="1"/>
    <n v="635"/>
    <x v="0"/>
    <x v="0"/>
    <x v="4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3"/>
    <s v="8/2011/07"/>
    <x v="3"/>
    <x v="3"/>
    <x v="4"/>
    <x v="4"/>
  </r>
  <r>
    <x v="0"/>
    <x v="0"/>
    <x v="1"/>
    <n v="635"/>
    <x v="0"/>
    <x v="0"/>
    <x v="4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4"/>
    <s v="8/2011/07"/>
    <x v="4"/>
    <x v="4"/>
    <x v="4"/>
    <x v="4"/>
  </r>
  <r>
    <x v="0"/>
    <x v="0"/>
    <x v="1"/>
    <n v="640"/>
    <x v="0"/>
    <x v="0"/>
    <x v="4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0"/>
    <s v="LK/11/MZV-1"/>
    <x v="0"/>
    <x v="0"/>
    <x v="4"/>
    <x v="4"/>
  </r>
  <r>
    <x v="0"/>
    <x v="0"/>
    <x v="1"/>
    <n v="640"/>
    <x v="0"/>
    <x v="0"/>
    <x v="4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1"/>
    <s v="LK/11/MZV-1"/>
    <x v="1"/>
    <x v="1"/>
    <x v="4"/>
    <x v="4"/>
  </r>
  <r>
    <x v="0"/>
    <x v="0"/>
    <x v="1"/>
    <n v="640"/>
    <x v="0"/>
    <x v="0"/>
    <x v="4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2"/>
    <s v="LK/11/MZV-1"/>
    <x v="2"/>
    <x v="2"/>
    <x v="4"/>
    <x v="4"/>
  </r>
  <r>
    <x v="0"/>
    <x v="0"/>
    <x v="1"/>
    <n v="640"/>
    <x v="0"/>
    <x v="0"/>
    <x v="4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3"/>
    <s v="LK/11/MZV-1"/>
    <x v="3"/>
    <x v="3"/>
    <x v="4"/>
    <x v="4"/>
  </r>
  <r>
    <x v="0"/>
    <x v="0"/>
    <x v="1"/>
    <n v="640"/>
    <x v="0"/>
    <x v="0"/>
    <x v="4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0"/>
    <s v="LK/11/MZV-2"/>
    <x v="0"/>
    <x v="0"/>
    <x v="4"/>
    <x v="4"/>
  </r>
  <r>
    <x v="0"/>
    <x v="0"/>
    <x v="1"/>
    <n v="640"/>
    <x v="0"/>
    <x v="0"/>
    <x v="4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1"/>
    <s v="LK/11/MZV-2"/>
    <x v="1"/>
    <x v="1"/>
    <x v="4"/>
    <x v="4"/>
  </r>
  <r>
    <x v="0"/>
    <x v="0"/>
    <x v="1"/>
    <n v="640"/>
    <x v="0"/>
    <x v="0"/>
    <x v="4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2"/>
    <s v="LK/11/MZV-2"/>
    <x v="2"/>
    <x v="2"/>
    <x v="4"/>
    <x v="4"/>
  </r>
  <r>
    <x v="0"/>
    <x v="0"/>
    <x v="1"/>
    <n v="640"/>
    <x v="0"/>
    <x v="0"/>
    <x v="4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3"/>
    <s v="LK/11/MZV-2"/>
    <x v="3"/>
    <x v="3"/>
    <x v="4"/>
    <x v="4"/>
  </r>
  <r>
    <x v="0"/>
    <x v="0"/>
    <x v="1"/>
    <n v="640"/>
    <x v="0"/>
    <x v="0"/>
    <x v="4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0"/>
    <s v="8/2011/03"/>
    <x v="0"/>
    <x v="0"/>
    <x v="4"/>
    <x v="4"/>
  </r>
  <r>
    <x v="0"/>
    <x v="0"/>
    <x v="1"/>
    <n v="640"/>
    <x v="0"/>
    <x v="0"/>
    <x v="4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1"/>
    <s v="8/2011/03"/>
    <x v="1"/>
    <x v="1"/>
    <x v="4"/>
    <x v="4"/>
  </r>
  <r>
    <x v="0"/>
    <x v="0"/>
    <x v="1"/>
    <n v="640"/>
    <x v="0"/>
    <x v="0"/>
    <x v="4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2"/>
    <s v="8/2011/03"/>
    <x v="2"/>
    <x v="2"/>
    <x v="4"/>
    <x v="4"/>
  </r>
  <r>
    <x v="0"/>
    <x v="0"/>
    <x v="1"/>
    <n v="640"/>
    <x v="0"/>
    <x v="0"/>
    <x v="4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3"/>
    <s v="8/2011/03"/>
    <x v="3"/>
    <x v="3"/>
    <x v="4"/>
    <x v="4"/>
  </r>
  <r>
    <x v="0"/>
    <x v="0"/>
    <x v="1"/>
    <n v="640"/>
    <x v="0"/>
    <x v="0"/>
    <x v="4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4"/>
    <s v="8/2011/03"/>
    <x v="4"/>
    <x v="4"/>
    <x v="4"/>
    <x v="4"/>
  </r>
  <r>
    <x v="0"/>
    <x v="0"/>
    <x v="1"/>
    <n v="640"/>
    <x v="0"/>
    <x v="0"/>
    <x v="4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0"/>
    <s v="8/2011/01"/>
    <x v="0"/>
    <x v="0"/>
    <x v="4"/>
    <x v="4"/>
  </r>
  <r>
    <x v="0"/>
    <x v="0"/>
    <x v="1"/>
    <n v="640"/>
    <x v="0"/>
    <x v="0"/>
    <x v="4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1"/>
    <s v="8/2011/01"/>
    <x v="1"/>
    <x v="1"/>
    <x v="4"/>
    <x v="4"/>
  </r>
  <r>
    <x v="0"/>
    <x v="0"/>
    <x v="1"/>
    <n v="640"/>
    <x v="0"/>
    <x v="0"/>
    <x v="4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2"/>
    <s v="8/2011/01"/>
    <x v="2"/>
    <x v="2"/>
    <x v="4"/>
    <x v="4"/>
  </r>
  <r>
    <x v="0"/>
    <x v="0"/>
    <x v="1"/>
    <n v="640"/>
    <x v="0"/>
    <x v="0"/>
    <x v="4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3"/>
    <s v="8/2011/01"/>
    <x v="3"/>
    <x v="3"/>
    <x v="4"/>
    <x v="4"/>
  </r>
  <r>
    <x v="0"/>
    <x v="0"/>
    <x v="1"/>
    <n v="640"/>
    <x v="0"/>
    <x v="0"/>
    <x v="4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4"/>
    <s v="8/2011/01"/>
    <x v="4"/>
    <x v="4"/>
    <x v="4"/>
    <x v="4"/>
  </r>
  <r>
    <x v="0"/>
    <x v="0"/>
    <x v="1"/>
    <n v="645"/>
    <x v="0"/>
    <x v="0"/>
    <x v="4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0"/>
    <s v="UV 888/2010 (94341/2012-ORS)"/>
    <x v="0"/>
    <x v="0"/>
    <x v="4"/>
    <x v="4"/>
  </r>
  <r>
    <x v="0"/>
    <x v="0"/>
    <x v="1"/>
    <n v="645"/>
    <x v="0"/>
    <x v="0"/>
    <x v="4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1"/>
    <s v="UV 888/2010 (94341/2012-ORS)"/>
    <x v="1"/>
    <x v="1"/>
    <x v="4"/>
    <x v="4"/>
  </r>
  <r>
    <x v="0"/>
    <x v="0"/>
    <x v="1"/>
    <n v="645"/>
    <x v="0"/>
    <x v="0"/>
    <x v="4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5"/>
    <s v="UV 888/2010 (94341/2012-ORS)"/>
    <x v="5"/>
    <x v="5"/>
    <x v="4"/>
    <x v="4"/>
  </r>
  <r>
    <x v="0"/>
    <x v="0"/>
    <x v="1"/>
    <n v="645"/>
    <x v="0"/>
    <x v="0"/>
    <x v="4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6"/>
    <s v="UV 888/2010 (94341/2012-ORS)"/>
    <x v="6"/>
    <x v="6"/>
    <x v="4"/>
    <x v="4"/>
  </r>
  <r>
    <x v="0"/>
    <x v="0"/>
    <x v="1"/>
    <n v="645"/>
    <x v="0"/>
    <x v="0"/>
    <x v="4"/>
    <n v="2.2634420162741483E-3"/>
    <x v="0"/>
    <n v="40"/>
    <x v="0"/>
    <x v="0"/>
    <n v="16010"/>
    <s v="DIFFERENT SMALL SOCIAL AND CULTURAL PROJECTS"/>
    <x v="0"/>
    <x v="0"/>
    <n v="23000"/>
    <s v="Developing country-based NGO"/>
    <x v="1"/>
    <x v="4"/>
    <s v="UV 888/2010 (94341/2012-ORS)"/>
    <x v="4"/>
    <x v="4"/>
    <x v="4"/>
    <x v="4"/>
  </r>
  <r>
    <x v="0"/>
    <x v="0"/>
    <x v="1"/>
    <n v="665"/>
    <x v="0"/>
    <x v="0"/>
    <x v="4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0"/>
    <s v="PK/11/MZV-1"/>
    <x v="0"/>
    <x v="0"/>
    <x v="4"/>
    <x v="4"/>
  </r>
  <r>
    <x v="0"/>
    <x v="0"/>
    <x v="1"/>
    <n v="665"/>
    <x v="0"/>
    <x v="0"/>
    <x v="4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1"/>
    <s v="PK/11/MZV-1"/>
    <x v="1"/>
    <x v="1"/>
    <x v="4"/>
    <x v="4"/>
  </r>
  <r>
    <x v="0"/>
    <x v="0"/>
    <x v="1"/>
    <n v="665"/>
    <x v="0"/>
    <x v="0"/>
    <x v="4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2"/>
    <s v="PK/11/MZV-1"/>
    <x v="2"/>
    <x v="2"/>
    <x v="4"/>
    <x v="4"/>
  </r>
  <r>
    <x v="0"/>
    <x v="0"/>
    <x v="1"/>
    <n v="665"/>
    <x v="0"/>
    <x v="0"/>
    <x v="4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3"/>
    <s v="PK/11/MZV-1"/>
    <x v="3"/>
    <x v="3"/>
    <x v="4"/>
    <x v="4"/>
  </r>
  <r>
    <x v="0"/>
    <x v="0"/>
    <x v="1"/>
    <n v="665"/>
    <x v="0"/>
    <x v="0"/>
    <x v="4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4"/>
    <s v="PK/11/MZV-1"/>
    <x v="4"/>
    <x v="4"/>
    <x v="4"/>
    <x v="4"/>
  </r>
  <r>
    <x v="0"/>
    <x v="0"/>
    <x v="1"/>
    <n v="665"/>
    <x v="0"/>
    <x v="0"/>
    <x v="4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0"/>
    <s v="116518/2011-ORS"/>
    <x v="0"/>
    <x v="0"/>
    <x v="4"/>
    <x v="4"/>
  </r>
  <r>
    <x v="0"/>
    <x v="0"/>
    <x v="1"/>
    <n v="665"/>
    <x v="0"/>
    <x v="0"/>
    <x v="4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1"/>
    <s v="116518/2011-ORS"/>
    <x v="1"/>
    <x v="1"/>
    <x v="4"/>
    <x v="4"/>
  </r>
  <r>
    <x v="0"/>
    <x v="0"/>
    <x v="1"/>
    <n v="665"/>
    <x v="0"/>
    <x v="0"/>
    <x v="4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2"/>
    <s v="116518/2011-ORS"/>
    <x v="2"/>
    <x v="2"/>
    <x v="4"/>
    <x v="4"/>
  </r>
  <r>
    <x v="0"/>
    <x v="0"/>
    <x v="1"/>
    <n v="665"/>
    <x v="0"/>
    <x v="0"/>
    <x v="4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3"/>
    <s v="116518/2011-ORS"/>
    <x v="3"/>
    <x v="3"/>
    <x v="4"/>
    <x v="4"/>
  </r>
  <r>
    <x v="0"/>
    <x v="0"/>
    <x v="1"/>
    <n v="665"/>
    <x v="0"/>
    <x v="0"/>
    <x v="4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0"/>
    <s v="8/2011/09"/>
    <x v="0"/>
    <x v="0"/>
    <x v="4"/>
    <x v="4"/>
  </r>
  <r>
    <x v="0"/>
    <x v="0"/>
    <x v="1"/>
    <n v="665"/>
    <x v="0"/>
    <x v="0"/>
    <x v="4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1"/>
    <s v="8/2011/09"/>
    <x v="1"/>
    <x v="1"/>
    <x v="4"/>
    <x v="4"/>
  </r>
  <r>
    <x v="0"/>
    <x v="0"/>
    <x v="1"/>
    <n v="665"/>
    <x v="0"/>
    <x v="0"/>
    <x v="4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2"/>
    <s v="8/2011/09"/>
    <x v="2"/>
    <x v="2"/>
    <x v="4"/>
    <x v="4"/>
  </r>
  <r>
    <x v="0"/>
    <x v="0"/>
    <x v="1"/>
    <n v="665"/>
    <x v="0"/>
    <x v="0"/>
    <x v="4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3"/>
    <s v="8/2011/09"/>
    <x v="3"/>
    <x v="3"/>
    <x v="4"/>
    <x v="4"/>
  </r>
  <r>
    <x v="0"/>
    <x v="0"/>
    <x v="1"/>
    <n v="665"/>
    <x v="0"/>
    <x v="0"/>
    <x v="4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4"/>
    <s v="8/2011/09"/>
    <x v="4"/>
    <x v="4"/>
    <x v="4"/>
    <x v="4"/>
  </r>
  <r>
    <x v="0"/>
    <x v="0"/>
    <x v="1"/>
    <n v="665"/>
    <x v="0"/>
    <x v="0"/>
    <x v="4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0"/>
    <s v="8/2011/12"/>
    <x v="0"/>
    <x v="0"/>
    <x v="4"/>
    <x v="4"/>
  </r>
  <r>
    <x v="0"/>
    <x v="0"/>
    <x v="1"/>
    <n v="665"/>
    <x v="0"/>
    <x v="0"/>
    <x v="4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1"/>
    <s v="8/2011/12"/>
    <x v="1"/>
    <x v="1"/>
    <x v="4"/>
    <x v="4"/>
  </r>
  <r>
    <x v="0"/>
    <x v="0"/>
    <x v="1"/>
    <n v="665"/>
    <x v="0"/>
    <x v="0"/>
    <x v="4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2"/>
    <s v="8/2011/12"/>
    <x v="2"/>
    <x v="2"/>
    <x v="4"/>
    <x v="4"/>
  </r>
  <r>
    <x v="0"/>
    <x v="0"/>
    <x v="1"/>
    <n v="665"/>
    <x v="0"/>
    <x v="0"/>
    <x v="4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3"/>
    <s v="8/2011/12"/>
    <x v="3"/>
    <x v="3"/>
    <x v="4"/>
    <x v="4"/>
  </r>
  <r>
    <x v="0"/>
    <x v="0"/>
    <x v="1"/>
    <n v="665"/>
    <x v="0"/>
    <x v="0"/>
    <x v="4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4"/>
    <s v="8/2011/12"/>
    <x v="4"/>
    <x v="4"/>
    <x v="4"/>
    <x v="4"/>
  </r>
  <r>
    <x v="0"/>
    <x v="0"/>
    <x v="1"/>
    <n v="665"/>
    <x v="0"/>
    <x v="0"/>
    <x v="4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0"/>
    <s v="8/2011/11"/>
    <x v="0"/>
    <x v="0"/>
    <x v="4"/>
    <x v="4"/>
  </r>
  <r>
    <x v="0"/>
    <x v="0"/>
    <x v="1"/>
    <n v="665"/>
    <x v="0"/>
    <x v="0"/>
    <x v="4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1"/>
    <s v="8/2011/11"/>
    <x v="1"/>
    <x v="1"/>
    <x v="4"/>
    <x v="4"/>
  </r>
  <r>
    <x v="0"/>
    <x v="0"/>
    <x v="1"/>
    <n v="665"/>
    <x v="0"/>
    <x v="0"/>
    <x v="4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2"/>
    <s v="8/2011/11"/>
    <x v="2"/>
    <x v="2"/>
    <x v="4"/>
    <x v="4"/>
  </r>
  <r>
    <x v="0"/>
    <x v="0"/>
    <x v="1"/>
    <n v="665"/>
    <x v="0"/>
    <x v="0"/>
    <x v="4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3"/>
    <s v="8/2011/11"/>
    <x v="3"/>
    <x v="3"/>
    <x v="4"/>
    <x v="4"/>
  </r>
  <r>
    <x v="0"/>
    <x v="0"/>
    <x v="1"/>
    <n v="665"/>
    <x v="0"/>
    <x v="0"/>
    <x v="4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4"/>
    <s v="8/2011/11"/>
    <x v="4"/>
    <x v="4"/>
    <x v="4"/>
    <x v="4"/>
  </r>
  <r>
    <x v="0"/>
    <x v="0"/>
    <x v="1"/>
    <n v="728"/>
    <x v="0"/>
    <x v="0"/>
    <x v="4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0"/>
    <s v="KH/11/MZV-1"/>
    <x v="0"/>
    <x v="0"/>
    <x v="4"/>
    <x v="4"/>
  </r>
  <r>
    <x v="0"/>
    <x v="0"/>
    <x v="1"/>
    <n v="728"/>
    <x v="0"/>
    <x v="0"/>
    <x v="4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1"/>
    <s v="KH/11/MZV-1"/>
    <x v="1"/>
    <x v="1"/>
    <x v="4"/>
    <x v="4"/>
  </r>
  <r>
    <x v="0"/>
    <x v="0"/>
    <x v="1"/>
    <n v="728"/>
    <x v="0"/>
    <x v="0"/>
    <x v="4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2"/>
    <s v="KH/11/MZV-1"/>
    <x v="2"/>
    <x v="2"/>
    <x v="4"/>
    <x v="4"/>
  </r>
  <r>
    <x v="0"/>
    <x v="0"/>
    <x v="1"/>
    <n v="728"/>
    <x v="0"/>
    <x v="0"/>
    <x v="4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3"/>
    <s v="KH/11/MZV-1"/>
    <x v="3"/>
    <x v="3"/>
    <x v="4"/>
    <x v="4"/>
  </r>
  <r>
    <x v="0"/>
    <x v="0"/>
    <x v="1"/>
    <n v="728"/>
    <x v="0"/>
    <x v="0"/>
    <x v="4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4"/>
    <s v="KH/11/MZV-1"/>
    <x v="4"/>
    <x v="4"/>
    <x v="4"/>
    <x v="4"/>
  </r>
  <r>
    <x v="0"/>
    <x v="0"/>
    <x v="1"/>
    <n v="728"/>
    <x v="0"/>
    <x v="0"/>
    <x v="4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0"/>
    <s v="KH/11/MZV-3"/>
    <x v="0"/>
    <x v="0"/>
    <x v="4"/>
    <x v="4"/>
  </r>
  <r>
    <x v="0"/>
    <x v="0"/>
    <x v="1"/>
    <n v="728"/>
    <x v="0"/>
    <x v="0"/>
    <x v="4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1"/>
    <s v="KH/11/MZV-3"/>
    <x v="1"/>
    <x v="1"/>
    <x v="4"/>
    <x v="4"/>
  </r>
  <r>
    <x v="0"/>
    <x v="0"/>
    <x v="1"/>
    <n v="728"/>
    <x v="0"/>
    <x v="0"/>
    <x v="4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2"/>
    <s v="KH/11/MZV-3"/>
    <x v="2"/>
    <x v="2"/>
    <x v="4"/>
    <x v="4"/>
  </r>
  <r>
    <x v="0"/>
    <x v="0"/>
    <x v="1"/>
    <n v="728"/>
    <x v="0"/>
    <x v="0"/>
    <x v="4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3"/>
    <s v="KH/11/MZV-3"/>
    <x v="3"/>
    <x v="3"/>
    <x v="4"/>
    <x v="4"/>
  </r>
  <r>
    <x v="0"/>
    <x v="0"/>
    <x v="1"/>
    <n v="728"/>
    <x v="0"/>
    <x v="0"/>
    <x v="4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4"/>
    <s v="KH/11/MZV-3"/>
    <x v="4"/>
    <x v="4"/>
    <x v="4"/>
    <x v="4"/>
  </r>
  <r>
    <x v="0"/>
    <x v="0"/>
    <x v="1"/>
    <n v="728"/>
    <x v="0"/>
    <x v="0"/>
    <x v="4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0"/>
    <s v="113.955/2011-ORS"/>
    <x v="0"/>
    <x v="0"/>
    <x v="4"/>
    <x v="4"/>
  </r>
  <r>
    <x v="0"/>
    <x v="0"/>
    <x v="1"/>
    <n v="728"/>
    <x v="0"/>
    <x v="0"/>
    <x v="4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1"/>
    <s v="113.955/2011-ORS"/>
    <x v="1"/>
    <x v="1"/>
    <x v="4"/>
    <x v="4"/>
  </r>
  <r>
    <x v="0"/>
    <x v="0"/>
    <x v="1"/>
    <n v="728"/>
    <x v="0"/>
    <x v="0"/>
    <x v="4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5"/>
    <s v="113.955/2011-ORS"/>
    <x v="5"/>
    <x v="5"/>
    <x v="4"/>
    <x v="4"/>
  </r>
  <r>
    <x v="0"/>
    <x v="0"/>
    <x v="1"/>
    <n v="728"/>
    <x v="0"/>
    <x v="0"/>
    <x v="4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9"/>
    <s v="113.955/2011-ORS"/>
    <x v="9"/>
    <x v="9"/>
    <x v="4"/>
    <x v="4"/>
  </r>
  <r>
    <x v="0"/>
    <x v="0"/>
    <x v="1"/>
    <n v="728"/>
    <x v="0"/>
    <x v="0"/>
    <x v="4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16"/>
    <s v="113.955/2011-ORS"/>
    <x v="16"/>
    <x v="16"/>
    <x v="4"/>
    <x v="4"/>
  </r>
  <r>
    <x v="0"/>
    <x v="0"/>
    <x v="1"/>
    <n v="728"/>
    <x v="0"/>
    <x v="0"/>
    <x v="4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0"/>
    <s v="8/2011/15"/>
    <x v="0"/>
    <x v="0"/>
    <x v="4"/>
    <x v="4"/>
  </r>
  <r>
    <x v="0"/>
    <x v="0"/>
    <x v="1"/>
    <n v="728"/>
    <x v="0"/>
    <x v="0"/>
    <x v="4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1"/>
    <s v="8/2011/15"/>
    <x v="1"/>
    <x v="1"/>
    <x v="4"/>
    <x v="4"/>
  </r>
  <r>
    <x v="0"/>
    <x v="0"/>
    <x v="1"/>
    <n v="728"/>
    <x v="0"/>
    <x v="0"/>
    <x v="4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2"/>
    <s v="8/2011/15"/>
    <x v="2"/>
    <x v="2"/>
    <x v="4"/>
    <x v="4"/>
  </r>
  <r>
    <x v="0"/>
    <x v="0"/>
    <x v="1"/>
    <n v="728"/>
    <x v="0"/>
    <x v="0"/>
    <x v="4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3"/>
    <s v="8/2011/15"/>
    <x v="3"/>
    <x v="3"/>
    <x v="4"/>
    <x v="4"/>
  </r>
  <r>
    <x v="0"/>
    <x v="0"/>
    <x v="1"/>
    <n v="728"/>
    <x v="0"/>
    <x v="0"/>
    <x v="4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4"/>
    <s v="8/2011/15"/>
    <x v="4"/>
    <x v="4"/>
    <x v="4"/>
    <x v="4"/>
  </r>
  <r>
    <x v="0"/>
    <x v="0"/>
    <x v="1"/>
    <n v="728"/>
    <x v="0"/>
    <x v="0"/>
    <x v="4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22"/>
    <s v="8/2011/15"/>
    <x v="22"/>
    <x v="22"/>
    <x v="4"/>
    <x v="4"/>
  </r>
  <r>
    <x v="0"/>
    <x v="0"/>
    <x v="1"/>
    <n v="751"/>
    <x v="0"/>
    <x v="0"/>
    <x v="4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0"/>
    <s v="MY/11/MZV-1"/>
    <x v="0"/>
    <x v="0"/>
    <x v="4"/>
    <x v="4"/>
  </r>
  <r>
    <x v="0"/>
    <x v="0"/>
    <x v="1"/>
    <n v="751"/>
    <x v="0"/>
    <x v="0"/>
    <x v="4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1"/>
    <s v="MY/11/MZV-1"/>
    <x v="1"/>
    <x v="1"/>
    <x v="4"/>
    <x v="4"/>
  </r>
  <r>
    <x v="0"/>
    <x v="0"/>
    <x v="1"/>
    <n v="751"/>
    <x v="0"/>
    <x v="0"/>
    <x v="4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2"/>
    <s v="MY/11/MZV-1"/>
    <x v="2"/>
    <x v="2"/>
    <x v="4"/>
    <x v="4"/>
  </r>
  <r>
    <x v="0"/>
    <x v="0"/>
    <x v="1"/>
    <n v="751"/>
    <x v="0"/>
    <x v="0"/>
    <x v="4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3"/>
    <s v="MY/11/MZV-1"/>
    <x v="3"/>
    <x v="3"/>
    <x v="4"/>
    <x v="4"/>
  </r>
  <r>
    <x v="0"/>
    <x v="0"/>
    <x v="1"/>
    <n v="751"/>
    <x v="0"/>
    <x v="0"/>
    <x v="4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4"/>
    <s v="MY/11/MZV-1"/>
    <x v="4"/>
    <x v="4"/>
    <x v="4"/>
    <x v="4"/>
  </r>
  <r>
    <x v="0"/>
    <x v="0"/>
    <x v="1"/>
    <n v="751"/>
    <x v="0"/>
    <x v="0"/>
    <x v="4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0"/>
    <s v="98562/2011-ORS"/>
    <x v="0"/>
    <x v="0"/>
    <x v="4"/>
    <x v="4"/>
  </r>
  <r>
    <x v="0"/>
    <x v="0"/>
    <x v="1"/>
    <n v="751"/>
    <x v="0"/>
    <x v="0"/>
    <x v="4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1"/>
    <s v="98562/2011-ORS"/>
    <x v="1"/>
    <x v="1"/>
    <x v="4"/>
    <x v="4"/>
  </r>
  <r>
    <x v="0"/>
    <x v="0"/>
    <x v="1"/>
    <n v="751"/>
    <x v="0"/>
    <x v="0"/>
    <x v="4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2"/>
    <s v="98562/2011-ORS"/>
    <x v="2"/>
    <x v="2"/>
    <x v="4"/>
    <x v="4"/>
  </r>
  <r>
    <x v="0"/>
    <x v="0"/>
    <x v="1"/>
    <n v="751"/>
    <x v="0"/>
    <x v="0"/>
    <x v="4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3"/>
    <s v="98562/2011-ORS"/>
    <x v="3"/>
    <x v="3"/>
    <x v="4"/>
    <x v="4"/>
  </r>
  <r>
    <x v="0"/>
    <x v="0"/>
    <x v="1"/>
    <n v="751"/>
    <x v="0"/>
    <x v="0"/>
    <x v="4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4"/>
    <s v="98562/2011-ORS"/>
    <x v="4"/>
    <x v="4"/>
    <x v="4"/>
    <x v="4"/>
  </r>
  <r>
    <x v="0"/>
    <x v="0"/>
    <x v="1"/>
    <n v="753"/>
    <x v="0"/>
    <x v="0"/>
    <x v="4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0"/>
    <s v="MN/11/MZV-2"/>
    <x v="0"/>
    <x v="0"/>
    <x v="4"/>
    <x v="4"/>
  </r>
  <r>
    <x v="0"/>
    <x v="0"/>
    <x v="1"/>
    <n v="753"/>
    <x v="0"/>
    <x v="0"/>
    <x v="4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1"/>
    <s v="MN/11/MZV-2"/>
    <x v="1"/>
    <x v="1"/>
    <x v="4"/>
    <x v="4"/>
  </r>
  <r>
    <x v="0"/>
    <x v="0"/>
    <x v="1"/>
    <n v="753"/>
    <x v="0"/>
    <x v="0"/>
    <x v="4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2"/>
    <s v="MN/11/MZV-2"/>
    <x v="2"/>
    <x v="2"/>
    <x v="4"/>
    <x v="4"/>
  </r>
  <r>
    <x v="0"/>
    <x v="0"/>
    <x v="1"/>
    <n v="753"/>
    <x v="0"/>
    <x v="0"/>
    <x v="4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3"/>
    <s v="MN/11/MZV-2"/>
    <x v="3"/>
    <x v="3"/>
    <x v="4"/>
    <x v="4"/>
  </r>
  <r>
    <x v="0"/>
    <x v="0"/>
    <x v="1"/>
    <n v="753"/>
    <x v="0"/>
    <x v="0"/>
    <x v="4"/>
    <n v="1.3487850974977648E-2"/>
    <x v="0"/>
    <n v="238.36"/>
    <x v="0"/>
    <x v="0"/>
    <n v="12110"/>
    <s v="DEVELOPING HOPE HOSPICE SERVICE"/>
    <x v="0"/>
    <x v="0"/>
    <n v="23000"/>
    <s v="Hospic Hope / ZÚ Ulánbátar"/>
    <x v="0"/>
    <x v="4"/>
    <s v="MN/11/MZV-2"/>
    <x v="4"/>
    <x v="4"/>
    <x v="4"/>
    <x v="4"/>
  </r>
  <r>
    <x v="0"/>
    <x v="0"/>
    <x v="1"/>
    <n v="753"/>
    <x v="0"/>
    <x v="0"/>
    <x v="4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0"/>
    <s v="MN/11/MZV-4"/>
    <x v="0"/>
    <x v="0"/>
    <x v="4"/>
    <x v="4"/>
  </r>
  <r>
    <x v="0"/>
    <x v="0"/>
    <x v="1"/>
    <n v="753"/>
    <x v="0"/>
    <x v="0"/>
    <x v="4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1"/>
    <s v="MN/11/MZV-4"/>
    <x v="1"/>
    <x v="1"/>
    <x v="4"/>
    <x v="4"/>
  </r>
  <r>
    <x v="0"/>
    <x v="0"/>
    <x v="1"/>
    <n v="753"/>
    <x v="0"/>
    <x v="0"/>
    <x v="4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2"/>
    <s v="MN/11/MZV-4"/>
    <x v="2"/>
    <x v="2"/>
    <x v="4"/>
    <x v="4"/>
  </r>
  <r>
    <x v="0"/>
    <x v="0"/>
    <x v="1"/>
    <n v="753"/>
    <x v="0"/>
    <x v="0"/>
    <x v="4"/>
    <n v="1.9369348468215614E-2"/>
    <x v="0"/>
    <n v="342.29899999999998"/>
    <x v="0"/>
    <x v="0"/>
    <n v="12110"/>
    <s v="HOSPITAL IN BUGAT SOMON"/>
    <x v="0"/>
    <x v="0"/>
    <n v="12000"/>
    <s v="Czemus XXK, místní samospráva somonu Bugat / ZÚ Ulánbátar"/>
    <x v="0"/>
    <x v="3"/>
    <s v="MN/11/MZV-4"/>
    <x v="3"/>
    <x v="3"/>
    <x v="4"/>
    <x v="4"/>
  </r>
  <r>
    <x v="0"/>
    <x v="0"/>
    <x v="1"/>
    <n v="753"/>
    <x v="0"/>
    <x v="0"/>
    <x v="4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0"/>
    <s v="MN/11/MZV-1"/>
    <x v="0"/>
    <x v="0"/>
    <x v="4"/>
    <x v="4"/>
  </r>
  <r>
    <x v="0"/>
    <x v="0"/>
    <x v="1"/>
    <n v="753"/>
    <x v="0"/>
    <x v="0"/>
    <x v="4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1"/>
    <s v="MN/11/MZV-1"/>
    <x v="1"/>
    <x v="1"/>
    <x v="4"/>
    <x v="4"/>
  </r>
  <r>
    <x v="0"/>
    <x v="0"/>
    <x v="1"/>
    <n v="753"/>
    <x v="0"/>
    <x v="0"/>
    <x v="4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2"/>
    <s v="MN/11/MZV-1"/>
    <x v="2"/>
    <x v="2"/>
    <x v="4"/>
    <x v="4"/>
  </r>
  <r>
    <x v="0"/>
    <x v="0"/>
    <x v="1"/>
    <n v="753"/>
    <x v="0"/>
    <x v="0"/>
    <x v="4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3"/>
    <s v="MN/11/MZV-1"/>
    <x v="3"/>
    <x v="3"/>
    <x v="4"/>
    <x v="4"/>
  </r>
  <r>
    <x v="0"/>
    <x v="0"/>
    <x v="1"/>
    <n v="753"/>
    <x v="0"/>
    <x v="0"/>
    <x v="4"/>
    <n v="2.5463043650479283E-2"/>
    <x v="0"/>
    <n v="449.988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4"/>
    <s v="MN/11/MZV-1"/>
    <x v="4"/>
    <x v="4"/>
    <x v="4"/>
    <x v="4"/>
  </r>
  <r>
    <x v="0"/>
    <x v="0"/>
    <x v="1"/>
    <n v="753"/>
    <x v="0"/>
    <x v="0"/>
    <x v="4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0"/>
    <s v="MN/11/MZV-3"/>
    <x v="0"/>
    <x v="0"/>
    <x v="4"/>
    <x v="4"/>
  </r>
  <r>
    <x v="0"/>
    <x v="0"/>
    <x v="1"/>
    <n v="753"/>
    <x v="0"/>
    <x v="0"/>
    <x v="4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1"/>
    <s v="MN/11/MZV-3"/>
    <x v="1"/>
    <x v="1"/>
    <x v="4"/>
    <x v="4"/>
  </r>
  <r>
    <x v="0"/>
    <x v="0"/>
    <x v="1"/>
    <n v="753"/>
    <x v="0"/>
    <x v="0"/>
    <x v="4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2"/>
    <s v="MN/11/MZV-3"/>
    <x v="2"/>
    <x v="2"/>
    <x v="4"/>
    <x v="4"/>
  </r>
  <r>
    <x v="0"/>
    <x v="0"/>
    <x v="1"/>
    <n v="753"/>
    <x v="0"/>
    <x v="0"/>
    <x v="4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3"/>
    <s v="MN/11/MZV-3"/>
    <x v="3"/>
    <x v="3"/>
    <x v="4"/>
    <x v="4"/>
  </r>
  <r>
    <x v="0"/>
    <x v="0"/>
    <x v="1"/>
    <n v="753"/>
    <x v="0"/>
    <x v="0"/>
    <x v="4"/>
    <n v="1.886369552177997E-2"/>
    <x v="0"/>
    <n v="333.363"/>
    <x v="0"/>
    <x v="0"/>
    <n v="14020"/>
    <s v="SECURING WATER SUPPLIES FOR HIGH SCHOOL IN SOUM ERDENBUREN"/>
    <x v="0"/>
    <x v="0"/>
    <n v="23000"/>
    <s v="Charbarlan XXK / ZÚ Ulánbátar"/>
    <x v="0"/>
    <x v="4"/>
    <s v="MN/11/MZV-3"/>
    <x v="4"/>
    <x v="4"/>
    <x v="4"/>
    <x v="4"/>
  </r>
  <r>
    <x v="0"/>
    <x v="0"/>
    <x v="1"/>
    <n v="753"/>
    <x v="0"/>
    <x v="0"/>
    <x v="4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0"/>
    <s v="124.467/2011-ORS"/>
    <x v="0"/>
    <x v="0"/>
    <x v="4"/>
    <x v="4"/>
  </r>
  <r>
    <x v="0"/>
    <x v="0"/>
    <x v="1"/>
    <n v="753"/>
    <x v="0"/>
    <x v="0"/>
    <x v="4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1"/>
    <s v="124.467/2011-ORS"/>
    <x v="1"/>
    <x v="1"/>
    <x v="4"/>
    <x v="4"/>
  </r>
  <r>
    <x v="0"/>
    <x v="0"/>
    <x v="1"/>
    <n v="753"/>
    <x v="0"/>
    <x v="0"/>
    <x v="4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2"/>
    <s v="124.467/2011-ORS"/>
    <x v="2"/>
    <x v="2"/>
    <x v="4"/>
    <x v="4"/>
  </r>
  <r>
    <x v="0"/>
    <x v="0"/>
    <x v="1"/>
    <n v="753"/>
    <x v="0"/>
    <x v="0"/>
    <x v="4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3"/>
    <s v="124.467/2011-ORS"/>
    <x v="3"/>
    <x v="3"/>
    <x v="4"/>
    <x v="4"/>
  </r>
  <r>
    <x v="0"/>
    <x v="0"/>
    <x v="1"/>
    <n v="753"/>
    <x v="0"/>
    <x v="0"/>
    <x v="4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0"/>
    <s v="113.955/2011-ORS"/>
    <x v="0"/>
    <x v="0"/>
    <x v="4"/>
    <x v="4"/>
  </r>
  <r>
    <x v="0"/>
    <x v="0"/>
    <x v="1"/>
    <n v="753"/>
    <x v="0"/>
    <x v="0"/>
    <x v="4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1"/>
    <s v="113.955/2011-ORS"/>
    <x v="1"/>
    <x v="1"/>
    <x v="4"/>
    <x v="4"/>
  </r>
  <r>
    <x v="0"/>
    <x v="0"/>
    <x v="1"/>
    <n v="753"/>
    <x v="0"/>
    <x v="0"/>
    <x v="4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5"/>
    <s v="113.955/2011-ORS"/>
    <x v="5"/>
    <x v="5"/>
    <x v="4"/>
    <x v="4"/>
  </r>
  <r>
    <x v="0"/>
    <x v="0"/>
    <x v="1"/>
    <n v="753"/>
    <x v="0"/>
    <x v="0"/>
    <x v="4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9"/>
    <s v="113.955/2011-ORS"/>
    <x v="9"/>
    <x v="9"/>
    <x v="4"/>
    <x v="4"/>
  </r>
  <r>
    <x v="0"/>
    <x v="0"/>
    <x v="1"/>
    <n v="753"/>
    <x v="0"/>
    <x v="0"/>
    <x v="4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16"/>
    <s v="113.955/2011-ORS"/>
    <x v="16"/>
    <x v="16"/>
    <x v="4"/>
    <x v="4"/>
  </r>
  <r>
    <x v="0"/>
    <x v="0"/>
    <x v="1"/>
    <n v="753"/>
    <x v="0"/>
    <x v="0"/>
    <x v="4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0"/>
    <m/>
    <x v="0"/>
    <x v="0"/>
    <x v="4"/>
    <x v="4"/>
  </r>
  <r>
    <x v="0"/>
    <x v="0"/>
    <x v="1"/>
    <n v="753"/>
    <x v="0"/>
    <x v="0"/>
    <x v="4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1"/>
    <m/>
    <x v="1"/>
    <x v="1"/>
    <x v="4"/>
    <x v="4"/>
  </r>
  <r>
    <x v="0"/>
    <x v="0"/>
    <x v="1"/>
    <n v="753"/>
    <x v="0"/>
    <x v="0"/>
    <x v="4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2"/>
    <m/>
    <x v="2"/>
    <x v="2"/>
    <x v="4"/>
    <x v="4"/>
  </r>
  <r>
    <x v="0"/>
    <x v="0"/>
    <x v="1"/>
    <n v="753"/>
    <x v="0"/>
    <x v="0"/>
    <x v="4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3"/>
    <m/>
    <x v="3"/>
    <x v="3"/>
    <x v="4"/>
    <x v="4"/>
  </r>
  <r>
    <x v="0"/>
    <x v="0"/>
    <x v="1"/>
    <n v="753"/>
    <x v="0"/>
    <x v="0"/>
    <x v="4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16"/>
    <m/>
    <x v="16"/>
    <x v="16"/>
    <x v="4"/>
    <x v="4"/>
  </r>
  <r>
    <x v="0"/>
    <x v="0"/>
    <x v="1"/>
    <n v="755"/>
    <x v="0"/>
    <x v="0"/>
    <x v="4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0"/>
    <s v="PH/11/MZV-1"/>
    <x v="0"/>
    <x v="0"/>
    <x v="4"/>
    <x v="4"/>
  </r>
  <r>
    <x v="0"/>
    <x v="0"/>
    <x v="1"/>
    <n v="755"/>
    <x v="0"/>
    <x v="0"/>
    <x v="4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1"/>
    <s v="PH/11/MZV-1"/>
    <x v="1"/>
    <x v="1"/>
    <x v="4"/>
    <x v="4"/>
  </r>
  <r>
    <x v="0"/>
    <x v="0"/>
    <x v="1"/>
    <n v="755"/>
    <x v="0"/>
    <x v="0"/>
    <x v="4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2"/>
    <s v="PH/11/MZV-1"/>
    <x v="2"/>
    <x v="2"/>
    <x v="4"/>
    <x v="4"/>
  </r>
  <r>
    <x v="0"/>
    <x v="0"/>
    <x v="1"/>
    <n v="755"/>
    <x v="0"/>
    <x v="0"/>
    <x v="4"/>
    <n v="2.1997883681714781E-2"/>
    <x v="0"/>
    <n v="388.75099999999998"/>
    <x v="0"/>
    <x v="0"/>
    <n v="11110"/>
    <s v="ADVANCED EDUCATION PILOT PROJECT"/>
    <x v="0"/>
    <x v="0"/>
    <n v="51000"/>
    <s v="Ilocos Sur Community College (ISCC) / ZÚ Manila"/>
    <x v="0"/>
    <x v="3"/>
    <s v="PH/11/MZV-1"/>
    <x v="3"/>
    <x v="3"/>
    <x v="4"/>
    <x v="4"/>
  </r>
  <r>
    <x v="0"/>
    <x v="0"/>
    <x v="1"/>
    <n v="755"/>
    <x v="0"/>
    <x v="0"/>
    <x v="4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0"/>
    <s v="125596/2011-ORS"/>
    <x v="0"/>
    <x v="0"/>
    <x v="4"/>
    <x v="4"/>
  </r>
  <r>
    <x v="0"/>
    <x v="0"/>
    <x v="1"/>
    <n v="755"/>
    <x v="0"/>
    <x v="0"/>
    <x v="4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1"/>
    <s v="125596/2011-ORS"/>
    <x v="1"/>
    <x v="1"/>
    <x v="4"/>
    <x v="4"/>
  </r>
  <r>
    <x v="0"/>
    <x v="0"/>
    <x v="1"/>
    <n v="755"/>
    <x v="0"/>
    <x v="0"/>
    <x v="4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2"/>
    <s v="125596/2011-ORS"/>
    <x v="2"/>
    <x v="2"/>
    <x v="4"/>
    <x v="4"/>
  </r>
  <r>
    <x v="0"/>
    <x v="0"/>
    <x v="1"/>
    <n v="755"/>
    <x v="0"/>
    <x v="0"/>
    <x v="4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3"/>
    <s v="125596/2011-ORS"/>
    <x v="3"/>
    <x v="3"/>
    <x v="4"/>
    <x v="4"/>
  </r>
  <r>
    <x v="0"/>
    <x v="0"/>
    <x v="1"/>
    <n v="755"/>
    <x v="0"/>
    <x v="0"/>
    <x v="4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4"/>
    <s v="125596/2011-ORS"/>
    <x v="4"/>
    <x v="4"/>
    <x v="4"/>
    <x v="4"/>
  </r>
  <r>
    <x v="0"/>
    <x v="0"/>
    <x v="1"/>
    <n v="764"/>
    <x v="0"/>
    <x v="0"/>
    <x v="4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0"/>
    <s v="119543/2011-ORS"/>
    <x v="0"/>
    <x v="0"/>
    <x v="4"/>
    <x v="4"/>
  </r>
  <r>
    <x v="0"/>
    <x v="0"/>
    <x v="1"/>
    <n v="764"/>
    <x v="0"/>
    <x v="0"/>
    <x v="4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1"/>
    <s v="119543/2011-ORS"/>
    <x v="1"/>
    <x v="1"/>
    <x v="4"/>
    <x v="4"/>
  </r>
  <r>
    <x v="0"/>
    <x v="0"/>
    <x v="1"/>
    <n v="764"/>
    <x v="0"/>
    <x v="0"/>
    <x v="4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2"/>
    <s v="119543/2011-ORS"/>
    <x v="2"/>
    <x v="2"/>
    <x v="4"/>
    <x v="4"/>
  </r>
  <r>
    <x v="0"/>
    <x v="0"/>
    <x v="1"/>
    <n v="764"/>
    <x v="0"/>
    <x v="0"/>
    <x v="4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3"/>
    <s v="119543/2011-ORS"/>
    <x v="3"/>
    <x v="3"/>
    <x v="4"/>
    <x v="4"/>
  </r>
  <r>
    <x v="0"/>
    <x v="0"/>
    <x v="1"/>
    <n v="764"/>
    <x v="0"/>
    <x v="0"/>
    <x v="4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4"/>
    <s v="119543/2011-ORS"/>
    <x v="4"/>
    <x v="4"/>
    <x v="4"/>
    <x v="4"/>
  </r>
  <r>
    <x v="0"/>
    <x v="0"/>
    <x v="1"/>
    <n v="769"/>
    <x v="0"/>
    <x v="0"/>
    <x v="4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0"/>
    <s v="VN/11/MZV-1"/>
    <x v="0"/>
    <x v="0"/>
    <x v="4"/>
    <x v="4"/>
  </r>
  <r>
    <x v="0"/>
    <x v="0"/>
    <x v="1"/>
    <n v="769"/>
    <x v="0"/>
    <x v="0"/>
    <x v="4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1"/>
    <s v="VN/11/MZV-1"/>
    <x v="1"/>
    <x v="1"/>
    <x v="4"/>
    <x v="4"/>
  </r>
  <r>
    <x v="0"/>
    <x v="0"/>
    <x v="1"/>
    <n v="769"/>
    <x v="0"/>
    <x v="0"/>
    <x v="4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2"/>
    <s v="VN/11/MZV-1"/>
    <x v="2"/>
    <x v="2"/>
    <x v="4"/>
    <x v="4"/>
  </r>
  <r>
    <x v="0"/>
    <x v="0"/>
    <x v="1"/>
    <n v="769"/>
    <x v="0"/>
    <x v="0"/>
    <x v="4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3"/>
    <s v="VN/11/MZV-1"/>
    <x v="3"/>
    <x v="3"/>
    <x v="4"/>
    <x v="4"/>
  </r>
  <r>
    <x v="0"/>
    <x v="0"/>
    <x v="1"/>
    <n v="769"/>
    <x v="0"/>
    <x v="0"/>
    <x v="4"/>
    <n v="1.1314663709102434E-2"/>
    <x v="0"/>
    <n v="199.95500000000001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4"/>
    <s v="VN/11/MZV-1"/>
    <x v="4"/>
    <x v="4"/>
    <x v="4"/>
    <x v="4"/>
  </r>
  <r>
    <x v="0"/>
    <x v="0"/>
    <x v="1"/>
    <n v="769"/>
    <x v="0"/>
    <x v="0"/>
    <x v="4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0"/>
    <s v="125362/2011-ORS, 124.990/2011-ORS"/>
    <x v="0"/>
    <x v="0"/>
    <x v="4"/>
    <x v="4"/>
  </r>
  <r>
    <x v="0"/>
    <x v="0"/>
    <x v="1"/>
    <n v="769"/>
    <x v="0"/>
    <x v="0"/>
    <x v="4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1"/>
    <s v="125362/2011-ORS, 124.990/2011-ORS"/>
    <x v="1"/>
    <x v="1"/>
    <x v="4"/>
    <x v="4"/>
  </r>
  <r>
    <x v="0"/>
    <x v="0"/>
    <x v="1"/>
    <n v="769"/>
    <x v="0"/>
    <x v="0"/>
    <x v="4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2"/>
    <s v="125362/2011-ORS, 124.990/2011-ORS"/>
    <x v="2"/>
    <x v="2"/>
    <x v="4"/>
    <x v="4"/>
  </r>
  <r>
    <x v="0"/>
    <x v="0"/>
    <x v="1"/>
    <n v="769"/>
    <x v="0"/>
    <x v="0"/>
    <x v="4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3"/>
    <s v="125362/2011-ORS, 124.990/2011-ORS"/>
    <x v="3"/>
    <x v="3"/>
    <x v="4"/>
    <x v="4"/>
  </r>
  <r>
    <x v="0"/>
    <x v="0"/>
    <x v="1"/>
    <n v="769"/>
    <x v="0"/>
    <x v="0"/>
    <x v="4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16"/>
    <s v="125362/2011-ORS, 124.990/2011-ORS"/>
    <x v="16"/>
    <x v="16"/>
    <x v="4"/>
    <x v="4"/>
  </r>
  <r>
    <x v="0"/>
    <x v="0"/>
    <x v="1"/>
    <n v="769"/>
    <x v="0"/>
    <x v="0"/>
    <x v="4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0"/>
    <s v="VN/11/MZV-2"/>
    <x v="0"/>
    <x v="0"/>
    <x v="4"/>
    <x v="4"/>
  </r>
  <r>
    <x v="0"/>
    <x v="0"/>
    <x v="1"/>
    <n v="769"/>
    <x v="0"/>
    <x v="0"/>
    <x v="4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1"/>
    <s v="VN/11/MZV-2"/>
    <x v="1"/>
    <x v="1"/>
    <x v="4"/>
    <x v="4"/>
  </r>
  <r>
    <x v="0"/>
    <x v="0"/>
    <x v="1"/>
    <n v="769"/>
    <x v="0"/>
    <x v="0"/>
    <x v="4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2"/>
    <s v="VN/11/MZV-2"/>
    <x v="2"/>
    <x v="2"/>
    <x v="4"/>
    <x v="4"/>
  </r>
  <r>
    <x v="0"/>
    <x v="0"/>
    <x v="1"/>
    <n v="769"/>
    <x v="0"/>
    <x v="0"/>
    <x v="4"/>
    <n v="1.1314663709102434E-2"/>
    <x v="0"/>
    <n v="199.95500000000001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3"/>
    <s v="VN/11/MZV-2"/>
    <x v="3"/>
    <x v="3"/>
    <x v="4"/>
    <x v="4"/>
  </r>
  <r>
    <x v="0"/>
    <x v="0"/>
    <x v="1"/>
    <n v="769"/>
    <x v="0"/>
    <x v="0"/>
    <x v="4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0"/>
    <s v="VN/11/MZV-3"/>
    <x v="0"/>
    <x v="0"/>
    <x v="4"/>
    <x v="4"/>
  </r>
  <r>
    <x v="0"/>
    <x v="0"/>
    <x v="1"/>
    <n v="769"/>
    <x v="0"/>
    <x v="0"/>
    <x v="4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1"/>
    <s v="VN/11/MZV-3"/>
    <x v="1"/>
    <x v="1"/>
    <x v="4"/>
    <x v="4"/>
  </r>
  <r>
    <x v="0"/>
    <x v="0"/>
    <x v="1"/>
    <n v="769"/>
    <x v="0"/>
    <x v="0"/>
    <x v="4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2"/>
    <s v="VN/11/MZV-3"/>
    <x v="2"/>
    <x v="2"/>
    <x v="4"/>
    <x v="4"/>
  </r>
  <r>
    <x v="0"/>
    <x v="0"/>
    <x v="1"/>
    <n v="769"/>
    <x v="0"/>
    <x v="0"/>
    <x v="4"/>
    <n v="1.1314663709102434E-2"/>
    <x v="0"/>
    <n v="199.95500000000001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3"/>
    <s v="VN/11/MZV-3"/>
    <x v="3"/>
    <x v="3"/>
    <x v="4"/>
    <x v="4"/>
  </r>
  <r>
    <x v="0"/>
    <x v="0"/>
    <x v="1"/>
    <n v="769"/>
    <x v="0"/>
    <x v="0"/>
    <x v="4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0"/>
    <s v="VN/11/MZV-4"/>
    <x v="0"/>
    <x v="0"/>
    <x v="4"/>
    <x v="4"/>
  </r>
  <r>
    <x v="0"/>
    <x v="0"/>
    <x v="1"/>
    <n v="769"/>
    <x v="0"/>
    <x v="0"/>
    <x v="4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1"/>
    <s v="VN/11/MZV-4"/>
    <x v="1"/>
    <x v="1"/>
    <x v="4"/>
    <x v="4"/>
  </r>
  <r>
    <x v="0"/>
    <x v="0"/>
    <x v="1"/>
    <n v="769"/>
    <x v="0"/>
    <x v="0"/>
    <x v="4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2"/>
    <s v="VN/11/MZV-4"/>
    <x v="2"/>
    <x v="2"/>
    <x v="4"/>
    <x v="4"/>
  </r>
  <r>
    <x v="0"/>
    <x v="0"/>
    <x v="1"/>
    <n v="769"/>
    <x v="0"/>
    <x v="0"/>
    <x v="4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3"/>
    <s v="VN/11/MZV-4"/>
    <x v="3"/>
    <x v="3"/>
    <x v="4"/>
    <x v="4"/>
  </r>
  <r>
    <x v="0"/>
    <x v="0"/>
    <x v="1"/>
    <n v="769"/>
    <x v="0"/>
    <x v="0"/>
    <x v="4"/>
    <n v="1.1314663709102434E-2"/>
    <x v="0"/>
    <n v="199.95500000000001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4"/>
    <s v="VN/11/MZV-4"/>
    <x v="4"/>
    <x v="4"/>
    <x v="4"/>
    <x v="4"/>
  </r>
  <r>
    <x v="0"/>
    <x v="0"/>
    <x v="1"/>
    <n v="769"/>
    <x v="0"/>
    <x v="0"/>
    <x v="4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0"/>
    <s v="124.467/2011-ORS"/>
    <x v="0"/>
    <x v="0"/>
    <x v="4"/>
    <x v="4"/>
  </r>
  <r>
    <x v="0"/>
    <x v="0"/>
    <x v="1"/>
    <n v="769"/>
    <x v="0"/>
    <x v="0"/>
    <x v="4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1"/>
    <s v="124.467/2011-ORS"/>
    <x v="1"/>
    <x v="1"/>
    <x v="4"/>
    <x v="4"/>
  </r>
  <r>
    <x v="0"/>
    <x v="0"/>
    <x v="1"/>
    <n v="769"/>
    <x v="0"/>
    <x v="0"/>
    <x v="4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2"/>
    <s v="124.467/2011-ORS"/>
    <x v="2"/>
    <x v="2"/>
    <x v="4"/>
    <x v="4"/>
  </r>
  <r>
    <x v="0"/>
    <x v="0"/>
    <x v="1"/>
    <n v="769"/>
    <x v="0"/>
    <x v="0"/>
    <x v="4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3"/>
    <s v="124.467/2011-ORS"/>
    <x v="3"/>
    <x v="3"/>
    <x v="4"/>
    <x v="4"/>
  </r>
  <r>
    <x v="0"/>
    <x v="0"/>
    <x v="1"/>
    <n v="769"/>
    <x v="0"/>
    <x v="0"/>
    <x v="4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0"/>
    <s v="113.955/2011-ORS"/>
    <x v="0"/>
    <x v="0"/>
    <x v="4"/>
    <x v="4"/>
  </r>
  <r>
    <x v="0"/>
    <x v="0"/>
    <x v="1"/>
    <n v="769"/>
    <x v="0"/>
    <x v="0"/>
    <x v="4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1"/>
    <s v="113.955/2011-ORS"/>
    <x v="1"/>
    <x v="1"/>
    <x v="4"/>
    <x v="4"/>
  </r>
  <r>
    <x v="0"/>
    <x v="0"/>
    <x v="1"/>
    <n v="769"/>
    <x v="0"/>
    <x v="0"/>
    <x v="4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5"/>
    <s v="113.955/2011-ORS"/>
    <x v="5"/>
    <x v="5"/>
    <x v="4"/>
    <x v="4"/>
  </r>
  <r>
    <x v="0"/>
    <x v="0"/>
    <x v="1"/>
    <n v="769"/>
    <x v="0"/>
    <x v="0"/>
    <x v="4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9"/>
    <s v="113.955/2011-ORS"/>
    <x v="9"/>
    <x v="9"/>
    <x v="4"/>
    <x v="4"/>
  </r>
  <r>
    <x v="0"/>
    <x v="0"/>
    <x v="1"/>
    <n v="769"/>
    <x v="0"/>
    <x v="0"/>
    <x v="4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16"/>
    <s v="113.955/2011-ORS"/>
    <x v="16"/>
    <x v="16"/>
    <x v="4"/>
    <x v="4"/>
  </r>
  <r>
    <x v="0"/>
    <x v="0"/>
    <x v="1"/>
    <n v="798"/>
    <x v="0"/>
    <x v="0"/>
    <x v="4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0"/>
    <s v="113.955/2011-ORS"/>
    <x v="0"/>
    <x v="0"/>
    <x v="4"/>
    <x v="4"/>
  </r>
  <r>
    <x v="0"/>
    <x v="0"/>
    <x v="1"/>
    <n v="798"/>
    <x v="0"/>
    <x v="0"/>
    <x v="4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1"/>
    <s v="113.955/2011-ORS"/>
    <x v="1"/>
    <x v="1"/>
    <x v="4"/>
    <x v="4"/>
  </r>
  <r>
    <x v="0"/>
    <x v="0"/>
    <x v="1"/>
    <n v="798"/>
    <x v="0"/>
    <x v="0"/>
    <x v="4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0"/>
    <s v="113.955/2011-ORS"/>
    <x v="20"/>
    <x v="20"/>
    <x v="4"/>
    <x v="4"/>
  </r>
  <r>
    <x v="0"/>
    <x v="0"/>
    <x v="1"/>
    <n v="798"/>
    <x v="0"/>
    <x v="0"/>
    <x v="4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3"/>
    <s v="113.955/2011-ORS"/>
    <x v="23"/>
    <x v="23"/>
    <x v="4"/>
    <x v="4"/>
  </r>
  <r>
    <x v="0"/>
    <x v="0"/>
    <x v="1"/>
    <n v="798"/>
    <x v="0"/>
    <x v="0"/>
    <x v="4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4"/>
    <s v="113.955/2011-ORS"/>
    <x v="24"/>
    <x v="24"/>
    <x v="4"/>
    <x v="4"/>
  </r>
  <r>
    <x v="0"/>
    <x v="0"/>
    <x v="1"/>
    <n v="814"/>
    <x v="1"/>
    <x v="0"/>
    <x v="4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0"/>
    <m/>
    <x v="0"/>
    <x v="0"/>
    <x v="4"/>
    <x v="4"/>
  </r>
  <r>
    <x v="0"/>
    <x v="0"/>
    <x v="1"/>
    <n v="814"/>
    <x v="1"/>
    <x v="0"/>
    <x v="4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1"/>
    <m/>
    <x v="11"/>
    <x v="11"/>
    <x v="4"/>
    <x v="4"/>
  </r>
  <r>
    <x v="0"/>
    <x v="0"/>
    <x v="1"/>
    <n v="814"/>
    <x v="1"/>
    <x v="0"/>
    <x v="4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2"/>
    <m/>
    <x v="12"/>
    <x v="12"/>
    <x v="4"/>
    <x v="4"/>
  </r>
  <r>
    <x v="0"/>
    <x v="0"/>
    <x v="1"/>
    <n v="814"/>
    <x v="1"/>
    <x v="0"/>
    <x v="4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3"/>
    <m/>
    <x v="13"/>
    <x v="13"/>
    <x v="4"/>
    <x v="4"/>
  </r>
  <r>
    <x v="0"/>
    <x v="0"/>
    <x v="1"/>
    <n v="931"/>
    <x v="1"/>
    <x v="0"/>
    <x v="4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0"/>
    <s v="90.327/2011-ORS"/>
    <x v="0"/>
    <x v="0"/>
    <x v="4"/>
    <x v="4"/>
  </r>
  <r>
    <x v="0"/>
    <x v="0"/>
    <x v="1"/>
    <n v="931"/>
    <x v="1"/>
    <x v="0"/>
    <x v="4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1"/>
    <s v="90.327/2011-ORS"/>
    <x v="11"/>
    <x v="11"/>
    <x v="4"/>
    <x v="4"/>
  </r>
  <r>
    <x v="0"/>
    <x v="0"/>
    <x v="1"/>
    <n v="931"/>
    <x v="1"/>
    <x v="0"/>
    <x v="4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2"/>
    <s v="90.327/2011-ORS"/>
    <x v="12"/>
    <x v="12"/>
    <x v="4"/>
    <x v="4"/>
  </r>
  <r>
    <x v="0"/>
    <x v="0"/>
    <x v="1"/>
    <n v="931"/>
    <x v="1"/>
    <x v="0"/>
    <x v="4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3"/>
    <s v="90.327/2011-ORS"/>
    <x v="13"/>
    <x v="13"/>
    <x v="4"/>
    <x v="4"/>
  </r>
  <r>
    <x v="0"/>
    <x v="0"/>
    <x v="1"/>
    <n v="932"/>
    <x v="1"/>
    <x v="0"/>
    <x v="4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0"/>
    <s v="90.326/2011-ORS"/>
    <x v="0"/>
    <x v="0"/>
    <x v="4"/>
    <x v="4"/>
  </r>
  <r>
    <x v="0"/>
    <x v="0"/>
    <x v="1"/>
    <n v="932"/>
    <x v="1"/>
    <x v="0"/>
    <x v="4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1"/>
    <s v="90.326/2011-ORS"/>
    <x v="11"/>
    <x v="11"/>
    <x v="4"/>
    <x v="4"/>
  </r>
  <r>
    <x v="0"/>
    <x v="0"/>
    <x v="1"/>
    <n v="932"/>
    <x v="1"/>
    <x v="0"/>
    <x v="4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2"/>
    <s v="90.326/2011-ORS"/>
    <x v="12"/>
    <x v="12"/>
    <x v="4"/>
    <x v="4"/>
  </r>
  <r>
    <x v="0"/>
    <x v="0"/>
    <x v="1"/>
    <n v="932"/>
    <x v="1"/>
    <x v="0"/>
    <x v="4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3"/>
    <s v="90.326/2011-ORS"/>
    <x v="13"/>
    <x v="13"/>
    <x v="4"/>
    <x v="4"/>
  </r>
  <r>
    <x v="0"/>
    <x v="0"/>
    <x v="1"/>
    <n v="933"/>
    <x v="1"/>
    <x v="0"/>
    <x v="4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0"/>
    <m/>
    <x v="0"/>
    <x v="0"/>
    <x v="4"/>
    <x v="4"/>
  </r>
  <r>
    <x v="0"/>
    <x v="0"/>
    <x v="1"/>
    <n v="933"/>
    <x v="1"/>
    <x v="0"/>
    <x v="4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1"/>
    <m/>
    <x v="11"/>
    <x v="11"/>
    <x v="4"/>
    <x v="4"/>
  </r>
  <r>
    <x v="0"/>
    <x v="0"/>
    <x v="1"/>
    <n v="933"/>
    <x v="1"/>
    <x v="0"/>
    <x v="4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2"/>
    <m/>
    <x v="12"/>
    <x v="12"/>
    <x v="4"/>
    <x v="4"/>
  </r>
  <r>
    <x v="0"/>
    <x v="0"/>
    <x v="1"/>
    <n v="933"/>
    <x v="1"/>
    <x v="0"/>
    <x v="4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3"/>
    <m/>
    <x v="13"/>
    <x v="13"/>
    <x v="4"/>
    <x v="4"/>
  </r>
  <r>
    <x v="0"/>
    <x v="0"/>
    <x v="1"/>
    <n v="933"/>
    <x v="1"/>
    <x v="0"/>
    <x v="4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0"/>
    <m/>
    <x v="0"/>
    <x v="0"/>
    <x v="4"/>
    <x v="4"/>
  </r>
  <r>
    <x v="0"/>
    <x v="0"/>
    <x v="1"/>
    <n v="933"/>
    <x v="1"/>
    <x v="0"/>
    <x v="4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1"/>
    <m/>
    <x v="11"/>
    <x v="11"/>
    <x v="4"/>
    <x v="4"/>
  </r>
  <r>
    <x v="0"/>
    <x v="0"/>
    <x v="1"/>
    <n v="933"/>
    <x v="1"/>
    <x v="0"/>
    <x v="4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2"/>
    <m/>
    <x v="12"/>
    <x v="12"/>
    <x v="4"/>
    <x v="4"/>
  </r>
  <r>
    <x v="0"/>
    <x v="0"/>
    <x v="1"/>
    <n v="933"/>
    <x v="1"/>
    <x v="0"/>
    <x v="4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3"/>
    <m/>
    <x v="13"/>
    <x v="13"/>
    <x v="4"/>
    <x v="4"/>
  </r>
  <r>
    <x v="0"/>
    <x v="0"/>
    <x v="1"/>
    <n v="936"/>
    <x v="1"/>
    <x v="0"/>
    <x v="4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0"/>
    <m/>
    <x v="0"/>
    <x v="0"/>
    <x v="4"/>
    <x v="4"/>
  </r>
  <r>
    <x v="0"/>
    <x v="0"/>
    <x v="1"/>
    <n v="936"/>
    <x v="1"/>
    <x v="0"/>
    <x v="4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1"/>
    <m/>
    <x v="11"/>
    <x v="11"/>
    <x v="4"/>
    <x v="4"/>
  </r>
  <r>
    <x v="0"/>
    <x v="0"/>
    <x v="1"/>
    <n v="936"/>
    <x v="1"/>
    <x v="0"/>
    <x v="4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2"/>
    <m/>
    <x v="12"/>
    <x v="12"/>
    <x v="4"/>
    <x v="4"/>
  </r>
  <r>
    <x v="0"/>
    <x v="0"/>
    <x v="1"/>
    <n v="936"/>
    <x v="1"/>
    <x v="0"/>
    <x v="4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3"/>
    <m/>
    <x v="13"/>
    <x v="13"/>
    <x v="4"/>
    <x v="4"/>
  </r>
  <r>
    <x v="0"/>
    <x v="0"/>
    <x v="1"/>
    <n v="937"/>
    <x v="1"/>
    <x v="0"/>
    <x v="4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0"/>
    <m/>
    <x v="0"/>
    <x v="0"/>
    <x v="4"/>
    <x v="4"/>
  </r>
  <r>
    <x v="0"/>
    <x v="0"/>
    <x v="1"/>
    <n v="937"/>
    <x v="1"/>
    <x v="0"/>
    <x v="4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1"/>
    <m/>
    <x v="11"/>
    <x v="11"/>
    <x v="4"/>
    <x v="4"/>
  </r>
  <r>
    <x v="0"/>
    <x v="0"/>
    <x v="1"/>
    <n v="937"/>
    <x v="1"/>
    <x v="0"/>
    <x v="4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2"/>
    <m/>
    <x v="12"/>
    <x v="12"/>
    <x v="4"/>
    <x v="4"/>
  </r>
  <r>
    <x v="0"/>
    <x v="0"/>
    <x v="1"/>
    <n v="937"/>
    <x v="1"/>
    <x v="0"/>
    <x v="4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3"/>
    <m/>
    <x v="13"/>
    <x v="13"/>
    <x v="4"/>
    <x v="4"/>
  </r>
  <r>
    <x v="0"/>
    <x v="0"/>
    <x v="1"/>
    <n v="938"/>
    <x v="1"/>
    <x v="0"/>
    <x v="4"/>
    <n v="0.99686738549812703"/>
    <x v="0"/>
    <n v="17616.839810000001"/>
    <x v="0"/>
    <x v="0"/>
    <n v="43010"/>
    <s v="UNITED NATIONS - ASSESSED CONTRIBUTIONS"/>
    <x v="0"/>
    <x v="1"/>
    <n v="41305"/>
    <s v="UN"/>
    <x v="5"/>
    <x v="0"/>
    <m/>
    <x v="0"/>
    <x v="0"/>
    <x v="4"/>
    <x v="4"/>
  </r>
  <r>
    <x v="0"/>
    <x v="0"/>
    <x v="1"/>
    <n v="938"/>
    <x v="1"/>
    <x v="0"/>
    <x v="4"/>
    <n v="0.99686738549812703"/>
    <x v="0"/>
    <n v="17616.839810000001"/>
    <x v="0"/>
    <x v="0"/>
    <n v="43010"/>
    <s v="UNITED NATIONS - ASSESSED CONTRIBUTIONS"/>
    <x v="0"/>
    <x v="1"/>
    <n v="41305"/>
    <s v="UN"/>
    <x v="5"/>
    <x v="11"/>
    <m/>
    <x v="11"/>
    <x v="11"/>
    <x v="4"/>
    <x v="4"/>
  </r>
  <r>
    <x v="0"/>
    <x v="0"/>
    <x v="1"/>
    <n v="938"/>
    <x v="1"/>
    <x v="0"/>
    <x v="4"/>
    <n v="0.99686738549812703"/>
    <x v="0"/>
    <n v="17616.839810000001"/>
    <x v="0"/>
    <x v="0"/>
    <n v="43010"/>
    <s v="UNITED NATIONS - ASSESSED CONTRIBUTIONS"/>
    <x v="0"/>
    <x v="1"/>
    <n v="41305"/>
    <s v="UN"/>
    <x v="5"/>
    <x v="12"/>
    <m/>
    <x v="12"/>
    <x v="12"/>
    <x v="4"/>
    <x v="4"/>
  </r>
  <r>
    <x v="0"/>
    <x v="0"/>
    <x v="1"/>
    <n v="938"/>
    <x v="1"/>
    <x v="0"/>
    <x v="4"/>
    <n v="0.99686738549812703"/>
    <x v="0"/>
    <n v="17616.839810000001"/>
    <x v="0"/>
    <x v="0"/>
    <n v="43010"/>
    <s v="UNITED NATIONS - ASSESSED CONTRIBUTIONS"/>
    <x v="0"/>
    <x v="1"/>
    <n v="41305"/>
    <s v="UN"/>
    <x v="5"/>
    <x v="13"/>
    <m/>
    <x v="13"/>
    <x v="13"/>
    <x v="4"/>
    <x v="4"/>
  </r>
  <r>
    <x v="0"/>
    <x v="0"/>
    <x v="1"/>
    <n v="938"/>
    <x v="1"/>
    <x v="0"/>
    <x v="4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0"/>
    <m/>
    <x v="0"/>
    <x v="0"/>
    <x v="4"/>
    <x v="4"/>
  </r>
  <r>
    <x v="0"/>
    <x v="0"/>
    <x v="1"/>
    <n v="938"/>
    <x v="1"/>
    <x v="0"/>
    <x v="4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1"/>
    <m/>
    <x v="11"/>
    <x v="11"/>
    <x v="4"/>
    <x v="4"/>
  </r>
  <r>
    <x v="0"/>
    <x v="0"/>
    <x v="1"/>
    <n v="938"/>
    <x v="1"/>
    <x v="0"/>
    <x v="4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2"/>
    <m/>
    <x v="12"/>
    <x v="12"/>
    <x v="4"/>
    <x v="4"/>
  </r>
  <r>
    <x v="0"/>
    <x v="0"/>
    <x v="1"/>
    <n v="938"/>
    <x v="1"/>
    <x v="0"/>
    <x v="4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3"/>
    <m/>
    <x v="13"/>
    <x v="13"/>
    <x v="4"/>
    <x v="4"/>
  </r>
  <r>
    <x v="0"/>
    <x v="0"/>
    <x v="1"/>
    <n v="940"/>
    <x v="1"/>
    <x v="0"/>
    <x v="4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0"/>
    <m/>
    <x v="0"/>
    <x v="0"/>
    <x v="4"/>
    <x v="4"/>
  </r>
  <r>
    <x v="0"/>
    <x v="0"/>
    <x v="1"/>
    <n v="940"/>
    <x v="1"/>
    <x v="0"/>
    <x v="4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1"/>
    <m/>
    <x v="11"/>
    <x v="11"/>
    <x v="4"/>
    <x v="4"/>
  </r>
  <r>
    <x v="0"/>
    <x v="0"/>
    <x v="1"/>
    <n v="940"/>
    <x v="1"/>
    <x v="0"/>
    <x v="4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2"/>
    <m/>
    <x v="12"/>
    <x v="12"/>
    <x v="4"/>
    <x v="4"/>
  </r>
  <r>
    <x v="0"/>
    <x v="0"/>
    <x v="1"/>
    <n v="940"/>
    <x v="1"/>
    <x v="0"/>
    <x v="4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3"/>
    <m/>
    <x v="13"/>
    <x v="13"/>
    <x v="4"/>
    <x v="4"/>
  </r>
  <r>
    <x v="0"/>
    <x v="0"/>
    <x v="1"/>
    <n v="941"/>
    <x v="1"/>
    <x v="0"/>
    <x v="4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0"/>
    <m/>
    <x v="0"/>
    <x v="0"/>
    <x v="4"/>
    <x v="4"/>
  </r>
  <r>
    <x v="0"/>
    <x v="0"/>
    <x v="1"/>
    <n v="941"/>
    <x v="1"/>
    <x v="0"/>
    <x v="4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1"/>
    <m/>
    <x v="11"/>
    <x v="11"/>
    <x v="4"/>
    <x v="4"/>
  </r>
  <r>
    <x v="0"/>
    <x v="0"/>
    <x v="1"/>
    <n v="941"/>
    <x v="1"/>
    <x v="0"/>
    <x v="4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2"/>
    <m/>
    <x v="12"/>
    <x v="12"/>
    <x v="4"/>
    <x v="4"/>
  </r>
  <r>
    <x v="0"/>
    <x v="0"/>
    <x v="1"/>
    <n v="941"/>
    <x v="1"/>
    <x v="0"/>
    <x v="4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3"/>
    <m/>
    <x v="13"/>
    <x v="13"/>
    <x v="4"/>
    <x v="4"/>
  </r>
  <r>
    <x v="0"/>
    <x v="0"/>
    <x v="1"/>
    <n v="942"/>
    <x v="1"/>
    <x v="0"/>
    <x v="4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0"/>
    <m/>
    <x v="0"/>
    <x v="0"/>
    <x v="4"/>
    <x v="4"/>
  </r>
  <r>
    <x v="0"/>
    <x v="0"/>
    <x v="1"/>
    <n v="942"/>
    <x v="1"/>
    <x v="0"/>
    <x v="4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1"/>
    <m/>
    <x v="11"/>
    <x v="11"/>
    <x v="4"/>
    <x v="4"/>
  </r>
  <r>
    <x v="0"/>
    <x v="0"/>
    <x v="1"/>
    <n v="942"/>
    <x v="1"/>
    <x v="0"/>
    <x v="4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2"/>
    <m/>
    <x v="12"/>
    <x v="12"/>
    <x v="4"/>
    <x v="4"/>
  </r>
  <r>
    <x v="0"/>
    <x v="0"/>
    <x v="1"/>
    <n v="942"/>
    <x v="1"/>
    <x v="0"/>
    <x v="4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3"/>
    <m/>
    <x v="13"/>
    <x v="13"/>
    <x v="4"/>
    <x v="4"/>
  </r>
  <r>
    <x v="0"/>
    <x v="0"/>
    <x v="1"/>
    <n v="943"/>
    <x v="1"/>
    <x v="0"/>
    <x v="4"/>
    <n v="7.162534376025622E-3"/>
    <x v="0"/>
    <n v="126.57774000000001"/>
    <x v="0"/>
    <x v="0"/>
    <n v="43010"/>
    <s v="UN PEACEKEEPING OPERATION MINURSO"/>
    <x v="0"/>
    <x v="1"/>
    <n v="41310"/>
    <s v="UNDPKO"/>
    <x v="5"/>
    <x v="0"/>
    <m/>
    <x v="0"/>
    <x v="0"/>
    <x v="4"/>
    <x v="4"/>
  </r>
  <r>
    <x v="0"/>
    <x v="0"/>
    <x v="1"/>
    <n v="943"/>
    <x v="1"/>
    <x v="0"/>
    <x v="4"/>
    <n v="7.162534376025622E-3"/>
    <x v="0"/>
    <n v="126.57774000000001"/>
    <x v="0"/>
    <x v="0"/>
    <n v="43010"/>
    <s v="UN PEACEKEEPING OPERATION MINURSO"/>
    <x v="0"/>
    <x v="1"/>
    <n v="41310"/>
    <s v="UNDPKO"/>
    <x v="5"/>
    <x v="11"/>
    <m/>
    <x v="11"/>
    <x v="11"/>
    <x v="4"/>
    <x v="4"/>
  </r>
  <r>
    <x v="0"/>
    <x v="0"/>
    <x v="1"/>
    <n v="943"/>
    <x v="1"/>
    <x v="0"/>
    <x v="4"/>
    <n v="7.162534376025622E-3"/>
    <x v="0"/>
    <n v="126.57774000000001"/>
    <x v="0"/>
    <x v="0"/>
    <n v="43010"/>
    <s v="UN PEACEKEEPING OPERATION MINURSO"/>
    <x v="0"/>
    <x v="1"/>
    <n v="41310"/>
    <s v="UNDPKO"/>
    <x v="5"/>
    <x v="12"/>
    <m/>
    <x v="12"/>
    <x v="12"/>
    <x v="4"/>
    <x v="4"/>
  </r>
  <r>
    <x v="0"/>
    <x v="0"/>
    <x v="1"/>
    <n v="943"/>
    <x v="1"/>
    <x v="0"/>
    <x v="4"/>
    <n v="7.162534376025622E-3"/>
    <x v="0"/>
    <n v="126.57774000000001"/>
    <x v="0"/>
    <x v="0"/>
    <n v="43010"/>
    <s v="UN PEACEKEEPING OPERATION MINURSO"/>
    <x v="0"/>
    <x v="1"/>
    <n v="41310"/>
    <s v="UNDPKO"/>
    <x v="5"/>
    <x v="13"/>
    <m/>
    <x v="13"/>
    <x v="13"/>
    <x v="4"/>
    <x v="4"/>
  </r>
  <r>
    <x v="0"/>
    <x v="0"/>
    <x v="1"/>
    <n v="943"/>
    <x v="1"/>
    <x v="0"/>
    <x v="4"/>
    <n v="0.13976513507090232"/>
    <x v="0"/>
    <n v="2469.9574200000002"/>
    <x v="0"/>
    <x v="0"/>
    <n v="43010"/>
    <s v="UN PEACEKEEPING OPERATION MINUSTAH"/>
    <x v="0"/>
    <x v="1"/>
    <n v="41310"/>
    <s v="UNDPKO"/>
    <x v="5"/>
    <x v="0"/>
    <m/>
    <x v="0"/>
    <x v="0"/>
    <x v="4"/>
    <x v="4"/>
  </r>
  <r>
    <x v="0"/>
    <x v="0"/>
    <x v="1"/>
    <n v="943"/>
    <x v="1"/>
    <x v="0"/>
    <x v="4"/>
    <n v="0.13976513507090232"/>
    <x v="0"/>
    <n v="2469.9574200000002"/>
    <x v="0"/>
    <x v="0"/>
    <n v="43010"/>
    <s v="UN PEACEKEEPING OPERATION MINUSTAH"/>
    <x v="0"/>
    <x v="1"/>
    <n v="41310"/>
    <s v="UNDPKO"/>
    <x v="5"/>
    <x v="11"/>
    <m/>
    <x v="11"/>
    <x v="11"/>
    <x v="4"/>
    <x v="4"/>
  </r>
  <r>
    <x v="0"/>
    <x v="0"/>
    <x v="1"/>
    <n v="943"/>
    <x v="1"/>
    <x v="0"/>
    <x v="4"/>
    <n v="0.13976513507090232"/>
    <x v="0"/>
    <n v="2469.9574200000002"/>
    <x v="0"/>
    <x v="0"/>
    <n v="43010"/>
    <s v="UN PEACEKEEPING OPERATION MINUSTAH"/>
    <x v="0"/>
    <x v="1"/>
    <n v="41310"/>
    <s v="UNDPKO"/>
    <x v="5"/>
    <x v="12"/>
    <m/>
    <x v="12"/>
    <x v="12"/>
    <x v="4"/>
    <x v="4"/>
  </r>
  <r>
    <x v="0"/>
    <x v="0"/>
    <x v="1"/>
    <n v="943"/>
    <x v="1"/>
    <x v="0"/>
    <x v="4"/>
    <n v="0.13976513507090232"/>
    <x v="0"/>
    <n v="2469.9574200000002"/>
    <x v="0"/>
    <x v="0"/>
    <n v="43010"/>
    <s v="UN PEACEKEEPING OPERATION MINUSTAH"/>
    <x v="0"/>
    <x v="1"/>
    <n v="41310"/>
    <s v="UNDPKO"/>
    <x v="5"/>
    <x v="13"/>
    <m/>
    <x v="13"/>
    <x v="13"/>
    <x v="4"/>
    <x v="4"/>
  </r>
  <r>
    <x v="0"/>
    <x v="0"/>
    <x v="1"/>
    <n v="943"/>
    <x v="1"/>
    <x v="0"/>
    <x v="4"/>
    <n v="0.24177120488677134"/>
    <x v="0"/>
    <n v="4272.6290870000003"/>
    <x v="0"/>
    <x v="0"/>
    <n v="43010"/>
    <s v="UN PEACEKEEPING OPERATION MONUSCO"/>
    <x v="0"/>
    <x v="1"/>
    <n v="41310"/>
    <s v="UNDPKO"/>
    <x v="5"/>
    <x v="0"/>
    <m/>
    <x v="0"/>
    <x v="0"/>
    <x v="4"/>
    <x v="4"/>
  </r>
  <r>
    <x v="0"/>
    <x v="0"/>
    <x v="1"/>
    <n v="943"/>
    <x v="1"/>
    <x v="0"/>
    <x v="4"/>
    <n v="0.24177120488677134"/>
    <x v="0"/>
    <n v="4272.6290870000003"/>
    <x v="0"/>
    <x v="0"/>
    <n v="43010"/>
    <s v="UN PEACEKEEPING OPERATION MONUSCO"/>
    <x v="0"/>
    <x v="1"/>
    <n v="41310"/>
    <s v="UNDPKO"/>
    <x v="5"/>
    <x v="11"/>
    <m/>
    <x v="11"/>
    <x v="11"/>
    <x v="4"/>
    <x v="4"/>
  </r>
  <r>
    <x v="0"/>
    <x v="0"/>
    <x v="1"/>
    <n v="943"/>
    <x v="1"/>
    <x v="0"/>
    <x v="4"/>
    <n v="0.24177120488677134"/>
    <x v="0"/>
    <n v="4272.6290870000003"/>
    <x v="0"/>
    <x v="0"/>
    <n v="43010"/>
    <s v="UN PEACEKEEPING OPERATION MONUSCO"/>
    <x v="0"/>
    <x v="1"/>
    <n v="41310"/>
    <s v="UNDPKO"/>
    <x v="5"/>
    <x v="12"/>
    <m/>
    <x v="12"/>
    <x v="12"/>
    <x v="4"/>
    <x v="4"/>
  </r>
  <r>
    <x v="0"/>
    <x v="0"/>
    <x v="1"/>
    <n v="943"/>
    <x v="1"/>
    <x v="0"/>
    <x v="4"/>
    <n v="0.24177120488677134"/>
    <x v="0"/>
    <n v="4272.6290870000003"/>
    <x v="0"/>
    <x v="0"/>
    <n v="43010"/>
    <s v="UN PEACEKEEPING OPERATION MONUSCO"/>
    <x v="0"/>
    <x v="1"/>
    <n v="41310"/>
    <s v="UNDPKO"/>
    <x v="5"/>
    <x v="13"/>
    <m/>
    <x v="13"/>
    <x v="13"/>
    <x v="4"/>
    <x v="4"/>
  </r>
  <r>
    <x v="0"/>
    <x v="0"/>
    <x v="1"/>
    <n v="943"/>
    <x v="1"/>
    <x v="0"/>
    <x v="4"/>
    <n v="0.23034095471984248"/>
    <x v="0"/>
    <n v="4070.6314200000002"/>
    <x v="0"/>
    <x v="0"/>
    <n v="43010"/>
    <s v="UN PEACEKEEPING OPERATION UNAMID"/>
    <x v="0"/>
    <x v="1"/>
    <n v="41310"/>
    <s v="UNDPKO"/>
    <x v="5"/>
    <x v="0"/>
    <m/>
    <x v="0"/>
    <x v="0"/>
    <x v="4"/>
    <x v="4"/>
  </r>
  <r>
    <x v="0"/>
    <x v="0"/>
    <x v="1"/>
    <n v="943"/>
    <x v="1"/>
    <x v="0"/>
    <x v="4"/>
    <n v="0.23034095471984248"/>
    <x v="0"/>
    <n v="4070.6314200000002"/>
    <x v="0"/>
    <x v="0"/>
    <n v="43010"/>
    <s v="UN PEACEKEEPING OPERATION UNAMID"/>
    <x v="0"/>
    <x v="1"/>
    <n v="41310"/>
    <s v="UNDPKO"/>
    <x v="5"/>
    <x v="11"/>
    <m/>
    <x v="11"/>
    <x v="11"/>
    <x v="4"/>
    <x v="4"/>
  </r>
  <r>
    <x v="0"/>
    <x v="0"/>
    <x v="1"/>
    <n v="943"/>
    <x v="1"/>
    <x v="0"/>
    <x v="4"/>
    <n v="0.23034095471984248"/>
    <x v="0"/>
    <n v="4070.6314200000002"/>
    <x v="0"/>
    <x v="0"/>
    <n v="43010"/>
    <s v="UN PEACEKEEPING OPERATION UNAMID"/>
    <x v="0"/>
    <x v="1"/>
    <n v="41310"/>
    <s v="UNDPKO"/>
    <x v="5"/>
    <x v="12"/>
    <m/>
    <x v="12"/>
    <x v="12"/>
    <x v="4"/>
    <x v="4"/>
  </r>
  <r>
    <x v="0"/>
    <x v="0"/>
    <x v="1"/>
    <n v="943"/>
    <x v="1"/>
    <x v="0"/>
    <x v="4"/>
    <n v="0.23034095471984248"/>
    <x v="0"/>
    <n v="4070.6314200000002"/>
    <x v="0"/>
    <x v="0"/>
    <n v="43010"/>
    <s v="UN PEACEKEEPING OPERATION UNAMID"/>
    <x v="0"/>
    <x v="1"/>
    <n v="41310"/>
    <s v="UNDPKO"/>
    <x v="5"/>
    <x v="13"/>
    <m/>
    <x v="13"/>
    <x v="13"/>
    <x v="4"/>
    <x v="4"/>
  </r>
  <r>
    <x v="0"/>
    <x v="0"/>
    <x v="1"/>
    <n v="943"/>
    <x v="1"/>
    <x v="0"/>
    <x v="4"/>
    <n v="6.3248458030126409E-2"/>
    <x v="0"/>
    <n v="1117.7393999999999"/>
    <x v="0"/>
    <x v="0"/>
    <n v="43010"/>
    <s v="UN PEACEKEEPING OPERATION UNIFIL"/>
    <x v="0"/>
    <x v="1"/>
    <n v="41310"/>
    <s v="UNDPKO"/>
    <x v="5"/>
    <x v="0"/>
    <m/>
    <x v="0"/>
    <x v="0"/>
    <x v="4"/>
    <x v="4"/>
  </r>
  <r>
    <x v="0"/>
    <x v="0"/>
    <x v="1"/>
    <n v="943"/>
    <x v="1"/>
    <x v="0"/>
    <x v="4"/>
    <n v="6.3248458030126409E-2"/>
    <x v="0"/>
    <n v="1117.7393999999999"/>
    <x v="0"/>
    <x v="0"/>
    <n v="43010"/>
    <s v="UN PEACEKEEPING OPERATION UNIFIL"/>
    <x v="0"/>
    <x v="1"/>
    <n v="41310"/>
    <s v="UNDPKO"/>
    <x v="5"/>
    <x v="11"/>
    <m/>
    <x v="11"/>
    <x v="11"/>
    <x v="4"/>
    <x v="4"/>
  </r>
  <r>
    <x v="0"/>
    <x v="0"/>
    <x v="1"/>
    <n v="943"/>
    <x v="1"/>
    <x v="0"/>
    <x v="4"/>
    <n v="6.3248458030126409E-2"/>
    <x v="0"/>
    <n v="1117.7393999999999"/>
    <x v="0"/>
    <x v="0"/>
    <n v="43010"/>
    <s v="UN PEACEKEEPING OPERATION UNIFIL"/>
    <x v="0"/>
    <x v="1"/>
    <n v="41310"/>
    <s v="UNDPKO"/>
    <x v="5"/>
    <x v="12"/>
    <m/>
    <x v="12"/>
    <x v="12"/>
    <x v="4"/>
    <x v="4"/>
  </r>
  <r>
    <x v="0"/>
    <x v="0"/>
    <x v="1"/>
    <n v="943"/>
    <x v="1"/>
    <x v="0"/>
    <x v="4"/>
    <n v="6.3248458030126409E-2"/>
    <x v="0"/>
    <n v="1117.7393999999999"/>
    <x v="0"/>
    <x v="0"/>
    <n v="43010"/>
    <s v="UN PEACEKEEPING OPERATION UNIFIL"/>
    <x v="0"/>
    <x v="1"/>
    <n v="41310"/>
    <s v="UNDPKO"/>
    <x v="5"/>
    <x v="13"/>
    <m/>
    <x v="13"/>
    <x v="13"/>
    <x v="4"/>
    <x v="4"/>
  </r>
  <r>
    <x v="0"/>
    <x v="0"/>
    <x v="1"/>
    <n v="943"/>
    <x v="1"/>
    <x v="0"/>
    <x v="4"/>
    <n v="5.876020189902785E-2"/>
    <x v="0"/>
    <n v="1038.4220399999999"/>
    <x v="0"/>
    <x v="0"/>
    <n v="43010"/>
    <s v="UN PEACEKEEPING OPERATION UNMIL"/>
    <x v="0"/>
    <x v="1"/>
    <n v="41310"/>
    <s v="UNDPKO"/>
    <x v="5"/>
    <x v="0"/>
    <m/>
    <x v="0"/>
    <x v="0"/>
    <x v="4"/>
    <x v="4"/>
  </r>
  <r>
    <x v="0"/>
    <x v="0"/>
    <x v="1"/>
    <n v="943"/>
    <x v="1"/>
    <x v="0"/>
    <x v="4"/>
    <n v="5.876020189902785E-2"/>
    <x v="0"/>
    <n v="1038.4220399999999"/>
    <x v="0"/>
    <x v="0"/>
    <n v="43010"/>
    <s v="UN PEACEKEEPING OPERATION UNMIL"/>
    <x v="0"/>
    <x v="1"/>
    <n v="41310"/>
    <s v="UNDPKO"/>
    <x v="5"/>
    <x v="11"/>
    <m/>
    <x v="11"/>
    <x v="11"/>
    <x v="4"/>
    <x v="4"/>
  </r>
  <r>
    <x v="0"/>
    <x v="0"/>
    <x v="1"/>
    <n v="943"/>
    <x v="1"/>
    <x v="0"/>
    <x v="4"/>
    <n v="5.876020189902785E-2"/>
    <x v="0"/>
    <n v="1038.4220399999999"/>
    <x v="0"/>
    <x v="0"/>
    <n v="43010"/>
    <s v="UN PEACEKEEPING OPERATION UNMIL"/>
    <x v="0"/>
    <x v="1"/>
    <n v="41310"/>
    <s v="UNDPKO"/>
    <x v="5"/>
    <x v="12"/>
    <m/>
    <x v="12"/>
    <x v="12"/>
    <x v="4"/>
    <x v="4"/>
  </r>
  <r>
    <x v="0"/>
    <x v="0"/>
    <x v="1"/>
    <n v="943"/>
    <x v="1"/>
    <x v="0"/>
    <x v="4"/>
    <n v="5.876020189902785E-2"/>
    <x v="0"/>
    <n v="1038.4220399999999"/>
    <x v="0"/>
    <x v="0"/>
    <n v="43010"/>
    <s v="UN PEACEKEEPING OPERATION UNMIL"/>
    <x v="0"/>
    <x v="1"/>
    <n v="41310"/>
    <s v="UNDPKO"/>
    <x v="5"/>
    <x v="13"/>
    <m/>
    <x v="13"/>
    <x v="13"/>
    <x v="4"/>
    <x v="4"/>
  </r>
  <r>
    <x v="0"/>
    <x v="0"/>
    <x v="1"/>
    <n v="943"/>
    <x v="1"/>
    <x v="0"/>
    <x v="4"/>
    <n v="8.1696592388044512E-2"/>
    <x v="0"/>
    <n v="1443.7585200000001"/>
    <x v="0"/>
    <x v="0"/>
    <n v="43010"/>
    <s v="UN PEACEKEEPING OPERATION UNMIS"/>
    <x v="0"/>
    <x v="1"/>
    <n v="41310"/>
    <s v="UNDPKO"/>
    <x v="5"/>
    <x v="0"/>
    <m/>
    <x v="0"/>
    <x v="0"/>
    <x v="4"/>
    <x v="4"/>
  </r>
  <r>
    <x v="0"/>
    <x v="0"/>
    <x v="1"/>
    <n v="943"/>
    <x v="1"/>
    <x v="0"/>
    <x v="4"/>
    <n v="8.1696592388044512E-2"/>
    <x v="0"/>
    <n v="1443.7585200000001"/>
    <x v="0"/>
    <x v="0"/>
    <n v="43010"/>
    <s v="UN PEACEKEEPING OPERATION UNMIS"/>
    <x v="0"/>
    <x v="1"/>
    <n v="41310"/>
    <s v="UNDPKO"/>
    <x v="5"/>
    <x v="11"/>
    <m/>
    <x v="11"/>
    <x v="11"/>
    <x v="4"/>
    <x v="4"/>
  </r>
  <r>
    <x v="0"/>
    <x v="0"/>
    <x v="1"/>
    <n v="943"/>
    <x v="1"/>
    <x v="0"/>
    <x v="4"/>
    <n v="8.1696592388044512E-2"/>
    <x v="0"/>
    <n v="1443.7585200000001"/>
    <x v="0"/>
    <x v="0"/>
    <n v="43010"/>
    <s v="UN PEACEKEEPING OPERATION UNMIS"/>
    <x v="0"/>
    <x v="1"/>
    <n v="41310"/>
    <s v="UNDPKO"/>
    <x v="5"/>
    <x v="12"/>
    <m/>
    <x v="12"/>
    <x v="12"/>
    <x v="4"/>
    <x v="4"/>
  </r>
  <r>
    <x v="0"/>
    <x v="0"/>
    <x v="1"/>
    <n v="943"/>
    <x v="1"/>
    <x v="0"/>
    <x v="4"/>
    <n v="8.1696592388044512E-2"/>
    <x v="0"/>
    <n v="1443.7585200000001"/>
    <x v="0"/>
    <x v="0"/>
    <n v="43010"/>
    <s v="UN PEACEKEEPING OPERATION UNMIS"/>
    <x v="0"/>
    <x v="1"/>
    <n v="41310"/>
    <s v="UNDPKO"/>
    <x v="5"/>
    <x v="13"/>
    <m/>
    <x v="13"/>
    <x v="13"/>
    <x v="4"/>
    <x v="4"/>
  </r>
  <r>
    <x v="0"/>
    <x v="0"/>
    <x v="1"/>
    <n v="943"/>
    <x v="1"/>
    <x v="0"/>
    <x v="4"/>
    <n v="2.2801463315263521E-2"/>
    <x v="0"/>
    <n v="402.95202"/>
    <x v="0"/>
    <x v="0"/>
    <n v="43010"/>
    <s v="UN PEACEKEEPING OPERATION UNMIT"/>
    <x v="0"/>
    <x v="1"/>
    <n v="41310"/>
    <s v="UNDPKO"/>
    <x v="5"/>
    <x v="0"/>
    <m/>
    <x v="0"/>
    <x v="0"/>
    <x v="4"/>
    <x v="4"/>
  </r>
  <r>
    <x v="0"/>
    <x v="0"/>
    <x v="1"/>
    <n v="943"/>
    <x v="1"/>
    <x v="0"/>
    <x v="4"/>
    <n v="2.2801463315263521E-2"/>
    <x v="0"/>
    <n v="402.95202"/>
    <x v="0"/>
    <x v="0"/>
    <n v="43010"/>
    <s v="UN PEACEKEEPING OPERATION UNMIT"/>
    <x v="0"/>
    <x v="1"/>
    <n v="41310"/>
    <s v="UNDPKO"/>
    <x v="5"/>
    <x v="11"/>
    <m/>
    <x v="11"/>
    <x v="11"/>
    <x v="4"/>
    <x v="4"/>
  </r>
  <r>
    <x v="0"/>
    <x v="0"/>
    <x v="1"/>
    <n v="943"/>
    <x v="1"/>
    <x v="0"/>
    <x v="4"/>
    <n v="2.2801463315263521E-2"/>
    <x v="0"/>
    <n v="402.95202"/>
    <x v="0"/>
    <x v="0"/>
    <n v="43010"/>
    <s v="UN PEACEKEEPING OPERATION UNMIT"/>
    <x v="0"/>
    <x v="1"/>
    <n v="41310"/>
    <s v="UNDPKO"/>
    <x v="5"/>
    <x v="12"/>
    <m/>
    <x v="12"/>
    <x v="12"/>
    <x v="4"/>
    <x v="4"/>
  </r>
  <r>
    <x v="0"/>
    <x v="0"/>
    <x v="1"/>
    <n v="943"/>
    <x v="1"/>
    <x v="0"/>
    <x v="4"/>
    <n v="2.2801463315263521E-2"/>
    <x v="0"/>
    <n v="402.95202"/>
    <x v="0"/>
    <x v="0"/>
    <n v="43010"/>
    <s v="UN PEACEKEEPING OPERATION UNMIT"/>
    <x v="0"/>
    <x v="1"/>
    <n v="41310"/>
    <s v="UNDPKO"/>
    <x v="5"/>
    <x v="13"/>
    <m/>
    <x v="13"/>
    <x v="13"/>
    <x v="4"/>
    <x v="4"/>
  </r>
  <r>
    <x v="0"/>
    <x v="0"/>
    <x v="1"/>
    <n v="943"/>
    <x v="1"/>
    <x v="0"/>
    <x v="4"/>
    <n v="9.6949672479940241E-2"/>
    <x v="0"/>
    <n v="1713.3140020000001"/>
    <x v="0"/>
    <x v="0"/>
    <n v="43010"/>
    <s v="UN PEACEKEEPING OPERATION UNOCI"/>
    <x v="0"/>
    <x v="1"/>
    <n v="41310"/>
    <s v="UNDPKO"/>
    <x v="5"/>
    <x v="0"/>
    <m/>
    <x v="0"/>
    <x v="0"/>
    <x v="4"/>
    <x v="4"/>
  </r>
  <r>
    <x v="0"/>
    <x v="0"/>
    <x v="1"/>
    <n v="943"/>
    <x v="1"/>
    <x v="0"/>
    <x v="4"/>
    <n v="9.6949672479940241E-2"/>
    <x v="0"/>
    <n v="1713.3140020000001"/>
    <x v="0"/>
    <x v="0"/>
    <n v="43010"/>
    <s v="UN PEACEKEEPING OPERATION UNOCI"/>
    <x v="0"/>
    <x v="1"/>
    <n v="41310"/>
    <s v="UNDPKO"/>
    <x v="5"/>
    <x v="11"/>
    <m/>
    <x v="11"/>
    <x v="11"/>
    <x v="4"/>
    <x v="4"/>
  </r>
  <r>
    <x v="0"/>
    <x v="0"/>
    <x v="1"/>
    <n v="943"/>
    <x v="1"/>
    <x v="0"/>
    <x v="4"/>
    <n v="9.6949672479940241E-2"/>
    <x v="0"/>
    <n v="1713.3140020000001"/>
    <x v="0"/>
    <x v="0"/>
    <n v="43010"/>
    <s v="UN PEACEKEEPING OPERATION UNOCI"/>
    <x v="0"/>
    <x v="1"/>
    <n v="41310"/>
    <s v="UNDPKO"/>
    <x v="5"/>
    <x v="12"/>
    <m/>
    <x v="12"/>
    <x v="12"/>
    <x v="4"/>
    <x v="4"/>
  </r>
  <r>
    <x v="0"/>
    <x v="0"/>
    <x v="1"/>
    <n v="943"/>
    <x v="1"/>
    <x v="0"/>
    <x v="4"/>
    <n v="9.6949672479940241E-2"/>
    <x v="0"/>
    <n v="1713.3140020000001"/>
    <x v="0"/>
    <x v="0"/>
    <n v="43010"/>
    <s v="UN PEACEKEEPING OPERATION UNOCI"/>
    <x v="0"/>
    <x v="1"/>
    <n v="41310"/>
    <s v="UNDPKO"/>
    <x v="5"/>
    <x v="13"/>
    <m/>
    <x v="13"/>
    <x v="13"/>
    <x v="4"/>
    <x v="4"/>
  </r>
  <r>
    <x v="0"/>
    <x v="0"/>
    <x v="1"/>
    <n v="946"/>
    <x v="1"/>
    <x v="0"/>
    <x v="4"/>
    <n v="6.1565622842656821E-3"/>
    <x v="0"/>
    <n v="108.8"/>
    <x v="0"/>
    <x v="0"/>
    <n v="43010"/>
    <s v="UNITED NATIONS HIGH COMMISSIONER FOR HUMAN RIGHTS"/>
    <x v="0"/>
    <x v="1"/>
    <n v="41313"/>
    <s v="OHCHR"/>
    <x v="5"/>
    <x v="0"/>
    <m/>
    <x v="0"/>
    <x v="0"/>
    <x v="4"/>
    <x v="4"/>
  </r>
  <r>
    <x v="0"/>
    <x v="0"/>
    <x v="1"/>
    <n v="946"/>
    <x v="1"/>
    <x v="0"/>
    <x v="4"/>
    <n v="6.1565622842656821E-3"/>
    <x v="0"/>
    <n v="108.8"/>
    <x v="0"/>
    <x v="0"/>
    <n v="43010"/>
    <s v="UNITED NATIONS HIGH COMMISSIONER FOR HUMAN RIGHTS"/>
    <x v="0"/>
    <x v="1"/>
    <n v="41313"/>
    <s v="OHCHR"/>
    <x v="5"/>
    <x v="11"/>
    <m/>
    <x v="11"/>
    <x v="11"/>
    <x v="4"/>
    <x v="4"/>
  </r>
  <r>
    <x v="0"/>
    <x v="0"/>
    <x v="1"/>
    <n v="946"/>
    <x v="1"/>
    <x v="0"/>
    <x v="4"/>
    <n v="6.1565622842656821E-3"/>
    <x v="0"/>
    <n v="108.8"/>
    <x v="0"/>
    <x v="0"/>
    <n v="43010"/>
    <s v="UNITED NATIONS HIGH COMMISSIONER FOR HUMAN RIGHTS"/>
    <x v="0"/>
    <x v="1"/>
    <n v="41313"/>
    <s v="OHCHR"/>
    <x v="5"/>
    <x v="12"/>
    <m/>
    <x v="12"/>
    <x v="12"/>
    <x v="4"/>
    <x v="4"/>
  </r>
  <r>
    <x v="0"/>
    <x v="0"/>
    <x v="1"/>
    <n v="946"/>
    <x v="1"/>
    <x v="0"/>
    <x v="4"/>
    <n v="6.1565622842656821E-3"/>
    <x v="0"/>
    <n v="108.8"/>
    <x v="0"/>
    <x v="0"/>
    <n v="43010"/>
    <s v="UNITED NATIONS HIGH COMMISSIONER FOR HUMAN RIGHTS"/>
    <x v="0"/>
    <x v="1"/>
    <n v="41313"/>
    <s v="OHCHR"/>
    <x v="5"/>
    <x v="13"/>
    <m/>
    <x v="13"/>
    <x v="13"/>
    <x v="4"/>
    <x v="4"/>
  </r>
  <r>
    <x v="0"/>
    <x v="0"/>
    <x v="1"/>
    <n v="959"/>
    <x v="1"/>
    <x v="0"/>
    <x v="4"/>
    <n v="4.8098142845825649E-2"/>
    <x v="0"/>
    <n v="850"/>
    <x v="0"/>
    <x v="0"/>
    <n v="43010"/>
    <s v="VOLUNTARY COTRIBUTION TO THE UNDP CORE FUND"/>
    <x v="0"/>
    <x v="1"/>
    <n v="41114"/>
    <s v="UNDP"/>
    <x v="5"/>
    <x v="0"/>
    <s v="113.955/2011-ORS"/>
    <x v="0"/>
    <x v="0"/>
    <x v="4"/>
    <x v="4"/>
  </r>
  <r>
    <x v="0"/>
    <x v="0"/>
    <x v="1"/>
    <n v="959"/>
    <x v="1"/>
    <x v="0"/>
    <x v="4"/>
    <n v="4.8098142845825649E-2"/>
    <x v="0"/>
    <n v="850"/>
    <x v="0"/>
    <x v="0"/>
    <n v="43010"/>
    <s v="VOLUNTARY COTRIBUTION TO THE UNDP CORE FUND"/>
    <x v="0"/>
    <x v="1"/>
    <n v="41114"/>
    <s v="UNDP"/>
    <x v="5"/>
    <x v="11"/>
    <s v="113.955/2011-ORS"/>
    <x v="11"/>
    <x v="11"/>
    <x v="4"/>
    <x v="4"/>
  </r>
  <r>
    <x v="0"/>
    <x v="0"/>
    <x v="1"/>
    <n v="959"/>
    <x v="1"/>
    <x v="0"/>
    <x v="4"/>
    <n v="4.8098142845825649E-2"/>
    <x v="0"/>
    <n v="850"/>
    <x v="0"/>
    <x v="0"/>
    <n v="43010"/>
    <s v="VOLUNTARY COTRIBUTION TO THE UNDP CORE FUND"/>
    <x v="0"/>
    <x v="1"/>
    <n v="41114"/>
    <s v="UNDP"/>
    <x v="5"/>
    <x v="12"/>
    <s v="113.955/2011-ORS"/>
    <x v="12"/>
    <x v="12"/>
    <x v="4"/>
    <x v="4"/>
  </r>
  <r>
    <x v="0"/>
    <x v="0"/>
    <x v="1"/>
    <n v="959"/>
    <x v="1"/>
    <x v="0"/>
    <x v="4"/>
    <n v="4.8098142845825649E-2"/>
    <x v="0"/>
    <n v="850"/>
    <x v="0"/>
    <x v="0"/>
    <n v="43010"/>
    <s v="VOLUNTARY COTRIBUTION TO THE UNDP CORE FUND"/>
    <x v="0"/>
    <x v="1"/>
    <n v="41114"/>
    <s v="UNDP"/>
    <x v="5"/>
    <x v="13"/>
    <s v="113.955/2011-ORS"/>
    <x v="13"/>
    <x v="13"/>
    <x v="4"/>
    <x v="4"/>
  </r>
  <r>
    <x v="0"/>
    <x v="0"/>
    <x v="1"/>
    <n v="966"/>
    <x v="1"/>
    <x v="0"/>
    <x v="4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0"/>
    <s v="113.955/2011-ORS"/>
    <x v="0"/>
    <x v="0"/>
    <x v="4"/>
    <x v="4"/>
  </r>
  <r>
    <x v="0"/>
    <x v="0"/>
    <x v="1"/>
    <n v="966"/>
    <x v="1"/>
    <x v="0"/>
    <x v="4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1"/>
    <s v="113.955/2011-ORS"/>
    <x v="11"/>
    <x v="11"/>
    <x v="4"/>
    <x v="4"/>
  </r>
  <r>
    <x v="0"/>
    <x v="0"/>
    <x v="1"/>
    <n v="966"/>
    <x v="1"/>
    <x v="0"/>
    <x v="4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2"/>
    <s v="113.955/2011-ORS"/>
    <x v="12"/>
    <x v="12"/>
    <x v="4"/>
    <x v="4"/>
  </r>
  <r>
    <x v="0"/>
    <x v="0"/>
    <x v="1"/>
    <n v="966"/>
    <x v="1"/>
    <x v="0"/>
    <x v="4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3"/>
    <s v="113.955/2011-ORS"/>
    <x v="13"/>
    <x v="13"/>
    <x v="4"/>
    <x v="4"/>
  </r>
  <r>
    <x v="0"/>
    <x v="0"/>
    <x v="1"/>
    <n v="998"/>
    <x v="0"/>
    <x v="0"/>
    <x v="4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0"/>
    <s v="6152 – 5169 – 42 19"/>
    <x v="0"/>
    <x v="0"/>
    <x v="4"/>
    <x v="4"/>
  </r>
  <r>
    <x v="0"/>
    <x v="0"/>
    <x v="1"/>
    <n v="998"/>
    <x v="0"/>
    <x v="0"/>
    <x v="4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1"/>
    <s v="6152 – 5169 – 42 19"/>
    <x v="1"/>
    <x v="1"/>
    <x v="4"/>
    <x v="4"/>
  </r>
  <r>
    <x v="0"/>
    <x v="0"/>
    <x v="1"/>
    <n v="998"/>
    <x v="0"/>
    <x v="0"/>
    <x v="4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5"/>
    <s v="6152 – 5169 – 42 19"/>
    <x v="5"/>
    <x v="5"/>
    <x v="4"/>
    <x v="4"/>
  </r>
  <r>
    <x v="0"/>
    <x v="0"/>
    <x v="1"/>
    <n v="998"/>
    <x v="0"/>
    <x v="0"/>
    <x v="4"/>
    <n v="2.6241610540849472"/>
    <x v="0"/>
    <n v="46374.698980000001"/>
    <x v="0"/>
    <x v="0"/>
    <n v="15110"/>
    <s v="ASSISTANCE TO STRENGTHEN CORE PUBLIC SECTOR MANAGEMENT SYSTEMS AND CAPACITIES; PARTICIPATION IN DIFFERENT CIVIL MISSIONS (PRT, OSCE, EU)."/>
    <x v="0"/>
    <x v="0"/>
    <n v="11000"/>
    <s v="MFA"/>
    <x v="3"/>
    <x v="9"/>
    <s v="6152 – 5169 – 42 19"/>
    <x v="9"/>
    <x v="9"/>
    <x v="4"/>
    <x v="4"/>
  </r>
  <r>
    <x v="0"/>
    <x v="0"/>
    <x v="1"/>
    <n v="998"/>
    <x v="0"/>
    <x v="0"/>
    <x v="4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0"/>
    <m/>
    <x v="0"/>
    <x v="0"/>
    <x v="4"/>
    <x v="4"/>
  </r>
  <r>
    <x v="0"/>
    <x v="0"/>
    <x v="1"/>
    <n v="998"/>
    <x v="0"/>
    <x v="0"/>
    <x v="4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1"/>
    <m/>
    <x v="1"/>
    <x v="1"/>
    <x v="4"/>
    <x v="4"/>
  </r>
  <r>
    <x v="0"/>
    <x v="0"/>
    <x v="1"/>
    <n v="998"/>
    <x v="0"/>
    <x v="0"/>
    <x v="4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20"/>
    <m/>
    <x v="20"/>
    <x v="20"/>
    <x v="4"/>
    <x v="4"/>
  </r>
  <r>
    <x v="0"/>
    <x v="0"/>
    <x v="1"/>
    <n v="998"/>
    <x v="0"/>
    <x v="0"/>
    <x v="4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21"/>
    <m/>
    <x v="21"/>
    <x v="21"/>
    <x v="4"/>
    <x v="4"/>
  </r>
  <r>
    <x v="0"/>
    <x v="0"/>
    <x v="1"/>
    <n v="998"/>
    <x v="0"/>
    <x v="0"/>
    <x v="4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16"/>
    <m/>
    <x v="16"/>
    <x v="16"/>
    <x v="4"/>
    <x v="4"/>
  </r>
  <r>
    <x v="0"/>
    <x v="0"/>
    <x v="1"/>
    <n v="998"/>
    <x v="0"/>
    <x v="0"/>
    <x v="4"/>
    <n v="1.4332510949400754E-2"/>
    <x v="0"/>
    <n v="253.28700000000001"/>
    <x v="0"/>
    <x v="0"/>
    <n v="15150"/>
    <s v="SUPPORT TO HUMAN RIGHTS DEFENDERS"/>
    <x v="0"/>
    <x v="0"/>
    <n v="11000"/>
    <s v="CZ MFA"/>
    <x v="0"/>
    <x v="0"/>
    <m/>
    <x v="0"/>
    <x v="0"/>
    <x v="4"/>
    <x v="4"/>
  </r>
  <r>
    <x v="0"/>
    <x v="0"/>
    <x v="1"/>
    <n v="998"/>
    <x v="0"/>
    <x v="0"/>
    <x v="4"/>
    <n v="1.4332510949400754E-2"/>
    <x v="0"/>
    <n v="253.28700000000001"/>
    <x v="0"/>
    <x v="0"/>
    <n v="15150"/>
    <s v="SUPPORT TO HUMAN RIGHTS DEFENDERS"/>
    <x v="0"/>
    <x v="0"/>
    <n v="11000"/>
    <s v="CZ MFA"/>
    <x v="0"/>
    <x v="1"/>
    <m/>
    <x v="1"/>
    <x v="1"/>
    <x v="4"/>
    <x v="4"/>
  </r>
  <r>
    <x v="0"/>
    <x v="0"/>
    <x v="1"/>
    <n v="998"/>
    <x v="0"/>
    <x v="0"/>
    <x v="4"/>
    <n v="1.4332510949400754E-2"/>
    <x v="0"/>
    <n v="253.28700000000001"/>
    <x v="0"/>
    <x v="0"/>
    <n v="15150"/>
    <s v="SUPPORT TO HUMAN RIGHTS DEFENDERS"/>
    <x v="0"/>
    <x v="0"/>
    <n v="11000"/>
    <s v="CZ MFA"/>
    <x v="0"/>
    <x v="2"/>
    <m/>
    <x v="2"/>
    <x v="2"/>
    <x v="4"/>
    <x v="4"/>
  </r>
  <r>
    <x v="0"/>
    <x v="0"/>
    <x v="1"/>
    <n v="998"/>
    <x v="0"/>
    <x v="0"/>
    <x v="4"/>
    <n v="1.4332510949400754E-2"/>
    <x v="0"/>
    <n v="253.28700000000001"/>
    <x v="0"/>
    <x v="0"/>
    <n v="15150"/>
    <s v="SUPPORT TO HUMAN RIGHTS DEFENDERS"/>
    <x v="0"/>
    <x v="0"/>
    <n v="11000"/>
    <s v="CZ MFA"/>
    <x v="0"/>
    <x v="3"/>
    <m/>
    <x v="3"/>
    <x v="3"/>
    <x v="4"/>
    <x v="4"/>
  </r>
  <r>
    <x v="0"/>
    <x v="0"/>
    <x v="1"/>
    <n v="998"/>
    <x v="0"/>
    <x v="0"/>
    <x v="4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0"/>
    <m/>
    <x v="0"/>
    <x v="0"/>
    <x v="4"/>
    <x v="4"/>
  </r>
  <r>
    <x v="0"/>
    <x v="0"/>
    <x v="1"/>
    <n v="998"/>
    <x v="0"/>
    <x v="0"/>
    <x v="4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1"/>
    <m/>
    <x v="1"/>
    <x v="1"/>
    <x v="4"/>
    <x v="4"/>
  </r>
  <r>
    <x v="0"/>
    <x v="0"/>
    <x v="1"/>
    <n v="998"/>
    <x v="0"/>
    <x v="0"/>
    <x v="4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0"/>
    <m/>
    <x v="20"/>
    <x v="20"/>
    <x v="4"/>
    <x v="4"/>
  </r>
  <r>
    <x v="0"/>
    <x v="0"/>
    <x v="1"/>
    <n v="998"/>
    <x v="0"/>
    <x v="0"/>
    <x v="4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3"/>
    <m/>
    <x v="23"/>
    <x v="23"/>
    <x v="4"/>
    <x v="4"/>
  </r>
  <r>
    <x v="0"/>
    <x v="0"/>
    <x v="1"/>
    <n v="998"/>
    <x v="0"/>
    <x v="0"/>
    <x v="4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5"/>
    <m/>
    <x v="25"/>
    <x v="25"/>
    <x v="4"/>
    <x v="4"/>
  </r>
  <r>
    <x v="0"/>
    <x v="0"/>
    <x v="1"/>
    <n v="998"/>
    <x v="0"/>
    <x v="0"/>
    <x v="4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0"/>
    <m/>
    <x v="0"/>
    <x v="0"/>
    <x v="4"/>
    <x v="4"/>
  </r>
  <r>
    <x v="0"/>
    <x v="0"/>
    <x v="1"/>
    <n v="998"/>
    <x v="0"/>
    <x v="0"/>
    <x v="4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1"/>
    <m/>
    <x v="1"/>
    <x v="1"/>
    <x v="4"/>
    <x v="4"/>
  </r>
  <r>
    <x v="0"/>
    <x v="0"/>
    <x v="1"/>
    <n v="998"/>
    <x v="0"/>
    <x v="0"/>
    <x v="4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0"/>
    <m/>
    <x v="20"/>
    <x v="20"/>
    <x v="4"/>
    <x v="4"/>
  </r>
  <r>
    <x v="0"/>
    <x v="0"/>
    <x v="1"/>
    <n v="998"/>
    <x v="0"/>
    <x v="0"/>
    <x v="4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3"/>
    <m/>
    <x v="23"/>
    <x v="23"/>
    <x v="4"/>
    <x v="4"/>
  </r>
  <r>
    <x v="0"/>
    <x v="0"/>
    <x v="1"/>
    <n v="998"/>
    <x v="0"/>
    <x v="0"/>
    <x v="4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5"/>
    <m/>
    <x v="25"/>
    <x v="25"/>
    <x v="4"/>
    <x v="4"/>
  </r>
  <r>
    <x v="0"/>
    <x v="0"/>
    <x v="1"/>
    <n v="998"/>
    <x v="0"/>
    <x v="0"/>
    <x v="4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0"/>
    <m/>
    <x v="0"/>
    <x v="0"/>
    <x v="4"/>
    <x v="4"/>
  </r>
  <r>
    <x v="0"/>
    <x v="0"/>
    <x v="1"/>
    <n v="998"/>
    <x v="0"/>
    <x v="0"/>
    <x v="4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1"/>
    <m/>
    <x v="1"/>
    <x v="1"/>
    <x v="4"/>
    <x v="4"/>
  </r>
  <r>
    <x v="0"/>
    <x v="0"/>
    <x v="1"/>
    <n v="998"/>
    <x v="0"/>
    <x v="0"/>
    <x v="4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0"/>
    <m/>
    <x v="20"/>
    <x v="20"/>
    <x v="4"/>
    <x v="4"/>
  </r>
  <r>
    <x v="0"/>
    <x v="0"/>
    <x v="1"/>
    <n v="998"/>
    <x v="0"/>
    <x v="0"/>
    <x v="4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3"/>
    <m/>
    <x v="23"/>
    <x v="23"/>
    <x v="4"/>
    <x v="4"/>
  </r>
  <r>
    <x v="0"/>
    <x v="0"/>
    <x v="1"/>
    <n v="998"/>
    <x v="0"/>
    <x v="0"/>
    <x v="4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6"/>
    <m/>
    <x v="26"/>
    <x v="26"/>
    <x v="4"/>
    <x v="4"/>
  </r>
  <r>
    <x v="0"/>
    <x v="0"/>
    <x v="1"/>
    <n v="998"/>
    <x v="0"/>
    <x v="0"/>
    <x v="4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0"/>
    <m/>
    <x v="0"/>
    <x v="0"/>
    <x v="4"/>
    <x v="4"/>
  </r>
  <r>
    <x v="0"/>
    <x v="0"/>
    <x v="1"/>
    <n v="998"/>
    <x v="0"/>
    <x v="0"/>
    <x v="4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1"/>
    <m/>
    <x v="1"/>
    <x v="1"/>
    <x v="4"/>
    <x v="4"/>
  </r>
  <r>
    <x v="0"/>
    <x v="0"/>
    <x v="1"/>
    <n v="998"/>
    <x v="0"/>
    <x v="0"/>
    <x v="4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0"/>
    <m/>
    <x v="20"/>
    <x v="20"/>
    <x v="4"/>
    <x v="4"/>
  </r>
  <r>
    <x v="0"/>
    <x v="0"/>
    <x v="1"/>
    <n v="998"/>
    <x v="0"/>
    <x v="0"/>
    <x v="4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3"/>
    <m/>
    <x v="23"/>
    <x v="23"/>
    <x v="4"/>
    <x v="4"/>
  </r>
  <r>
    <x v="0"/>
    <x v="0"/>
    <x v="1"/>
    <n v="998"/>
    <x v="0"/>
    <x v="0"/>
    <x v="4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6"/>
    <m/>
    <x v="26"/>
    <x v="26"/>
    <x v="4"/>
    <x v="4"/>
  </r>
  <r>
    <x v="0"/>
    <x v="0"/>
    <x v="1"/>
    <n v="998"/>
    <x v="0"/>
    <x v="0"/>
    <x v="4"/>
    <n v="3.4800421000215028E-3"/>
    <x v="0"/>
    <n v="61.5"/>
    <x v="0"/>
    <x v="0"/>
    <n v="91010"/>
    <s v="ADMINISTRATIVE COSTS"/>
    <x v="0"/>
    <x v="0"/>
    <n v="52000"/>
    <s v="Blanka Hálová"/>
    <x v="4"/>
    <x v="0"/>
    <s v="102.771/2011-ORS"/>
    <x v="0"/>
    <x v="0"/>
    <x v="4"/>
    <x v="4"/>
  </r>
  <r>
    <x v="0"/>
    <x v="0"/>
    <x v="1"/>
    <n v="998"/>
    <x v="0"/>
    <x v="0"/>
    <x v="4"/>
    <n v="3.4800421000215028E-3"/>
    <x v="0"/>
    <n v="61.5"/>
    <x v="0"/>
    <x v="0"/>
    <n v="91010"/>
    <s v="ADMINISTRATIVE COSTS"/>
    <x v="0"/>
    <x v="0"/>
    <n v="52000"/>
    <s v="Blanka Hálová"/>
    <x v="4"/>
    <x v="1"/>
    <s v="102.771/2011-ORS"/>
    <x v="1"/>
    <x v="1"/>
    <x v="4"/>
    <x v="4"/>
  </r>
  <r>
    <x v="0"/>
    <x v="0"/>
    <x v="1"/>
    <n v="998"/>
    <x v="0"/>
    <x v="0"/>
    <x v="4"/>
    <n v="3.4800421000215028E-3"/>
    <x v="0"/>
    <n v="61.5"/>
    <x v="0"/>
    <x v="0"/>
    <n v="91010"/>
    <s v="ADMINISTRATIVE COSTS"/>
    <x v="0"/>
    <x v="0"/>
    <n v="52000"/>
    <s v="Blanka Hálová"/>
    <x v="4"/>
    <x v="10"/>
    <s v="102.771/2011-ORS"/>
    <x v="10"/>
    <x v="10"/>
    <x v="4"/>
    <x v="4"/>
  </r>
  <r>
    <x v="0"/>
    <x v="0"/>
    <x v="1"/>
    <n v="998"/>
    <x v="0"/>
    <x v="0"/>
    <x v="4"/>
    <n v="2.8293025203426853E-3"/>
    <x v="0"/>
    <n v="50"/>
    <x v="0"/>
    <x v="0"/>
    <n v="91010"/>
    <s v="ADMINISTRATIVE COSTS"/>
    <x v="0"/>
    <x v="0"/>
    <n v="52000"/>
    <s v="Jind?ich Krymlák"/>
    <x v="4"/>
    <x v="0"/>
    <s v="913.622/2011-ORS"/>
    <x v="0"/>
    <x v="0"/>
    <x v="4"/>
    <x v="4"/>
  </r>
  <r>
    <x v="0"/>
    <x v="0"/>
    <x v="1"/>
    <n v="998"/>
    <x v="0"/>
    <x v="0"/>
    <x v="4"/>
    <n v="2.8293025203426853E-3"/>
    <x v="0"/>
    <n v="50"/>
    <x v="0"/>
    <x v="0"/>
    <n v="91010"/>
    <s v="ADMINISTRATIVE COSTS"/>
    <x v="0"/>
    <x v="0"/>
    <n v="52000"/>
    <s v="Jind?ich Krymlák"/>
    <x v="4"/>
    <x v="1"/>
    <s v="913.622/2011-ORS"/>
    <x v="1"/>
    <x v="1"/>
    <x v="4"/>
    <x v="4"/>
  </r>
  <r>
    <x v="0"/>
    <x v="0"/>
    <x v="1"/>
    <n v="998"/>
    <x v="0"/>
    <x v="0"/>
    <x v="4"/>
    <n v="2.8293025203426853E-3"/>
    <x v="0"/>
    <n v="50"/>
    <x v="0"/>
    <x v="0"/>
    <n v="91010"/>
    <s v="ADMINISTRATIVE COSTS"/>
    <x v="0"/>
    <x v="0"/>
    <n v="52000"/>
    <s v="Jind?ich Krymlák"/>
    <x v="4"/>
    <x v="10"/>
    <s v="913.622/2011-ORS"/>
    <x v="10"/>
    <x v="10"/>
    <x v="4"/>
    <x v="4"/>
  </r>
  <r>
    <x v="0"/>
    <x v="0"/>
    <x v="1"/>
    <n v="998"/>
    <x v="0"/>
    <x v="0"/>
    <x v="4"/>
    <n v="2.461493192698136E-3"/>
    <x v="0"/>
    <n v="43.5"/>
    <x v="0"/>
    <x v="0"/>
    <n v="91010"/>
    <s v="ADMINISTRATIVE COSTS"/>
    <x v="0"/>
    <x v="0"/>
    <n v="52000"/>
    <s v="Orea Hotels s.a."/>
    <x v="4"/>
    <x v="0"/>
    <s v="101.995/2011-ORS"/>
    <x v="0"/>
    <x v="0"/>
    <x v="4"/>
    <x v="4"/>
  </r>
  <r>
    <x v="0"/>
    <x v="0"/>
    <x v="1"/>
    <n v="998"/>
    <x v="0"/>
    <x v="0"/>
    <x v="4"/>
    <n v="2.461493192698136E-3"/>
    <x v="0"/>
    <n v="43.5"/>
    <x v="0"/>
    <x v="0"/>
    <n v="91010"/>
    <s v="ADMINISTRATIVE COSTS"/>
    <x v="0"/>
    <x v="0"/>
    <n v="52000"/>
    <s v="Orea Hotels s.a."/>
    <x v="4"/>
    <x v="1"/>
    <s v="101.995/2011-ORS"/>
    <x v="1"/>
    <x v="1"/>
    <x v="4"/>
    <x v="4"/>
  </r>
  <r>
    <x v="0"/>
    <x v="0"/>
    <x v="1"/>
    <n v="998"/>
    <x v="0"/>
    <x v="0"/>
    <x v="4"/>
    <n v="2.461493192698136E-3"/>
    <x v="0"/>
    <n v="43.5"/>
    <x v="0"/>
    <x v="0"/>
    <n v="91010"/>
    <s v="ADMINISTRATIVE COSTS"/>
    <x v="0"/>
    <x v="0"/>
    <n v="52000"/>
    <s v="Orea Hotels s.a."/>
    <x v="4"/>
    <x v="10"/>
    <s v="101.995/2011-ORS"/>
    <x v="10"/>
    <x v="10"/>
    <x v="4"/>
    <x v="4"/>
  </r>
  <r>
    <x v="0"/>
    <x v="0"/>
    <x v="1"/>
    <n v="998"/>
    <x v="0"/>
    <x v="0"/>
    <x v="4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0"/>
    <s v="100.796/2011-ORS"/>
    <x v="0"/>
    <x v="0"/>
    <x v="4"/>
    <x v="4"/>
  </r>
  <r>
    <x v="0"/>
    <x v="0"/>
    <x v="1"/>
    <n v="998"/>
    <x v="0"/>
    <x v="0"/>
    <x v="4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1"/>
    <s v="100.796/2011-ORS"/>
    <x v="1"/>
    <x v="1"/>
    <x v="4"/>
    <x v="4"/>
  </r>
  <r>
    <x v="0"/>
    <x v="0"/>
    <x v="1"/>
    <n v="998"/>
    <x v="0"/>
    <x v="0"/>
    <x v="4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10"/>
    <s v="100.796/2011-ORS"/>
    <x v="10"/>
    <x v="10"/>
    <x v="4"/>
    <x v="4"/>
  </r>
  <r>
    <x v="0"/>
    <x v="0"/>
    <x v="1"/>
    <n v="998"/>
    <x v="0"/>
    <x v="0"/>
    <x v="4"/>
    <n v="2.0144633944839917E-3"/>
    <x v="0"/>
    <n v="35.6"/>
    <x v="0"/>
    <x v="0"/>
    <n v="91010"/>
    <s v="ADMINISTRATIVE COSTS"/>
    <x v="0"/>
    <x v="0"/>
    <n v="52000"/>
    <s v="ORS external contractors"/>
    <x v="4"/>
    <x v="0"/>
    <s v="101.496/2011-ORS"/>
    <x v="0"/>
    <x v="0"/>
    <x v="4"/>
    <x v="4"/>
  </r>
  <r>
    <x v="0"/>
    <x v="0"/>
    <x v="1"/>
    <n v="998"/>
    <x v="0"/>
    <x v="0"/>
    <x v="4"/>
    <n v="2.0144633944839917E-3"/>
    <x v="0"/>
    <n v="35.6"/>
    <x v="0"/>
    <x v="0"/>
    <n v="91010"/>
    <s v="ADMINISTRATIVE COSTS"/>
    <x v="0"/>
    <x v="0"/>
    <n v="52000"/>
    <s v="ORS external contractors"/>
    <x v="4"/>
    <x v="1"/>
    <s v="101.496/2011-ORS"/>
    <x v="1"/>
    <x v="1"/>
    <x v="4"/>
    <x v="4"/>
  </r>
  <r>
    <x v="0"/>
    <x v="0"/>
    <x v="1"/>
    <n v="998"/>
    <x v="0"/>
    <x v="0"/>
    <x v="4"/>
    <n v="2.0144633944839917E-3"/>
    <x v="0"/>
    <n v="35.6"/>
    <x v="0"/>
    <x v="0"/>
    <n v="91010"/>
    <s v="ADMINISTRATIVE COSTS"/>
    <x v="0"/>
    <x v="0"/>
    <n v="52000"/>
    <s v="ORS external contractors"/>
    <x v="4"/>
    <x v="10"/>
    <s v="101.496/2011-ORS"/>
    <x v="10"/>
    <x v="10"/>
    <x v="4"/>
    <x v="4"/>
  </r>
  <r>
    <x v="0"/>
    <x v="0"/>
    <x v="1"/>
    <n v="998"/>
    <x v="0"/>
    <x v="0"/>
    <x v="4"/>
    <n v="0.10158107083441791"/>
    <x v="0"/>
    <n v="1795.1610000000001"/>
    <x v="0"/>
    <x v="0"/>
    <n v="91010"/>
    <s v="ADMINISTRATIVE COSTS"/>
    <x v="0"/>
    <x v="0"/>
    <n v="52000"/>
    <s v="Polytechna"/>
    <x v="4"/>
    <x v="0"/>
    <s v="96.879/2011-ORS"/>
    <x v="0"/>
    <x v="0"/>
    <x v="4"/>
    <x v="4"/>
  </r>
  <r>
    <x v="0"/>
    <x v="0"/>
    <x v="1"/>
    <n v="998"/>
    <x v="0"/>
    <x v="0"/>
    <x v="4"/>
    <n v="0.10158107083441791"/>
    <x v="0"/>
    <n v="1795.1610000000001"/>
    <x v="0"/>
    <x v="0"/>
    <n v="91010"/>
    <s v="ADMINISTRATIVE COSTS"/>
    <x v="0"/>
    <x v="0"/>
    <n v="52000"/>
    <s v="Polytechna"/>
    <x v="4"/>
    <x v="1"/>
    <s v="96.879/2011-ORS"/>
    <x v="1"/>
    <x v="1"/>
    <x v="4"/>
    <x v="4"/>
  </r>
  <r>
    <x v="0"/>
    <x v="0"/>
    <x v="1"/>
    <n v="998"/>
    <x v="0"/>
    <x v="0"/>
    <x v="4"/>
    <n v="0.10158107083441791"/>
    <x v="0"/>
    <n v="1795.1610000000001"/>
    <x v="0"/>
    <x v="0"/>
    <n v="91010"/>
    <s v="ADMINISTRATIVE COSTS"/>
    <x v="0"/>
    <x v="0"/>
    <n v="52000"/>
    <s v="Polytechna"/>
    <x v="4"/>
    <x v="10"/>
    <s v="96.879/2011-ORS"/>
    <x v="10"/>
    <x v="10"/>
    <x v="4"/>
    <x v="4"/>
  </r>
  <r>
    <x v="0"/>
    <x v="0"/>
    <x v="1"/>
    <n v="998"/>
    <x v="0"/>
    <x v="0"/>
    <x v="4"/>
    <n v="4.8869061011079546"/>
    <x v="0"/>
    <n v="86362.381999999998"/>
    <x v="0"/>
    <x v="0"/>
    <n v="91010"/>
    <s v="ADMINISTRATIVE COSTS NOT INCLUDED ELSEWHERE"/>
    <x v="0"/>
    <x v="0"/>
    <n v="11000"/>
    <s v="Government"/>
    <x v="4"/>
    <x v="0"/>
    <m/>
    <x v="0"/>
    <x v="0"/>
    <x v="4"/>
    <x v="4"/>
  </r>
  <r>
    <x v="0"/>
    <x v="0"/>
    <x v="1"/>
    <n v="998"/>
    <x v="0"/>
    <x v="0"/>
    <x v="4"/>
    <n v="4.8869061011079546"/>
    <x v="0"/>
    <n v="86362.381999999998"/>
    <x v="0"/>
    <x v="0"/>
    <n v="91010"/>
    <s v="ADMINISTRATIVE COSTS NOT INCLUDED ELSEWHERE"/>
    <x v="0"/>
    <x v="0"/>
    <n v="11000"/>
    <s v="Government"/>
    <x v="4"/>
    <x v="1"/>
    <m/>
    <x v="1"/>
    <x v="1"/>
    <x v="4"/>
    <x v="4"/>
  </r>
  <r>
    <x v="0"/>
    <x v="0"/>
    <x v="1"/>
    <n v="998"/>
    <x v="0"/>
    <x v="0"/>
    <x v="4"/>
    <n v="4.8869061011079546"/>
    <x v="0"/>
    <n v="86362.381999999998"/>
    <x v="0"/>
    <x v="0"/>
    <n v="91010"/>
    <s v="ADMINISTRATIVE COSTS NOT INCLUDED ELSEWHERE"/>
    <x v="0"/>
    <x v="0"/>
    <n v="11000"/>
    <s v="Government"/>
    <x v="4"/>
    <x v="10"/>
    <m/>
    <x v="10"/>
    <x v="10"/>
    <x v="4"/>
    <x v="4"/>
  </r>
  <r>
    <x v="0"/>
    <x v="0"/>
    <x v="1"/>
    <n v="998"/>
    <x v="0"/>
    <x v="0"/>
    <x v="4"/>
    <n v="5.6586050406853703E-5"/>
    <x v="0"/>
    <n v="1"/>
    <x v="0"/>
    <x v="0"/>
    <n v="99820"/>
    <s v="DEVELOPMENT AWARENESS"/>
    <x v="0"/>
    <x v="0"/>
    <n v="11000"/>
    <s v="Ú?ad pr?m.vlast."/>
    <x v="2"/>
    <x v="0"/>
    <s v="124.246/2011-ORS"/>
    <x v="0"/>
    <x v="0"/>
    <x v="4"/>
    <x v="4"/>
  </r>
  <r>
    <x v="0"/>
    <x v="0"/>
    <x v="1"/>
    <n v="998"/>
    <x v="0"/>
    <x v="0"/>
    <x v="4"/>
    <n v="5.6586050406853703E-5"/>
    <x v="0"/>
    <n v="1"/>
    <x v="0"/>
    <x v="0"/>
    <n v="99820"/>
    <s v="DEVELOPMENT AWARENESS"/>
    <x v="0"/>
    <x v="0"/>
    <n v="11000"/>
    <s v="Ú?ad pr?m.vlast."/>
    <x v="2"/>
    <x v="1"/>
    <s v="124.246/2011-ORS"/>
    <x v="1"/>
    <x v="1"/>
    <x v="4"/>
    <x v="4"/>
  </r>
  <r>
    <x v="0"/>
    <x v="0"/>
    <x v="1"/>
    <n v="998"/>
    <x v="0"/>
    <x v="0"/>
    <x v="4"/>
    <n v="5.6586050406853703E-5"/>
    <x v="0"/>
    <n v="1"/>
    <x v="0"/>
    <x v="0"/>
    <n v="99820"/>
    <s v="DEVELOPMENT AWARENESS"/>
    <x v="0"/>
    <x v="0"/>
    <n v="11000"/>
    <s v="Ú?ad pr?m.vlast."/>
    <x v="2"/>
    <x v="7"/>
    <s v="124.246/2011-ORS"/>
    <x v="7"/>
    <x v="7"/>
    <x v="4"/>
    <x v="4"/>
  </r>
  <r>
    <x v="0"/>
    <x v="0"/>
    <x v="1"/>
    <n v="998"/>
    <x v="0"/>
    <x v="0"/>
    <x v="4"/>
    <n v="5.6586050406853703E-5"/>
    <x v="0"/>
    <n v="1"/>
    <x v="0"/>
    <x v="0"/>
    <n v="99820"/>
    <s v="DEVELOPMENT AWARENESS"/>
    <x v="0"/>
    <x v="0"/>
    <n v="11000"/>
    <s v="Ú?ad pr?m.vlast."/>
    <x v="2"/>
    <x v="8"/>
    <s v="124.246/2011-ORS"/>
    <x v="8"/>
    <x v="8"/>
    <x v="4"/>
    <x v="4"/>
  </r>
  <r>
    <x v="0"/>
    <x v="0"/>
    <x v="1"/>
    <n v="998"/>
    <x v="0"/>
    <x v="0"/>
    <x v="4"/>
    <n v="1.0260182659770713E-2"/>
    <x v="0"/>
    <n v="181.32"/>
    <x v="0"/>
    <x v="0"/>
    <n v="99820"/>
    <s v="DEVELOPMENT AWARENESS"/>
    <x v="0"/>
    <x v="0"/>
    <n v="52000"/>
    <s v="Altair Studio"/>
    <x v="2"/>
    <x v="0"/>
    <s v="109.292/2011-ORS"/>
    <x v="0"/>
    <x v="0"/>
    <x v="4"/>
    <x v="4"/>
  </r>
  <r>
    <x v="0"/>
    <x v="0"/>
    <x v="1"/>
    <n v="998"/>
    <x v="0"/>
    <x v="0"/>
    <x v="4"/>
    <n v="1.0260182659770713E-2"/>
    <x v="0"/>
    <n v="181.32"/>
    <x v="0"/>
    <x v="0"/>
    <n v="99820"/>
    <s v="DEVELOPMENT AWARENESS"/>
    <x v="0"/>
    <x v="0"/>
    <n v="52000"/>
    <s v="Altair Studio"/>
    <x v="2"/>
    <x v="1"/>
    <s v="109.292/2011-ORS"/>
    <x v="1"/>
    <x v="1"/>
    <x v="4"/>
    <x v="4"/>
  </r>
  <r>
    <x v="0"/>
    <x v="0"/>
    <x v="1"/>
    <n v="998"/>
    <x v="0"/>
    <x v="0"/>
    <x v="4"/>
    <n v="1.0260182659770713E-2"/>
    <x v="0"/>
    <n v="181.32"/>
    <x v="0"/>
    <x v="0"/>
    <n v="99820"/>
    <s v="DEVELOPMENT AWARENESS"/>
    <x v="0"/>
    <x v="0"/>
    <n v="52000"/>
    <s v="Altair Studio"/>
    <x v="2"/>
    <x v="7"/>
    <s v="109.292/2011-ORS"/>
    <x v="7"/>
    <x v="7"/>
    <x v="4"/>
    <x v="4"/>
  </r>
  <r>
    <x v="0"/>
    <x v="0"/>
    <x v="1"/>
    <n v="998"/>
    <x v="0"/>
    <x v="0"/>
    <x v="4"/>
    <n v="1.0260182659770713E-2"/>
    <x v="0"/>
    <n v="181.32"/>
    <x v="0"/>
    <x v="0"/>
    <n v="99820"/>
    <s v="DEVELOPMENT AWARENESS"/>
    <x v="0"/>
    <x v="0"/>
    <n v="52000"/>
    <s v="Altair Studio"/>
    <x v="2"/>
    <x v="8"/>
    <s v="109.292/2011-ORS"/>
    <x v="8"/>
    <x v="8"/>
    <x v="4"/>
    <x v="4"/>
  </r>
  <r>
    <x v="0"/>
    <x v="0"/>
    <x v="1"/>
    <n v="998"/>
    <x v="0"/>
    <x v="0"/>
    <x v="4"/>
    <n v="6.8174873530177339E-4"/>
    <x v="0"/>
    <n v="12.048"/>
    <x v="0"/>
    <x v="0"/>
    <n v="99820"/>
    <s v="DEVELOPMENT AWARENESS"/>
    <x v="0"/>
    <x v="0"/>
    <n v="52000"/>
    <s v="Média Expert"/>
    <x v="2"/>
    <x v="0"/>
    <s v="115.076/2011-ORS"/>
    <x v="0"/>
    <x v="0"/>
    <x v="4"/>
    <x v="4"/>
  </r>
  <r>
    <x v="0"/>
    <x v="0"/>
    <x v="1"/>
    <n v="998"/>
    <x v="0"/>
    <x v="0"/>
    <x v="4"/>
    <n v="6.8174873530177339E-4"/>
    <x v="0"/>
    <n v="12.048"/>
    <x v="0"/>
    <x v="0"/>
    <n v="99820"/>
    <s v="DEVELOPMENT AWARENESS"/>
    <x v="0"/>
    <x v="0"/>
    <n v="52000"/>
    <s v="Média Expert"/>
    <x v="2"/>
    <x v="1"/>
    <s v="115.076/2011-ORS"/>
    <x v="1"/>
    <x v="1"/>
    <x v="4"/>
    <x v="4"/>
  </r>
  <r>
    <x v="0"/>
    <x v="0"/>
    <x v="1"/>
    <n v="998"/>
    <x v="0"/>
    <x v="0"/>
    <x v="4"/>
    <n v="6.8174873530177339E-4"/>
    <x v="0"/>
    <n v="12.048"/>
    <x v="0"/>
    <x v="0"/>
    <n v="99820"/>
    <s v="DEVELOPMENT AWARENESS"/>
    <x v="0"/>
    <x v="0"/>
    <n v="52000"/>
    <s v="Média Expert"/>
    <x v="2"/>
    <x v="7"/>
    <s v="115.076/2011-ORS"/>
    <x v="7"/>
    <x v="7"/>
    <x v="4"/>
    <x v="4"/>
  </r>
  <r>
    <x v="0"/>
    <x v="0"/>
    <x v="1"/>
    <n v="998"/>
    <x v="0"/>
    <x v="0"/>
    <x v="4"/>
    <n v="6.8174873530177339E-4"/>
    <x v="0"/>
    <n v="12.048"/>
    <x v="0"/>
    <x v="0"/>
    <n v="99820"/>
    <s v="DEVELOPMENT AWARENESS"/>
    <x v="0"/>
    <x v="0"/>
    <n v="52000"/>
    <s v="Média Expert"/>
    <x v="2"/>
    <x v="8"/>
    <s v="115.076/2011-ORS"/>
    <x v="8"/>
    <x v="8"/>
    <x v="4"/>
    <x v="4"/>
  </r>
  <r>
    <x v="0"/>
    <x v="0"/>
    <x v="1"/>
    <n v="998"/>
    <x v="0"/>
    <x v="0"/>
    <x v="4"/>
    <n v="2.8858885707495389E-3"/>
    <x v="0"/>
    <n v="51"/>
    <x v="0"/>
    <x v="0"/>
    <n v="99820"/>
    <s v="DEVELOPMENT AWARENESS"/>
    <x v="0"/>
    <x v="0"/>
    <n v="52000"/>
    <s v="Motor s.r.o."/>
    <x v="2"/>
    <x v="0"/>
    <s v="945.552/2011-ORS"/>
    <x v="0"/>
    <x v="0"/>
    <x v="4"/>
    <x v="4"/>
  </r>
  <r>
    <x v="0"/>
    <x v="0"/>
    <x v="1"/>
    <n v="998"/>
    <x v="0"/>
    <x v="0"/>
    <x v="4"/>
    <n v="2.0370978146467332E-3"/>
    <x v="0"/>
    <n v="36"/>
    <x v="0"/>
    <x v="0"/>
    <n v="99820"/>
    <s v="DEVELOPMENT AWARENESS"/>
    <x v="0"/>
    <x v="0"/>
    <n v="52000"/>
    <s v="Motor s.r.o."/>
    <x v="2"/>
    <x v="0"/>
    <s v="98.607/2011-ORS"/>
    <x v="0"/>
    <x v="0"/>
    <x v="4"/>
    <x v="4"/>
  </r>
  <r>
    <x v="0"/>
    <x v="0"/>
    <x v="1"/>
    <n v="998"/>
    <x v="0"/>
    <x v="0"/>
    <x v="4"/>
    <n v="2.8858885707495389E-3"/>
    <x v="0"/>
    <n v="51"/>
    <x v="0"/>
    <x v="0"/>
    <n v="99820"/>
    <s v="DEVELOPMENT AWARENESS"/>
    <x v="0"/>
    <x v="0"/>
    <n v="52000"/>
    <s v="Motor s.r.o."/>
    <x v="2"/>
    <x v="1"/>
    <s v="945.552/2011-ORS"/>
    <x v="1"/>
    <x v="1"/>
    <x v="4"/>
    <x v="4"/>
  </r>
  <r>
    <x v="0"/>
    <x v="0"/>
    <x v="1"/>
    <n v="998"/>
    <x v="0"/>
    <x v="0"/>
    <x v="4"/>
    <n v="2.0370978146467332E-3"/>
    <x v="0"/>
    <n v="36"/>
    <x v="0"/>
    <x v="0"/>
    <n v="99820"/>
    <s v="DEVELOPMENT AWARENESS"/>
    <x v="0"/>
    <x v="0"/>
    <n v="52000"/>
    <s v="Motor s.r.o."/>
    <x v="2"/>
    <x v="1"/>
    <s v="98.607/2011-ORS"/>
    <x v="1"/>
    <x v="1"/>
    <x v="4"/>
    <x v="4"/>
  </r>
  <r>
    <x v="0"/>
    <x v="0"/>
    <x v="1"/>
    <n v="998"/>
    <x v="0"/>
    <x v="0"/>
    <x v="4"/>
    <n v="2.8858885707495389E-3"/>
    <x v="0"/>
    <n v="51"/>
    <x v="0"/>
    <x v="0"/>
    <n v="99820"/>
    <s v="DEVELOPMENT AWARENESS"/>
    <x v="0"/>
    <x v="0"/>
    <n v="52000"/>
    <s v="Motor s.r.o."/>
    <x v="2"/>
    <x v="7"/>
    <s v="945.552/2011-ORS"/>
    <x v="7"/>
    <x v="7"/>
    <x v="4"/>
    <x v="4"/>
  </r>
  <r>
    <x v="0"/>
    <x v="0"/>
    <x v="1"/>
    <n v="998"/>
    <x v="0"/>
    <x v="0"/>
    <x v="4"/>
    <n v="2.0370978146467332E-3"/>
    <x v="0"/>
    <n v="36"/>
    <x v="0"/>
    <x v="0"/>
    <n v="99820"/>
    <s v="DEVELOPMENT AWARENESS"/>
    <x v="0"/>
    <x v="0"/>
    <n v="52000"/>
    <s v="Motor s.r.o."/>
    <x v="2"/>
    <x v="7"/>
    <s v="98.607/2011-ORS"/>
    <x v="7"/>
    <x v="7"/>
    <x v="4"/>
    <x v="4"/>
  </r>
  <r>
    <x v="0"/>
    <x v="0"/>
    <x v="1"/>
    <n v="998"/>
    <x v="0"/>
    <x v="0"/>
    <x v="4"/>
    <n v="2.8858885707495389E-3"/>
    <x v="0"/>
    <n v="51"/>
    <x v="0"/>
    <x v="0"/>
    <n v="99820"/>
    <s v="DEVELOPMENT AWARENESS"/>
    <x v="0"/>
    <x v="0"/>
    <n v="52000"/>
    <s v="Motor s.r.o."/>
    <x v="2"/>
    <x v="8"/>
    <s v="945.552/2011-ORS"/>
    <x v="8"/>
    <x v="8"/>
    <x v="4"/>
    <x v="4"/>
  </r>
  <r>
    <x v="0"/>
    <x v="0"/>
    <x v="1"/>
    <n v="998"/>
    <x v="0"/>
    <x v="0"/>
    <x v="4"/>
    <n v="2.0370978146467332E-3"/>
    <x v="0"/>
    <n v="36"/>
    <x v="0"/>
    <x v="0"/>
    <n v="99820"/>
    <s v="DEVELOPMENT AWARENESS"/>
    <x v="0"/>
    <x v="0"/>
    <n v="52000"/>
    <s v="Motor s.r.o."/>
    <x v="2"/>
    <x v="8"/>
    <s v="98.607/2011-ORS"/>
    <x v="8"/>
    <x v="8"/>
    <x v="4"/>
    <x v="4"/>
  </r>
  <r>
    <x v="0"/>
    <x v="0"/>
    <x v="1"/>
    <n v="998"/>
    <x v="0"/>
    <x v="0"/>
    <x v="4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0"/>
    <s v="973.752/2011-ORS"/>
    <x v="0"/>
    <x v="0"/>
    <x v="4"/>
    <x v="4"/>
  </r>
  <r>
    <x v="0"/>
    <x v="0"/>
    <x v="1"/>
    <n v="998"/>
    <x v="0"/>
    <x v="0"/>
    <x v="4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1"/>
    <s v="973.752/2011-ORS"/>
    <x v="1"/>
    <x v="1"/>
    <x v="4"/>
    <x v="4"/>
  </r>
  <r>
    <x v="0"/>
    <x v="0"/>
    <x v="1"/>
    <n v="998"/>
    <x v="0"/>
    <x v="0"/>
    <x v="4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7"/>
    <s v="973.752/2011-ORS"/>
    <x v="7"/>
    <x v="7"/>
    <x v="4"/>
    <x v="4"/>
  </r>
  <r>
    <x v="0"/>
    <x v="0"/>
    <x v="1"/>
    <n v="998"/>
    <x v="0"/>
    <x v="0"/>
    <x v="4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8"/>
    <s v="973.752/2011-ORS"/>
    <x v="8"/>
    <x v="8"/>
    <x v="4"/>
    <x v="4"/>
  </r>
  <r>
    <x v="0"/>
    <x v="0"/>
    <x v="1"/>
    <n v="998"/>
    <x v="0"/>
    <x v="0"/>
    <x v="4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0"/>
    <m/>
    <x v="0"/>
    <x v="0"/>
    <x v="4"/>
    <x v="4"/>
  </r>
  <r>
    <x v="0"/>
    <x v="0"/>
    <x v="1"/>
    <n v="998"/>
    <x v="0"/>
    <x v="0"/>
    <x v="4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"/>
    <m/>
    <x v="1"/>
    <x v="1"/>
    <x v="4"/>
    <x v="4"/>
  </r>
  <r>
    <x v="0"/>
    <x v="0"/>
    <x v="1"/>
    <n v="998"/>
    <x v="0"/>
    <x v="0"/>
    <x v="4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0"/>
    <m/>
    <x v="10"/>
    <x v="10"/>
    <x v="4"/>
    <x v="4"/>
  </r>
  <r>
    <x v="0"/>
    <x v="0"/>
    <x v="1"/>
    <n v="998"/>
    <x v="0"/>
    <x v="0"/>
    <x v="4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6"/>
    <m/>
    <x v="16"/>
    <x v="16"/>
    <x v="4"/>
    <x v="4"/>
  </r>
  <r>
    <x v="0"/>
    <x v="0"/>
    <x v="1"/>
    <n v="998"/>
    <x v="0"/>
    <x v="0"/>
    <x v="4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0"/>
    <m/>
    <x v="0"/>
    <x v="0"/>
    <x v="4"/>
    <x v="4"/>
  </r>
  <r>
    <x v="0"/>
    <x v="0"/>
    <x v="1"/>
    <n v="998"/>
    <x v="0"/>
    <x v="0"/>
    <x v="4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"/>
    <m/>
    <x v="1"/>
    <x v="1"/>
    <x v="4"/>
    <x v="4"/>
  </r>
  <r>
    <x v="0"/>
    <x v="0"/>
    <x v="1"/>
    <n v="998"/>
    <x v="0"/>
    <x v="0"/>
    <x v="4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0"/>
    <m/>
    <x v="10"/>
    <x v="10"/>
    <x v="4"/>
    <x v="4"/>
  </r>
  <r>
    <x v="0"/>
    <x v="0"/>
    <x v="1"/>
    <n v="998"/>
    <x v="0"/>
    <x v="0"/>
    <x v="4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6"/>
    <m/>
    <x v="16"/>
    <x v="16"/>
    <x v="4"/>
    <x v="4"/>
  </r>
  <r>
    <x v="0"/>
    <x v="0"/>
    <x v="1"/>
    <n v="998"/>
    <x v="0"/>
    <x v="0"/>
    <x v="4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0"/>
    <m/>
    <x v="0"/>
    <x v="0"/>
    <x v="4"/>
    <x v="4"/>
  </r>
  <r>
    <x v="0"/>
    <x v="0"/>
    <x v="1"/>
    <n v="998"/>
    <x v="0"/>
    <x v="0"/>
    <x v="4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"/>
    <m/>
    <x v="1"/>
    <x v="1"/>
    <x v="4"/>
    <x v="4"/>
  </r>
  <r>
    <x v="0"/>
    <x v="0"/>
    <x v="1"/>
    <n v="998"/>
    <x v="0"/>
    <x v="0"/>
    <x v="4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0"/>
    <m/>
    <x v="10"/>
    <x v="10"/>
    <x v="4"/>
    <x v="4"/>
  </r>
  <r>
    <x v="0"/>
    <x v="0"/>
    <x v="1"/>
    <n v="998"/>
    <x v="0"/>
    <x v="0"/>
    <x v="4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6"/>
    <m/>
    <x v="16"/>
    <x v="16"/>
    <x v="4"/>
    <x v="4"/>
  </r>
  <r>
    <x v="0"/>
    <x v="0"/>
    <x v="1"/>
    <n v="998"/>
    <x v="0"/>
    <x v="0"/>
    <x v="4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0"/>
    <m/>
    <x v="0"/>
    <x v="0"/>
    <x v="4"/>
    <x v="4"/>
  </r>
  <r>
    <x v="0"/>
    <x v="0"/>
    <x v="1"/>
    <n v="998"/>
    <x v="0"/>
    <x v="0"/>
    <x v="4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"/>
    <m/>
    <x v="1"/>
    <x v="1"/>
    <x v="4"/>
    <x v="4"/>
  </r>
  <r>
    <x v="0"/>
    <x v="0"/>
    <x v="1"/>
    <n v="998"/>
    <x v="0"/>
    <x v="0"/>
    <x v="4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0"/>
    <m/>
    <x v="10"/>
    <x v="10"/>
    <x v="4"/>
    <x v="4"/>
  </r>
  <r>
    <x v="0"/>
    <x v="0"/>
    <x v="1"/>
    <n v="998"/>
    <x v="0"/>
    <x v="0"/>
    <x v="4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6"/>
    <m/>
    <x v="16"/>
    <x v="16"/>
    <x v="4"/>
    <x v="4"/>
  </r>
  <r>
    <x v="0"/>
    <x v="0"/>
    <x v="1"/>
    <n v="998"/>
    <x v="0"/>
    <x v="0"/>
    <x v="4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0"/>
    <m/>
    <x v="0"/>
    <x v="0"/>
    <x v="4"/>
    <x v="4"/>
  </r>
  <r>
    <x v="0"/>
    <x v="0"/>
    <x v="1"/>
    <n v="998"/>
    <x v="0"/>
    <x v="0"/>
    <x v="4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1"/>
    <m/>
    <x v="1"/>
    <x v="1"/>
    <x v="4"/>
    <x v="4"/>
  </r>
  <r>
    <x v="0"/>
    <x v="0"/>
    <x v="1"/>
    <n v="998"/>
    <x v="0"/>
    <x v="0"/>
    <x v="4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7"/>
    <m/>
    <x v="7"/>
    <x v="7"/>
    <x v="4"/>
    <x v="4"/>
  </r>
  <r>
    <x v="0"/>
    <x v="0"/>
    <x v="1"/>
    <n v="998"/>
    <x v="0"/>
    <x v="0"/>
    <x v="4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8"/>
    <m/>
    <x v="8"/>
    <x v="8"/>
    <x v="4"/>
    <x v="4"/>
  </r>
  <r>
    <x v="0"/>
    <x v="0"/>
    <x v="1"/>
    <n v="998"/>
    <x v="0"/>
    <x v="0"/>
    <x v="4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16"/>
    <m/>
    <x v="16"/>
    <x v="16"/>
    <x v="4"/>
    <x v="4"/>
  </r>
  <r>
    <x v="0"/>
    <x v="0"/>
    <x v="1"/>
    <n v="998"/>
    <x v="0"/>
    <x v="0"/>
    <x v="4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0"/>
    <s v="547/2011-OECD"/>
    <x v="0"/>
    <x v="0"/>
    <x v="4"/>
    <x v="4"/>
  </r>
  <r>
    <x v="0"/>
    <x v="0"/>
    <x v="1"/>
    <n v="998"/>
    <x v="0"/>
    <x v="0"/>
    <x v="4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1"/>
    <s v="547/2011-OECD"/>
    <x v="1"/>
    <x v="1"/>
    <x v="4"/>
    <x v="4"/>
  </r>
  <r>
    <x v="0"/>
    <x v="0"/>
    <x v="1"/>
    <n v="998"/>
    <x v="0"/>
    <x v="0"/>
    <x v="4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20"/>
    <s v="547/2011-OECD"/>
    <x v="20"/>
    <x v="20"/>
    <x v="4"/>
    <x v="4"/>
  </r>
  <r>
    <x v="0"/>
    <x v="0"/>
    <x v="1"/>
    <n v="998"/>
    <x v="0"/>
    <x v="0"/>
    <x v="4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21"/>
    <s v="547/2011-OECD"/>
    <x v="21"/>
    <x v="21"/>
    <x v="4"/>
    <x v="4"/>
  </r>
  <r>
    <x v="0"/>
    <x v="0"/>
    <x v="1"/>
    <n v="998"/>
    <x v="0"/>
    <x v="0"/>
    <x v="4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16"/>
    <s v="547/2011-OECD"/>
    <x v="16"/>
    <x v="16"/>
    <x v="4"/>
    <x v="4"/>
  </r>
  <r>
    <x v="0"/>
    <x v="0"/>
    <x v="2"/>
    <m/>
    <x v="1"/>
    <x v="0"/>
    <x v="4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0"/>
    <m/>
    <x v="0"/>
    <x v="0"/>
    <x v="4"/>
    <x v="4"/>
  </r>
  <r>
    <x v="0"/>
    <x v="0"/>
    <x v="2"/>
    <m/>
    <x v="1"/>
    <x v="0"/>
    <x v="4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11"/>
    <m/>
    <x v="11"/>
    <x v="11"/>
    <x v="4"/>
    <x v="4"/>
  </r>
  <r>
    <x v="0"/>
    <x v="0"/>
    <x v="2"/>
    <m/>
    <x v="1"/>
    <x v="0"/>
    <x v="4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12"/>
    <m/>
    <x v="12"/>
    <x v="12"/>
    <x v="4"/>
    <x v="4"/>
  </r>
  <r>
    <x v="0"/>
    <x v="0"/>
    <x v="2"/>
    <m/>
    <x v="1"/>
    <x v="0"/>
    <x v="4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27"/>
    <m/>
    <x v="27"/>
    <x v="27"/>
    <x v="4"/>
    <x v="4"/>
  </r>
  <r>
    <x v="0"/>
    <x v="0"/>
    <x v="2"/>
    <m/>
    <x v="1"/>
    <x v="0"/>
    <x v="4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0"/>
    <m/>
    <x v="0"/>
    <x v="0"/>
    <x v="4"/>
    <x v="4"/>
  </r>
  <r>
    <x v="0"/>
    <x v="0"/>
    <x v="2"/>
    <m/>
    <x v="1"/>
    <x v="0"/>
    <x v="4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11"/>
    <m/>
    <x v="11"/>
    <x v="11"/>
    <x v="4"/>
    <x v="4"/>
  </r>
  <r>
    <x v="0"/>
    <x v="0"/>
    <x v="2"/>
    <m/>
    <x v="1"/>
    <x v="0"/>
    <x v="4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12"/>
    <m/>
    <x v="12"/>
    <x v="12"/>
    <x v="4"/>
    <x v="4"/>
  </r>
  <r>
    <x v="0"/>
    <x v="0"/>
    <x v="2"/>
    <m/>
    <x v="1"/>
    <x v="0"/>
    <x v="4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27"/>
    <m/>
    <x v="27"/>
    <x v="27"/>
    <x v="4"/>
    <x v="4"/>
  </r>
  <r>
    <x v="0"/>
    <x v="0"/>
    <x v="2"/>
    <n v="901"/>
    <x v="1"/>
    <x v="0"/>
    <x v="4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0"/>
    <m/>
    <x v="0"/>
    <x v="0"/>
    <x v="4"/>
    <x v="4"/>
  </r>
  <r>
    <x v="0"/>
    <x v="0"/>
    <x v="2"/>
    <n v="901"/>
    <x v="1"/>
    <x v="0"/>
    <x v="4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11"/>
    <m/>
    <x v="11"/>
    <x v="11"/>
    <x v="4"/>
    <x v="4"/>
  </r>
  <r>
    <x v="0"/>
    <x v="0"/>
    <x v="2"/>
    <n v="901"/>
    <x v="1"/>
    <x v="0"/>
    <x v="4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12"/>
    <m/>
    <x v="12"/>
    <x v="12"/>
    <x v="4"/>
    <x v="4"/>
  </r>
  <r>
    <x v="0"/>
    <x v="0"/>
    <x v="2"/>
    <n v="901"/>
    <x v="1"/>
    <x v="0"/>
    <x v="4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28"/>
    <m/>
    <x v="28"/>
    <x v="28"/>
    <x v="4"/>
    <x v="4"/>
  </r>
  <r>
    <x v="0"/>
    <x v="0"/>
    <x v="2"/>
    <n v="904"/>
    <x v="1"/>
    <x v="0"/>
    <x v="4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0"/>
    <m/>
    <x v="0"/>
    <x v="0"/>
    <x v="4"/>
    <x v="4"/>
  </r>
  <r>
    <x v="0"/>
    <x v="0"/>
    <x v="2"/>
    <n v="904"/>
    <x v="1"/>
    <x v="0"/>
    <x v="4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11"/>
    <m/>
    <x v="11"/>
    <x v="11"/>
    <x v="4"/>
    <x v="4"/>
  </r>
  <r>
    <x v="0"/>
    <x v="0"/>
    <x v="2"/>
    <n v="904"/>
    <x v="1"/>
    <x v="0"/>
    <x v="4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12"/>
    <m/>
    <x v="12"/>
    <x v="12"/>
    <x v="4"/>
    <x v="4"/>
  </r>
  <r>
    <x v="0"/>
    <x v="0"/>
    <x v="2"/>
    <n v="904"/>
    <x v="1"/>
    <x v="0"/>
    <x v="4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29"/>
    <m/>
    <x v="29"/>
    <x v="29"/>
    <x v="4"/>
    <x v="4"/>
  </r>
  <r>
    <x v="0"/>
    <x v="0"/>
    <x v="2"/>
    <n v="905"/>
    <x v="1"/>
    <x v="0"/>
    <x v="4"/>
    <n v="6.0530098120211404"/>
    <x v="0"/>
    <n v="106970"/>
    <x v="0"/>
    <x v="0"/>
    <n v="43010"/>
    <s v="INTERNATIONAL DEVELOPMENT ASSOCIATION"/>
    <x v="0"/>
    <x v="1"/>
    <n v="44002"/>
    <s v="IDA"/>
    <x v="5"/>
    <x v="0"/>
    <m/>
    <x v="0"/>
    <x v="0"/>
    <x v="4"/>
    <x v="4"/>
  </r>
  <r>
    <x v="0"/>
    <x v="0"/>
    <x v="2"/>
    <n v="905"/>
    <x v="1"/>
    <x v="0"/>
    <x v="4"/>
    <n v="6.0530098120211404"/>
    <x v="0"/>
    <n v="106970"/>
    <x v="0"/>
    <x v="0"/>
    <n v="43010"/>
    <s v="INTERNATIONAL DEVELOPMENT ASSOCIATION"/>
    <x v="0"/>
    <x v="1"/>
    <n v="44002"/>
    <s v="IDA"/>
    <x v="5"/>
    <x v="11"/>
    <m/>
    <x v="11"/>
    <x v="11"/>
    <x v="4"/>
    <x v="4"/>
  </r>
  <r>
    <x v="0"/>
    <x v="0"/>
    <x v="2"/>
    <n v="905"/>
    <x v="1"/>
    <x v="0"/>
    <x v="4"/>
    <n v="6.0530098120211404"/>
    <x v="0"/>
    <n v="106970"/>
    <x v="0"/>
    <x v="0"/>
    <n v="43010"/>
    <s v="INTERNATIONAL DEVELOPMENT ASSOCIATION"/>
    <x v="0"/>
    <x v="1"/>
    <n v="44002"/>
    <s v="IDA"/>
    <x v="5"/>
    <x v="12"/>
    <m/>
    <x v="12"/>
    <x v="12"/>
    <x v="4"/>
    <x v="4"/>
  </r>
  <r>
    <x v="0"/>
    <x v="0"/>
    <x v="2"/>
    <n v="905"/>
    <x v="1"/>
    <x v="0"/>
    <x v="4"/>
    <n v="6.0530098120211404"/>
    <x v="0"/>
    <n v="106970"/>
    <x v="0"/>
    <x v="0"/>
    <n v="43010"/>
    <s v="INTERNATIONAL DEVELOPMENT ASSOCIATION"/>
    <x v="0"/>
    <x v="1"/>
    <n v="44002"/>
    <s v="IDA"/>
    <x v="5"/>
    <x v="29"/>
    <m/>
    <x v="29"/>
    <x v="29"/>
    <x v="4"/>
    <x v="4"/>
  </r>
  <r>
    <x v="0"/>
    <x v="0"/>
    <x v="2"/>
    <n v="917"/>
    <x v="1"/>
    <x v="0"/>
    <x v="4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0"/>
    <m/>
    <x v="0"/>
    <x v="0"/>
    <x v="4"/>
    <x v="4"/>
  </r>
  <r>
    <x v="0"/>
    <x v="0"/>
    <x v="2"/>
    <n v="917"/>
    <x v="1"/>
    <x v="0"/>
    <x v="4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11"/>
    <m/>
    <x v="11"/>
    <x v="11"/>
    <x v="4"/>
    <x v="4"/>
  </r>
  <r>
    <x v="0"/>
    <x v="0"/>
    <x v="2"/>
    <n v="917"/>
    <x v="1"/>
    <x v="0"/>
    <x v="4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12"/>
    <m/>
    <x v="12"/>
    <x v="12"/>
    <x v="4"/>
    <x v="4"/>
  </r>
  <r>
    <x v="0"/>
    <x v="0"/>
    <x v="2"/>
    <n v="917"/>
    <x v="1"/>
    <x v="0"/>
    <x v="4"/>
    <n v="125.88693409343716"/>
    <x v="0"/>
    <n v="90537.883000000002"/>
    <x v="1"/>
    <x v="0"/>
    <n v="43010"/>
    <s v="EUROPEAN COMMISSION - DEVELOPMENT SHARE OF BUDGET"/>
    <x v="0"/>
    <x v="1"/>
    <n v="42001"/>
    <s v="EU"/>
    <x v="5"/>
    <x v="15"/>
    <m/>
    <x v="15"/>
    <x v="15"/>
    <x v="4"/>
    <x v="4"/>
  </r>
  <r>
    <x v="0"/>
    <x v="0"/>
    <x v="2"/>
    <n v="918"/>
    <x v="1"/>
    <x v="0"/>
    <x v="4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0"/>
    <m/>
    <x v="0"/>
    <x v="0"/>
    <x v="4"/>
    <x v="4"/>
  </r>
  <r>
    <x v="0"/>
    <x v="0"/>
    <x v="2"/>
    <n v="918"/>
    <x v="1"/>
    <x v="0"/>
    <x v="4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11"/>
    <m/>
    <x v="11"/>
    <x v="11"/>
    <x v="4"/>
    <x v="4"/>
  </r>
  <r>
    <x v="0"/>
    <x v="0"/>
    <x v="2"/>
    <n v="918"/>
    <x v="1"/>
    <x v="0"/>
    <x v="4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12"/>
    <m/>
    <x v="12"/>
    <x v="12"/>
    <x v="4"/>
    <x v="4"/>
  </r>
  <r>
    <x v="0"/>
    <x v="0"/>
    <x v="2"/>
    <n v="918"/>
    <x v="1"/>
    <x v="0"/>
    <x v="4"/>
    <n v="17.230201446339446"/>
    <x v="0"/>
    <n v="304495.56599999999"/>
    <x v="0"/>
    <x v="0"/>
    <n v="43010"/>
    <s v="EUROPEAN COMMISSION - EUROPEAN DEVELOPMENT FUND"/>
    <x v="0"/>
    <x v="1"/>
    <n v="42003"/>
    <s v="EU"/>
    <x v="5"/>
    <x v="15"/>
    <m/>
    <x v="15"/>
    <x v="15"/>
    <x v="4"/>
    <x v="4"/>
  </r>
  <r>
    <x v="0"/>
    <x v="0"/>
    <x v="2"/>
    <n v="998"/>
    <x v="0"/>
    <x v="0"/>
    <x v="4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0"/>
    <m/>
    <x v="0"/>
    <x v="0"/>
    <x v="4"/>
    <x v="4"/>
  </r>
  <r>
    <x v="0"/>
    <x v="0"/>
    <x v="2"/>
    <n v="998"/>
    <x v="0"/>
    <x v="0"/>
    <x v="4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1"/>
    <m/>
    <x v="1"/>
    <x v="1"/>
    <x v="4"/>
    <x v="4"/>
  </r>
  <r>
    <x v="0"/>
    <x v="0"/>
    <x v="2"/>
    <n v="998"/>
    <x v="0"/>
    <x v="0"/>
    <x v="4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30"/>
    <m/>
    <x v="30"/>
    <x v="30"/>
    <x v="4"/>
    <x v="4"/>
  </r>
  <r>
    <x v="0"/>
    <x v="0"/>
    <x v="2"/>
    <n v="998"/>
    <x v="0"/>
    <x v="0"/>
    <x v="4"/>
    <n v="0.10023392673238193"/>
    <x v="0"/>
    <n v="1771.354"/>
    <x v="0"/>
    <x v="0"/>
    <n v="15111"/>
    <s v="TECHNICAL COOPRATION PROGRAMME: FINANCIAL AND ECONOMIC TRANSFORMATION"/>
    <x v="0"/>
    <x v="0"/>
    <n v="10000"/>
    <s v="Ministry of Finance of the Czech Republic"/>
    <x v="8"/>
    <x v="31"/>
    <m/>
    <x v="31"/>
    <x v="31"/>
    <x v="4"/>
    <x v="4"/>
  </r>
  <r>
    <x v="0"/>
    <x v="0"/>
    <x v="2"/>
    <n v="998"/>
    <x v="0"/>
    <x v="0"/>
    <x v="4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0"/>
    <m/>
    <x v="0"/>
    <x v="0"/>
    <x v="4"/>
    <x v="4"/>
  </r>
  <r>
    <x v="0"/>
    <x v="0"/>
    <x v="2"/>
    <n v="998"/>
    <x v="0"/>
    <x v="0"/>
    <x v="4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"/>
    <m/>
    <x v="1"/>
    <x v="1"/>
    <x v="4"/>
    <x v="4"/>
  </r>
  <r>
    <x v="0"/>
    <x v="0"/>
    <x v="2"/>
    <n v="998"/>
    <x v="0"/>
    <x v="0"/>
    <x v="4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0"/>
    <m/>
    <x v="10"/>
    <x v="10"/>
    <x v="4"/>
    <x v="4"/>
  </r>
  <r>
    <x v="0"/>
    <x v="0"/>
    <x v="2"/>
    <n v="998"/>
    <x v="0"/>
    <x v="0"/>
    <x v="4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6"/>
    <m/>
    <x v="16"/>
    <x v="16"/>
    <x v="4"/>
    <x v="4"/>
  </r>
  <r>
    <x v="0"/>
    <x v="0"/>
    <x v="3"/>
    <n v="55"/>
    <x v="0"/>
    <x v="0"/>
    <x v="4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55"/>
    <x v="0"/>
    <x v="0"/>
    <x v="4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55"/>
    <x v="0"/>
    <x v="0"/>
    <x v="4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55"/>
    <x v="0"/>
    <x v="0"/>
    <x v="4"/>
    <n v="8.7065560598001395E-3"/>
    <x v="0"/>
    <n v="153.86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57"/>
    <x v="0"/>
    <x v="0"/>
    <x v="4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57"/>
    <x v="0"/>
    <x v="0"/>
    <x v="4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57"/>
    <x v="0"/>
    <x v="0"/>
    <x v="4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57"/>
    <x v="0"/>
    <x v="0"/>
    <x v="4"/>
    <n v="5.6442887699324366E-2"/>
    <x v="0"/>
    <n v="997.4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3"/>
    <x v="0"/>
    <x v="0"/>
    <x v="4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3"/>
    <x v="0"/>
    <x v="0"/>
    <x v="4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3"/>
    <x v="0"/>
    <x v="0"/>
    <x v="4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3"/>
    <x v="0"/>
    <x v="0"/>
    <x v="4"/>
    <n v="0.33490204954674574"/>
    <x v="0"/>
    <n v="5918.456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4"/>
    <x v="0"/>
    <x v="0"/>
    <x v="4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4"/>
    <x v="0"/>
    <x v="0"/>
    <x v="4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4"/>
    <x v="0"/>
    <x v="0"/>
    <x v="4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4"/>
    <x v="0"/>
    <x v="0"/>
    <x v="4"/>
    <n v="0.23119962426862528"/>
    <x v="0"/>
    <n v="4085.806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5"/>
    <x v="0"/>
    <x v="0"/>
    <x v="4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5"/>
    <x v="0"/>
    <x v="0"/>
    <x v="4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5"/>
    <x v="0"/>
    <x v="0"/>
    <x v="4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5"/>
    <x v="0"/>
    <x v="0"/>
    <x v="4"/>
    <n v="1.3142562895395027E-2"/>
    <x v="0"/>
    <n v="232.258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6"/>
    <x v="0"/>
    <x v="0"/>
    <x v="4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6"/>
    <x v="0"/>
    <x v="0"/>
    <x v="4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6"/>
    <x v="0"/>
    <x v="0"/>
    <x v="4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6"/>
    <x v="0"/>
    <x v="0"/>
    <x v="4"/>
    <n v="0.13034166657235657"/>
    <x v="0"/>
    <n v="2303.42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71"/>
    <x v="0"/>
    <x v="0"/>
    <x v="4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71"/>
    <x v="0"/>
    <x v="0"/>
    <x v="4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71"/>
    <x v="0"/>
    <x v="0"/>
    <x v="4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71"/>
    <x v="0"/>
    <x v="0"/>
    <x v="4"/>
    <n v="0.18309955749708581"/>
    <x v="0"/>
    <n v="3235.771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85"/>
    <x v="0"/>
    <x v="0"/>
    <x v="4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85"/>
    <x v="0"/>
    <x v="0"/>
    <x v="4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85"/>
    <x v="0"/>
    <x v="0"/>
    <x v="4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85"/>
    <x v="0"/>
    <x v="0"/>
    <x v="4"/>
    <n v="3.116940731770804E-2"/>
    <x v="0"/>
    <n v="550.8319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86"/>
    <x v="0"/>
    <x v="0"/>
    <x v="4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86"/>
    <x v="0"/>
    <x v="0"/>
    <x v="4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86"/>
    <x v="0"/>
    <x v="0"/>
    <x v="4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86"/>
    <x v="0"/>
    <x v="0"/>
    <x v="4"/>
    <n v="0.21330813367888546"/>
    <x v="0"/>
    <n v="3769.623999999999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93"/>
    <x v="0"/>
    <x v="0"/>
    <x v="4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93"/>
    <x v="0"/>
    <x v="0"/>
    <x v="4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93"/>
    <x v="0"/>
    <x v="0"/>
    <x v="4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93"/>
    <x v="0"/>
    <x v="0"/>
    <x v="4"/>
    <n v="0.48079299691040167"/>
    <x v="0"/>
    <n v="8496.6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130"/>
    <x v="0"/>
    <x v="0"/>
    <x v="4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130"/>
    <x v="0"/>
    <x v="0"/>
    <x v="4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130"/>
    <x v="0"/>
    <x v="0"/>
    <x v="4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130"/>
    <x v="0"/>
    <x v="0"/>
    <x v="4"/>
    <n v="1.1953463632145403E-2"/>
    <x v="0"/>
    <n v="211.24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142"/>
    <x v="0"/>
    <x v="0"/>
    <x v="4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142"/>
    <x v="0"/>
    <x v="0"/>
    <x v="4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142"/>
    <x v="0"/>
    <x v="0"/>
    <x v="4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142"/>
    <x v="0"/>
    <x v="0"/>
    <x v="4"/>
    <n v="0.16095624766582542"/>
    <x v="0"/>
    <n v="2844.45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25"/>
    <x v="0"/>
    <x v="0"/>
    <x v="4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25"/>
    <x v="0"/>
    <x v="0"/>
    <x v="4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25"/>
    <x v="0"/>
    <x v="0"/>
    <x v="4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25"/>
    <x v="0"/>
    <x v="0"/>
    <x v="4"/>
    <n v="0.18938700331594258"/>
    <x v="0"/>
    <n v="3346.885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35"/>
    <x v="0"/>
    <x v="0"/>
    <x v="4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35"/>
    <x v="0"/>
    <x v="0"/>
    <x v="4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35"/>
    <x v="0"/>
    <x v="0"/>
    <x v="4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35"/>
    <x v="0"/>
    <x v="0"/>
    <x v="4"/>
    <n v="6.0461063138715042E-3"/>
    <x v="0"/>
    <n v="106.84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36"/>
    <x v="0"/>
    <x v="0"/>
    <x v="4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36"/>
    <x v="0"/>
    <x v="0"/>
    <x v="4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36"/>
    <x v="0"/>
    <x v="0"/>
    <x v="4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36"/>
    <x v="0"/>
    <x v="0"/>
    <x v="4"/>
    <n v="1.9789556478536911E-2"/>
    <x v="0"/>
    <n v="349.7250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38"/>
    <x v="0"/>
    <x v="0"/>
    <x v="4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38"/>
    <x v="0"/>
    <x v="0"/>
    <x v="4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38"/>
    <x v="0"/>
    <x v="0"/>
    <x v="4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38"/>
    <x v="0"/>
    <x v="0"/>
    <x v="4"/>
    <n v="0.20782426636185647"/>
    <x v="0"/>
    <n v="3672.71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41"/>
    <x v="0"/>
    <x v="0"/>
    <x v="4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41"/>
    <x v="0"/>
    <x v="0"/>
    <x v="4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41"/>
    <x v="0"/>
    <x v="0"/>
    <x v="4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41"/>
    <x v="0"/>
    <x v="0"/>
    <x v="4"/>
    <n v="0.1060427677368975"/>
    <x v="0"/>
    <n v="1874.00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43"/>
    <x v="0"/>
    <x v="0"/>
    <x v="4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43"/>
    <x v="0"/>
    <x v="0"/>
    <x v="4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43"/>
    <x v="0"/>
    <x v="0"/>
    <x v="4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43"/>
    <x v="0"/>
    <x v="0"/>
    <x v="4"/>
    <n v="3.7036135851789817E-2"/>
    <x v="0"/>
    <n v="654.5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48"/>
    <x v="0"/>
    <x v="0"/>
    <x v="4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48"/>
    <x v="0"/>
    <x v="0"/>
    <x v="4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48"/>
    <x v="0"/>
    <x v="0"/>
    <x v="4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48"/>
    <x v="0"/>
    <x v="0"/>
    <x v="4"/>
    <n v="0.10027772433539683"/>
    <x v="0"/>
    <n v="1772.127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55"/>
    <x v="0"/>
    <x v="0"/>
    <x v="4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55"/>
    <x v="0"/>
    <x v="0"/>
    <x v="4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55"/>
    <x v="0"/>
    <x v="0"/>
    <x v="4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55"/>
    <x v="0"/>
    <x v="0"/>
    <x v="4"/>
    <n v="9.7166170595624768E-3"/>
    <x v="0"/>
    <n v="171.71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56"/>
    <x v="0"/>
    <x v="0"/>
    <x v="4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56"/>
    <x v="0"/>
    <x v="0"/>
    <x v="4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56"/>
    <x v="0"/>
    <x v="0"/>
    <x v="4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56"/>
    <x v="0"/>
    <x v="0"/>
    <x v="4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60"/>
    <x v="0"/>
    <x v="0"/>
    <x v="4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60"/>
    <x v="0"/>
    <x v="0"/>
    <x v="4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60"/>
    <x v="0"/>
    <x v="0"/>
    <x v="4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60"/>
    <x v="0"/>
    <x v="0"/>
    <x v="4"/>
    <n v="5.1220844037527871E-2"/>
    <x v="0"/>
    <n v="905.1849999999999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65"/>
    <x v="0"/>
    <x v="0"/>
    <x v="4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65"/>
    <x v="0"/>
    <x v="0"/>
    <x v="4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65"/>
    <x v="0"/>
    <x v="0"/>
    <x v="4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65"/>
    <x v="0"/>
    <x v="0"/>
    <x v="4"/>
    <n v="2.7010219440703476E-3"/>
    <x v="0"/>
    <n v="47.73299999999999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66"/>
    <x v="0"/>
    <x v="0"/>
    <x v="4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66"/>
    <x v="0"/>
    <x v="0"/>
    <x v="4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66"/>
    <x v="0"/>
    <x v="0"/>
    <x v="4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66"/>
    <x v="0"/>
    <x v="0"/>
    <x v="4"/>
    <n v="2.7194576792929009E-2"/>
    <x v="0"/>
    <n v="480.5880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72"/>
    <x v="0"/>
    <x v="0"/>
    <x v="4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72"/>
    <x v="0"/>
    <x v="0"/>
    <x v="4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72"/>
    <x v="0"/>
    <x v="0"/>
    <x v="4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72"/>
    <x v="0"/>
    <x v="0"/>
    <x v="4"/>
    <n v="1.0444879528298683E-2"/>
    <x v="0"/>
    <n v="184.58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75"/>
    <x v="0"/>
    <x v="0"/>
    <x v="4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75"/>
    <x v="0"/>
    <x v="0"/>
    <x v="4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75"/>
    <x v="0"/>
    <x v="0"/>
    <x v="4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75"/>
    <x v="0"/>
    <x v="0"/>
    <x v="4"/>
    <n v="0.13473098991636581"/>
    <x v="0"/>
    <n v="2380.992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78"/>
    <x v="0"/>
    <x v="0"/>
    <x v="4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78"/>
    <x v="0"/>
    <x v="0"/>
    <x v="4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78"/>
    <x v="0"/>
    <x v="0"/>
    <x v="4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78"/>
    <x v="0"/>
    <x v="0"/>
    <x v="4"/>
    <n v="1.8436866943561073E-2"/>
    <x v="0"/>
    <n v="325.8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82"/>
    <x v="0"/>
    <x v="0"/>
    <x v="4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82"/>
    <x v="0"/>
    <x v="0"/>
    <x v="4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82"/>
    <x v="0"/>
    <x v="0"/>
    <x v="4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82"/>
    <x v="0"/>
    <x v="0"/>
    <x v="4"/>
    <n v="2.4965029820848562E-2"/>
    <x v="0"/>
    <n v="441.187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288"/>
    <x v="0"/>
    <x v="0"/>
    <x v="4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288"/>
    <x v="0"/>
    <x v="0"/>
    <x v="4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288"/>
    <x v="0"/>
    <x v="0"/>
    <x v="4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288"/>
    <x v="0"/>
    <x v="0"/>
    <x v="4"/>
    <n v="0.14131070268557397"/>
    <x v="0"/>
    <n v="2497.271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336"/>
    <x v="0"/>
    <x v="0"/>
    <x v="4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336"/>
    <x v="0"/>
    <x v="0"/>
    <x v="4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336"/>
    <x v="0"/>
    <x v="0"/>
    <x v="4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336"/>
    <x v="0"/>
    <x v="0"/>
    <x v="4"/>
    <n v="6.2111112368578893E-3"/>
    <x v="0"/>
    <n v="109.76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340"/>
    <x v="0"/>
    <x v="0"/>
    <x v="4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340"/>
    <x v="0"/>
    <x v="0"/>
    <x v="4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340"/>
    <x v="0"/>
    <x v="0"/>
    <x v="4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340"/>
    <x v="0"/>
    <x v="0"/>
    <x v="4"/>
    <n v="9.6789307499915121E-3"/>
    <x v="0"/>
    <n v="171.04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342"/>
    <x v="0"/>
    <x v="0"/>
    <x v="4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342"/>
    <x v="0"/>
    <x v="0"/>
    <x v="4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342"/>
    <x v="0"/>
    <x v="0"/>
    <x v="4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342"/>
    <x v="0"/>
    <x v="0"/>
    <x v="4"/>
    <n v="2.2272722128540874E-2"/>
    <x v="0"/>
    <n v="393.60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347"/>
    <x v="0"/>
    <x v="0"/>
    <x v="4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347"/>
    <x v="0"/>
    <x v="0"/>
    <x v="4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347"/>
    <x v="0"/>
    <x v="0"/>
    <x v="4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347"/>
    <x v="0"/>
    <x v="0"/>
    <x v="4"/>
    <n v="1.0701553852944173E-2"/>
    <x v="0"/>
    <n v="189.1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351"/>
    <x v="0"/>
    <x v="0"/>
    <x v="4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351"/>
    <x v="0"/>
    <x v="0"/>
    <x v="4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351"/>
    <x v="0"/>
    <x v="0"/>
    <x v="4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351"/>
    <x v="0"/>
    <x v="0"/>
    <x v="4"/>
    <n v="4.1092506875205125E-2"/>
    <x v="0"/>
    <n v="726.1950000000000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366"/>
    <x v="0"/>
    <x v="0"/>
    <x v="4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366"/>
    <x v="0"/>
    <x v="0"/>
    <x v="4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366"/>
    <x v="0"/>
    <x v="0"/>
    <x v="4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366"/>
    <x v="0"/>
    <x v="0"/>
    <x v="4"/>
    <n v="3.1919625174002104E-2"/>
    <x v="0"/>
    <n v="564.0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428"/>
    <x v="0"/>
    <x v="0"/>
    <x v="4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428"/>
    <x v="0"/>
    <x v="0"/>
    <x v="4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428"/>
    <x v="0"/>
    <x v="0"/>
    <x v="4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428"/>
    <x v="0"/>
    <x v="0"/>
    <x v="4"/>
    <n v="7.711892124353506E-2"/>
    <x v="0"/>
    <n v="1362.861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437"/>
    <x v="0"/>
    <x v="0"/>
    <x v="4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437"/>
    <x v="0"/>
    <x v="0"/>
    <x v="4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437"/>
    <x v="0"/>
    <x v="0"/>
    <x v="4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437"/>
    <x v="0"/>
    <x v="0"/>
    <x v="4"/>
    <n v="8.982939305802333E-2"/>
    <x v="0"/>
    <n v="1587.482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440"/>
    <x v="0"/>
    <x v="0"/>
    <x v="4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440"/>
    <x v="0"/>
    <x v="0"/>
    <x v="4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440"/>
    <x v="0"/>
    <x v="0"/>
    <x v="4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440"/>
    <x v="0"/>
    <x v="0"/>
    <x v="4"/>
    <n v="7.4529996265320655E-2"/>
    <x v="0"/>
    <n v="1317.108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451"/>
    <x v="0"/>
    <x v="0"/>
    <x v="4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451"/>
    <x v="0"/>
    <x v="0"/>
    <x v="4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451"/>
    <x v="0"/>
    <x v="0"/>
    <x v="4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451"/>
    <x v="0"/>
    <x v="0"/>
    <x v="4"/>
    <n v="0.12973427190728942"/>
    <x v="0"/>
    <n v="2292.6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454"/>
    <x v="0"/>
    <x v="0"/>
    <x v="4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454"/>
    <x v="0"/>
    <x v="0"/>
    <x v="4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454"/>
    <x v="0"/>
    <x v="0"/>
    <x v="4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454"/>
    <x v="0"/>
    <x v="0"/>
    <x v="4"/>
    <n v="0.2038838401557248"/>
    <x v="0"/>
    <n v="3603.076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463"/>
    <x v="0"/>
    <x v="0"/>
    <x v="4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463"/>
    <x v="0"/>
    <x v="0"/>
    <x v="4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463"/>
    <x v="0"/>
    <x v="0"/>
    <x v="4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463"/>
    <x v="0"/>
    <x v="0"/>
    <x v="4"/>
    <n v="1.386658141035072E-2"/>
    <x v="0"/>
    <n v="245.053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540"/>
    <x v="0"/>
    <x v="0"/>
    <x v="4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540"/>
    <x v="0"/>
    <x v="0"/>
    <x v="4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540"/>
    <x v="0"/>
    <x v="0"/>
    <x v="4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540"/>
    <x v="0"/>
    <x v="0"/>
    <x v="4"/>
    <n v="1.9959484387908691E-2"/>
    <x v="0"/>
    <n v="352.728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543"/>
    <x v="0"/>
    <x v="0"/>
    <x v="4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543"/>
    <x v="0"/>
    <x v="0"/>
    <x v="4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543"/>
    <x v="0"/>
    <x v="0"/>
    <x v="4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543"/>
    <x v="0"/>
    <x v="0"/>
    <x v="4"/>
    <n v="3.7431389413881688E-2"/>
    <x v="0"/>
    <n v="661.49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549"/>
    <x v="0"/>
    <x v="0"/>
    <x v="4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549"/>
    <x v="0"/>
    <x v="0"/>
    <x v="4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549"/>
    <x v="0"/>
    <x v="0"/>
    <x v="4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549"/>
    <x v="0"/>
    <x v="0"/>
    <x v="4"/>
    <n v="2.5202974162809384E-2"/>
    <x v="0"/>
    <n v="445.39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550"/>
    <x v="0"/>
    <x v="0"/>
    <x v="4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550"/>
    <x v="0"/>
    <x v="0"/>
    <x v="4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550"/>
    <x v="0"/>
    <x v="0"/>
    <x v="4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550"/>
    <x v="0"/>
    <x v="0"/>
    <x v="4"/>
    <n v="0.13305734430348232"/>
    <x v="0"/>
    <n v="2351.416000000000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555"/>
    <x v="0"/>
    <x v="0"/>
    <x v="4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555"/>
    <x v="0"/>
    <x v="0"/>
    <x v="4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555"/>
    <x v="0"/>
    <x v="0"/>
    <x v="4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555"/>
    <x v="0"/>
    <x v="0"/>
    <x v="4"/>
    <n v="8.8042122655922858E-2"/>
    <x v="0"/>
    <n v="1555.897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580"/>
    <x v="0"/>
    <x v="0"/>
    <x v="4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580"/>
    <x v="0"/>
    <x v="0"/>
    <x v="4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580"/>
    <x v="0"/>
    <x v="0"/>
    <x v="4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580"/>
    <x v="0"/>
    <x v="0"/>
    <x v="4"/>
    <n v="0.12076549608990392"/>
    <x v="0"/>
    <n v="2134.19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10"/>
    <x v="0"/>
    <x v="0"/>
    <x v="4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10"/>
    <x v="0"/>
    <x v="0"/>
    <x v="4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10"/>
    <x v="0"/>
    <x v="0"/>
    <x v="4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10"/>
    <x v="0"/>
    <x v="0"/>
    <x v="4"/>
    <n v="2.8596269847557178E-2"/>
    <x v="0"/>
    <n v="505.35899999999998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11"/>
    <x v="0"/>
    <x v="0"/>
    <x v="4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11"/>
    <x v="0"/>
    <x v="0"/>
    <x v="4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11"/>
    <x v="0"/>
    <x v="0"/>
    <x v="4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11"/>
    <x v="0"/>
    <x v="0"/>
    <x v="4"/>
    <n v="1.5124319552743857E-2"/>
    <x v="0"/>
    <n v="267.2799999999999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12"/>
    <x v="0"/>
    <x v="0"/>
    <x v="4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12"/>
    <x v="0"/>
    <x v="0"/>
    <x v="4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12"/>
    <x v="0"/>
    <x v="0"/>
    <x v="4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12"/>
    <x v="0"/>
    <x v="0"/>
    <x v="4"/>
    <n v="0.23387212684329056"/>
    <x v="0"/>
    <n v="4133.034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13"/>
    <x v="0"/>
    <x v="0"/>
    <x v="4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13"/>
    <x v="0"/>
    <x v="0"/>
    <x v="4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13"/>
    <x v="0"/>
    <x v="0"/>
    <x v="4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13"/>
    <x v="0"/>
    <x v="0"/>
    <x v="4"/>
    <n v="4.7477224114711239E-2"/>
    <x v="0"/>
    <n v="839.0270000000000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14"/>
    <x v="0"/>
    <x v="0"/>
    <x v="4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14"/>
    <x v="0"/>
    <x v="0"/>
    <x v="4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14"/>
    <x v="0"/>
    <x v="0"/>
    <x v="4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14"/>
    <x v="0"/>
    <x v="0"/>
    <x v="4"/>
    <n v="2.9879471712633401E-2"/>
    <x v="0"/>
    <n v="528.03599999999994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15"/>
    <x v="0"/>
    <x v="0"/>
    <x v="4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15"/>
    <x v="0"/>
    <x v="0"/>
    <x v="4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15"/>
    <x v="0"/>
    <x v="0"/>
    <x v="4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15"/>
    <x v="0"/>
    <x v="0"/>
    <x v="4"/>
    <n v="1.284989984269078E-2"/>
    <x v="0"/>
    <n v="227.086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17"/>
    <x v="0"/>
    <x v="0"/>
    <x v="4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17"/>
    <x v="0"/>
    <x v="0"/>
    <x v="4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17"/>
    <x v="0"/>
    <x v="0"/>
    <x v="4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17"/>
    <x v="0"/>
    <x v="0"/>
    <x v="4"/>
    <n v="2.0465137334344338E-2"/>
    <x v="0"/>
    <n v="361.6639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25"/>
    <x v="0"/>
    <x v="0"/>
    <x v="4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25"/>
    <x v="0"/>
    <x v="0"/>
    <x v="4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25"/>
    <x v="0"/>
    <x v="0"/>
    <x v="4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25"/>
    <x v="0"/>
    <x v="0"/>
    <x v="4"/>
    <n v="7.3464707280361238E-2"/>
    <x v="0"/>
    <n v="1298.282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35"/>
    <x v="0"/>
    <x v="0"/>
    <x v="4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35"/>
    <x v="0"/>
    <x v="0"/>
    <x v="4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35"/>
    <x v="0"/>
    <x v="0"/>
    <x v="4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35"/>
    <x v="0"/>
    <x v="0"/>
    <x v="4"/>
    <n v="1.577709623023732E-2"/>
    <x v="0"/>
    <n v="278.81599999999997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45"/>
    <x v="0"/>
    <x v="0"/>
    <x v="4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45"/>
    <x v="0"/>
    <x v="0"/>
    <x v="4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45"/>
    <x v="0"/>
    <x v="0"/>
    <x v="4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45"/>
    <x v="0"/>
    <x v="0"/>
    <x v="4"/>
    <n v="4.3979866683265242E-2"/>
    <x v="0"/>
    <n v="777.22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60"/>
    <x v="0"/>
    <x v="0"/>
    <x v="4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60"/>
    <x v="0"/>
    <x v="0"/>
    <x v="4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60"/>
    <x v="0"/>
    <x v="0"/>
    <x v="4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60"/>
    <x v="0"/>
    <x v="0"/>
    <x v="4"/>
    <n v="1.8375980353323301E-2"/>
    <x v="0"/>
    <n v="324.74400000000003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665"/>
    <x v="0"/>
    <x v="0"/>
    <x v="4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665"/>
    <x v="0"/>
    <x v="0"/>
    <x v="4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665"/>
    <x v="0"/>
    <x v="0"/>
    <x v="4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665"/>
    <x v="0"/>
    <x v="0"/>
    <x v="4"/>
    <n v="3.3494245198673625E-2"/>
    <x v="0"/>
    <n v="591.91700000000003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728"/>
    <x v="0"/>
    <x v="0"/>
    <x v="4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728"/>
    <x v="0"/>
    <x v="0"/>
    <x v="4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728"/>
    <x v="0"/>
    <x v="0"/>
    <x v="4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728"/>
    <x v="0"/>
    <x v="0"/>
    <x v="4"/>
    <n v="5.7863480494788427E-2"/>
    <x v="0"/>
    <n v="1022.575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730"/>
    <x v="0"/>
    <x v="0"/>
    <x v="4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730"/>
    <x v="0"/>
    <x v="0"/>
    <x v="4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730"/>
    <x v="0"/>
    <x v="0"/>
    <x v="4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730"/>
    <x v="0"/>
    <x v="0"/>
    <x v="4"/>
    <n v="9.5105306639807156E-3"/>
    <x v="0"/>
    <n v="168.072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740"/>
    <x v="0"/>
    <x v="0"/>
    <x v="4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740"/>
    <x v="0"/>
    <x v="0"/>
    <x v="4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740"/>
    <x v="0"/>
    <x v="0"/>
    <x v="4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740"/>
    <x v="0"/>
    <x v="0"/>
    <x v="4"/>
    <n v="9.9901823202544107E-2"/>
    <x v="0"/>
    <n v="1765.484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753"/>
    <x v="0"/>
    <x v="0"/>
    <x v="4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753"/>
    <x v="0"/>
    <x v="0"/>
    <x v="4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753"/>
    <x v="0"/>
    <x v="0"/>
    <x v="4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753"/>
    <x v="0"/>
    <x v="0"/>
    <x v="4"/>
    <n v="0.23566007627799593"/>
    <x v="0"/>
    <n v="4164.6319999999996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755"/>
    <x v="0"/>
    <x v="0"/>
    <x v="4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755"/>
    <x v="0"/>
    <x v="0"/>
    <x v="4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755"/>
    <x v="0"/>
    <x v="0"/>
    <x v="4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755"/>
    <x v="0"/>
    <x v="0"/>
    <x v="4"/>
    <n v="1.1176197643756861E-2"/>
    <x v="0"/>
    <n v="197.50800000000001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769"/>
    <x v="0"/>
    <x v="0"/>
    <x v="4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769"/>
    <x v="0"/>
    <x v="0"/>
    <x v="4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769"/>
    <x v="0"/>
    <x v="0"/>
    <x v="4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769"/>
    <x v="0"/>
    <x v="0"/>
    <x v="4"/>
    <n v="6.9910650626407569E-2"/>
    <x v="0"/>
    <n v="1235.4749999999999"/>
    <x v="0"/>
    <x v="0"/>
    <n v="11420"/>
    <s v="MINISTRY OF EDUCATION, YOUTH AND SPORTS - SCHOLARSHIP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998"/>
    <x v="0"/>
    <x v="0"/>
    <x v="4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0"/>
    <s v="(MSMT-4908/2012-47)"/>
    <x v="0"/>
    <x v="0"/>
    <x v="4"/>
    <x v="4"/>
  </r>
  <r>
    <x v="0"/>
    <x v="0"/>
    <x v="3"/>
    <n v="998"/>
    <x v="0"/>
    <x v="0"/>
    <x v="4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1"/>
    <s v="(MSMT-4908/2012-47)"/>
    <x v="1"/>
    <x v="1"/>
    <x v="4"/>
    <x v="4"/>
  </r>
  <r>
    <x v="0"/>
    <x v="0"/>
    <x v="3"/>
    <n v="998"/>
    <x v="0"/>
    <x v="0"/>
    <x v="4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30"/>
    <s v="(MSMT-4908/2012-47)"/>
    <x v="30"/>
    <x v="30"/>
    <x v="4"/>
    <x v="4"/>
  </r>
  <r>
    <x v="0"/>
    <x v="0"/>
    <x v="3"/>
    <n v="998"/>
    <x v="0"/>
    <x v="0"/>
    <x v="4"/>
    <n v="5.5336347483618334E-2"/>
    <x v="0"/>
    <n v="977.91499999999996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31"/>
    <s v="(MSMT-4908/2012-47)"/>
    <x v="31"/>
    <x v="31"/>
    <x v="4"/>
    <x v="4"/>
  </r>
  <r>
    <x v="0"/>
    <x v="0"/>
    <x v="3"/>
    <n v="998"/>
    <x v="0"/>
    <x v="0"/>
    <x v="4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0"/>
    <s v="UV 262/2010"/>
    <x v="0"/>
    <x v="0"/>
    <x v="4"/>
    <x v="4"/>
  </r>
  <r>
    <x v="0"/>
    <x v="0"/>
    <x v="3"/>
    <n v="998"/>
    <x v="0"/>
    <x v="0"/>
    <x v="4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1"/>
    <s v="UV 262/2010"/>
    <x v="1"/>
    <x v="1"/>
    <x v="4"/>
    <x v="4"/>
  </r>
  <r>
    <x v="0"/>
    <x v="0"/>
    <x v="3"/>
    <n v="998"/>
    <x v="0"/>
    <x v="0"/>
    <x v="4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5"/>
    <s v="UV 262/2010"/>
    <x v="5"/>
    <x v="5"/>
    <x v="4"/>
    <x v="4"/>
  </r>
  <r>
    <x v="0"/>
    <x v="0"/>
    <x v="3"/>
    <n v="998"/>
    <x v="0"/>
    <x v="0"/>
    <x v="4"/>
    <n v="1.5204490742522152"/>
    <x v="0"/>
    <n v="26869.680130000001"/>
    <x v="0"/>
    <x v="0"/>
    <n v="16010"/>
    <s v="CULTURAL HERITAGE ASSISTANCE IN RECEPIENT COUNTRIES"/>
    <x v="0"/>
    <x v="0"/>
    <n v="11000"/>
    <s v="Ministry of Education, Youth and Sports"/>
    <x v="1"/>
    <x v="6"/>
    <s v="UV 262/2010"/>
    <x v="6"/>
    <x v="6"/>
    <x v="4"/>
    <x v="4"/>
  </r>
  <r>
    <x v="0"/>
    <x v="0"/>
    <x v="4"/>
    <n v="55"/>
    <x v="0"/>
    <x v="0"/>
    <x v="4"/>
    <n v="0.48778013761727457"/>
    <x v="0"/>
    <n v="8620.1481480000002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55"/>
    <x v="0"/>
    <x v="0"/>
    <x v="4"/>
    <n v="0.48778013761727457"/>
    <x v="0"/>
    <n v="8620.1481480000002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55"/>
    <x v="0"/>
    <x v="0"/>
    <x v="4"/>
    <n v="0.48778013761727457"/>
    <x v="0"/>
    <n v="8620.1481480000002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55"/>
    <x v="0"/>
    <x v="0"/>
    <x v="4"/>
    <n v="0.48778013761727457"/>
    <x v="0"/>
    <n v="8620.1481480000002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57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57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57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57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3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3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3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3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85"/>
    <x v="0"/>
    <x v="0"/>
    <x v="4"/>
    <n v="2.3169556535122959"/>
    <x v="0"/>
    <n v="40945.703699999998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85"/>
    <x v="0"/>
    <x v="0"/>
    <x v="4"/>
    <n v="2.3169556535122959"/>
    <x v="0"/>
    <n v="40945.703699999998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85"/>
    <x v="0"/>
    <x v="0"/>
    <x v="4"/>
    <n v="2.3169556535122959"/>
    <x v="0"/>
    <n v="40945.703699999998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85"/>
    <x v="0"/>
    <x v="0"/>
    <x v="4"/>
    <n v="2.3169556535122959"/>
    <x v="0"/>
    <n v="40945.703699999998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86"/>
    <x v="0"/>
    <x v="0"/>
    <x v="4"/>
    <n v="1.08226218014735"/>
    <x v="0"/>
    <n v="19125.953699999998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86"/>
    <x v="0"/>
    <x v="0"/>
    <x v="4"/>
    <n v="1.08226218014735"/>
    <x v="0"/>
    <n v="19125.953699999998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86"/>
    <x v="0"/>
    <x v="0"/>
    <x v="4"/>
    <n v="1.08226218014735"/>
    <x v="0"/>
    <n v="19125.953699999998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86"/>
    <x v="0"/>
    <x v="0"/>
    <x v="4"/>
    <n v="1.08226218014735"/>
    <x v="0"/>
    <n v="19125.953699999998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88"/>
    <x v="0"/>
    <x v="0"/>
    <x v="4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0"/>
    <s v="MV-62387/OBP-2010"/>
    <x v="0"/>
    <x v="0"/>
    <x v="4"/>
    <x v="4"/>
  </r>
  <r>
    <x v="0"/>
    <x v="0"/>
    <x v="4"/>
    <n v="88"/>
    <x v="0"/>
    <x v="0"/>
    <x v="4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1"/>
    <s v="MV-62387/OBP-2010"/>
    <x v="1"/>
    <x v="1"/>
    <x v="4"/>
    <x v="4"/>
  </r>
  <r>
    <x v="0"/>
    <x v="0"/>
    <x v="4"/>
    <n v="88"/>
    <x v="0"/>
    <x v="0"/>
    <x v="4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2"/>
    <s v="MV-62387/OBP-2010"/>
    <x v="2"/>
    <x v="2"/>
    <x v="4"/>
    <x v="4"/>
  </r>
  <r>
    <x v="0"/>
    <x v="0"/>
    <x v="4"/>
    <n v="88"/>
    <x v="0"/>
    <x v="0"/>
    <x v="4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3"/>
    <s v="MV-62387/OBP-2010"/>
    <x v="3"/>
    <x v="3"/>
    <x v="4"/>
    <x v="4"/>
  </r>
  <r>
    <x v="0"/>
    <x v="0"/>
    <x v="4"/>
    <n v="93"/>
    <x v="0"/>
    <x v="0"/>
    <x v="4"/>
    <n v="0.12194503440431864"/>
    <x v="0"/>
    <n v="2155.0370370000001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93"/>
    <x v="0"/>
    <x v="0"/>
    <x v="4"/>
    <n v="0.12194503440431864"/>
    <x v="0"/>
    <n v="2155.0370370000001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93"/>
    <x v="0"/>
    <x v="0"/>
    <x v="4"/>
    <n v="0.12194503440431864"/>
    <x v="0"/>
    <n v="2155.0370370000001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93"/>
    <x v="0"/>
    <x v="0"/>
    <x v="4"/>
    <n v="0.12194503440431864"/>
    <x v="0"/>
    <n v="2155.0370370000001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130"/>
    <x v="0"/>
    <x v="0"/>
    <x v="4"/>
    <n v="0.1524312929912518"/>
    <x v="0"/>
    <n v="2693.796296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130"/>
    <x v="0"/>
    <x v="0"/>
    <x v="4"/>
    <n v="0.1524312929912518"/>
    <x v="0"/>
    <n v="2693.796296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130"/>
    <x v="0"/>
    <x v="0"/>
    <x v="4"/>
    <n v="0.1524312929912518"/>
    <x v="0"/>
    <n v="2693.796296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130"/>
    <x v="0"/>
    <x v="0"/>
    <x v="4"/>
    <n v="0.1524312929912518"/>
    <x v="0"/>
    <n v="2693.796296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133"/>
    <x v="0"/>
    <x v="0"/>
    <x v="4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0"/>
    <s v="MV-65527/OAM-2011/03"/>
    <x v="0"/>
    <x v="0"/>
    <x v="4"/>
    <x v="4"/>
  </r>
  <r>
    <x v="0"/>
    <x v="0"/>
    <x v="4"/>
    <n v="133"/>
    <x v="0"/>
    <x v="0"/>
    <x v="4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1"/>
    <s v="MV-65527/OAM-2011/03"/>
    <x v="1"/>
    <x v="1"/>
    <x v="4"/>
    <x v="4"/>
  </r>
  <r>
    <x v="0"/>
    <x v="0"/>
    <x v="4"/>
    <n v="133"/>
    <x v="0"/>
    <x v="0"/>
    <x v="4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2"/>
    <s v="MV-65527/OAM-2011/03"/>
    <x v="2"/>
    <x v="2"/>
    <x v="4"/>
    <x v="4"/>
  </r>
  <r>
    <x v="0"/>
    <x v="0"/>
    <x v="4"/>
    <n v="133"/>
    <x v="0"/>
    <x v="0"/>
    <x v="4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3"/>
    <s v="MV-65527/OAM-2011/03"/>
    <x v="3"/>
    <x v="3"/>
    <x v="4"/>
    <x v="4"/>
  </r>
  <r>
    <x v="0"/>
    <x v="0"/>
    <x v="4"/>
    <n v="133"/>
    <x v="0"/>
    <x v="0"/>
    <x v="4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4"/>
    <s v="MV-65527/OAM-2011/03"/>
    <x v="4"/>
    <x v="4"/>
    <x v="4"/>
    <x v="4"/>
  </r>
  <r>
    <x v="0"/>
    <x v="0"/>
    <x v="4"/>
    <n v="133"/>
    <x v="0"/>
    <x v="0"/>
    <x v="4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0"/>
    <s v="MV-65527/OAM-2011/02"/>
    <x v="0"/>
    <x v="0"/>
    <x v="4"/>
    <x v="4"/>
  </r>
  <r>
    <x v="0"/>
    <x v="0"/>
    <x v="4"/>
    <n v="133"/>
    <x v="0"/>
    <x v="0"/>
    <x v="4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1"/>
    <s v="MV-65527/OAM-2011/02"/>
    <x v="1"/>
    <x v="1"/>
    <x v="4"/>
    <x v="4"/>
  </r>
  <r>
    <x v="0"/>
    <x v="0"/>
    <x v="4"/>
    <n v="133"/>
    <x v="0"/>
    <x v="0"/>
    <x v="4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2"/>
    <s v="MV-65527/OAM-2011/02"/>
    <x v="2"/>
    <x v="2"/>
    <x v="4"/>
    <x v="4"/>
  </r>
  <r>
    <x v="0"/>
    <x v="0"/>
    <x v="4"/>
    <n v="133"/>
    <x v="0"/>
    <x v="0"/>
    <x v="4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3"/>
    <s v="MV-65527/OAM-2011/02"/>
    <x v="3"/>
    <x v="3"/>
    <x v="4"/>
    <x v="4"/>
  </r>
  <r>
    <x v="0"/>
    <x v="0"/>
    <x v="4"/>
    <n v="133"/>
    <x v="0"/>
    <x v="0"/>
    <x v="4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4"/>
    <s v="MV-65527/OAM-2011/02"/>
    <x v="4"/>
    <x v="4"/>
    <x v="4"/>
    <x v="4"/>
  </r>
  <r>
    <x v="0"/>
    <x v="0"/>
    <x v="4"/>
    <n v="133"/>
    <x v="0"/>
    <x v="0"/>
    <x v="4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0"/>
    <s v="MV-65527/OAM-2011/01"/>
    <x v="0"/>
    <x v="0"/>
    <x v="4"/>
    <x v="4"/>
  </r>
  <r>
    <x v="0"/>
    <x v="0"/>
    <x v="4"/>
    <n v="133"/>
    <x v="0"/>
    <x v="0"/>
    <x v="4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1"/>
    <s v="MV-65527/OAM-2011/01"/>
    <x v="1"/>
    <x v="1"/>
    <x v="4"/>
    <x v="4"/>
  </r>
  <r>
    <x v="0"/>
    <x v="0"/>
    <x v="4"/>
    <n v="133"/>
    <x v="0"/>
    <x v="0"/>
    <x v="4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2"/>
    <s v="MV-65527/OAM-2011/01"/>
    <x v="2"/>
    <x v="2"/>
    <x v="4"/>
    <x v="4"/>
  </r>
  <r>
    <x v="0"/>
    <x v="0"/>
    <x v="4"/>
    <n v="133"/>
    <x v="0"/>
    <x v="0"/>
    <x v="4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3"/>
    <s v="MV-65527/OAM-2011/01"/>
    <x v="3"/>
    <x v="3"/>
    <x v="4"/>
    <x v="4"/>
  </r>
  <r>
    <x v="0"/>
    <x v="0"/>
    <x v="4"/>
    <n v="133"/>
    <x v="0"/>
    <x v="0"/>
    <x v="4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4"/>
    <s v="MV-65527/OAM-2011/01"/>
    <x v="4"/>
    <x v="4"/>
    <x v="4"/>
    <x v="4"/>
  </r>
  <r>
    <x v="0"/>
    <x v="0"/>
    <x v="4"/>
    <n v="133"/>
    <x v="0"/>
    <x v="0"/>
    <x v="4"/>
    <n v="0.16767442231301138"/>
    <x v="0"/>
    <n v="2963.17592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133"/>
    <x v="0"/>
    <x v="0"/>
    <x v="4"/>
    <n v="0.16767442231301138"/>
    <x v="0"/>
    <n v="2963.17592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133"/>
    <x v="0"/>
    <x v="0"/>
    <x v="4"/>
    <n v="0.16767442231301138"/>
    <x v="0"/>
    <n v="2963.17592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133"/>
    <x v="0"/>
    <x v="0"/>
    <x v="4"/>
    <n v="0.16767442231301138"/>
    <x v="0"/>
    <n v="2963.17592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136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136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136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136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139"/>
    <x v="0"/>
    <x v="0"/>
    <x v="4"/>
    <n v="4.5729387903034144E-2"/>
    <x v="0"/>
    <n v="808.13888889999998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139"/>
    <x v="0"/>
    <x v="0"/>
    <x v="4"/>
    <n v="4.5729387903034144E-2"/>
    <x v="0"/>
    <n v="808.13888889999998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139"/>
    <x v="0"/>
    <x v="0"/>
    <x v="4"/>
    <n v="4.5729387903034144E-2"/>
    <x v="0"/>
    <n v="808.13888889999998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139"/>
    <x v="0"/>
    <x v="0"/>
    <x v="4"/>
    <n v="4.5729387903034144E-2"/>
    <x v="0"/>
    <n v="808.13888889999998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142"/>
    <x v="0"/>
    <x v="0"/>
    <x v="4"/>
    <n v="4.5729387903034144E-2"/>
    <x v="0"/>
    <n v="808.13888889999998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142"/>
    <x v="0"/>
    <x v="0"/>
    <x v="4"/>
    <n v="4.5729387903034144E-2"/>
    <x v="0"/>
    <n v="808.13888889999998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142"/>
    <x v="0"/>
    <x v="0"/>
    <x v="4"/>
    <n v="4.5729387903034144E-2"/>
    <x v="0"/>
    <n v="808.13888889999998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142"/>
    <x v="0"/>
    <x v="0"/>
    <x v="4"/>
    <n v="4.5729387903034144E-2"/>
    <x v="0"/>
    <n v="808.13888889999998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29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29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29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29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34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34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34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34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35"/>
    <x v="0"/>
    <x v="0"/>
    <x v="4"/>
    <n v="9.1458775817385485E-2"/>
    <x v="0"/>
    <n v="1616.277777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35"/>
    <x v="0"/>
    <x v="0"/>
    <x v="4"/>
    <n v="9.1458775817385485E-2"/>
    <x v="0"/>
    <n v="1616.277777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35"/>
    <x v="0"/>
    <x v="0"/>
    <x v="4"/>
    <n v="9.1458775817385485E-2"/>
    <x v="0"/>
    <n v="1616.277777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35"/>
    <x v="0"/>
    <x v="0"/>
    <x v="4"/>
    <n v="9.1458775817385485E-2"/>
    <x v="0"/>
    <n v="1616.277777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38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38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38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38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41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41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41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41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43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43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43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43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47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47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47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47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61"/>
    <x v="0"/>
    <x v="0"/>
    <x v="4"/>
    <n v="0.27437632739557039"/>
    <x v="0"/>
    <n v="4848.8333329999996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61"/>
    <x v="0"/>
    <x v="0"/>
    <x v="4"/>
    <n v="0.27437632739557039"/>
    <x v="0"/>
    <n v="4848.8333329999996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61"/>
    <x v="0"/>
    <x v="0"/>
    <x v="4"/>
    <n v="0.27437632739557039"/>
    <x v="0"/>
    <n v="4848.8333329999996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61"/>
    <x v="0"/>
    <x v="0"/>
    <x v="4"/>
    <n v="0.27437632739557039"/>
    <x v="0"/>
    <n v="4848.8333329999996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69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69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69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69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71"/>
    <x v="0"/>
    <x v="0"/>
    <x v="4"/>
    <n v="0.1524312929912518"/>
    <x v="0"/>
    <n v="2693.796296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71"/>
    <x v="0"/>
    <x v="0"/>
    <x v="4"/>
    <n v="0.1524312929912518"/>
    <x v="0"/>
    <n v="2693.796296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71"/>
    <x v="0"/>
    <x v="0"/>
    <x v="4"/>
    <n v="0.1524312929912518"/>
    <x v="0"/>
    <n v="2693.796296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71"/>
    <x v="0"/>
    <x v="0"/>
    <x v="4"/>
    <n v="0.1524312929912518"/>
    <x v="0"/>
    <n v="2693.796296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72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72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72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72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85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85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85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85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288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288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288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288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338"/>
    <x v="0"/>
    <x v="0"/>
    <x v="4"/>
    <n v="0.38673535796335484"/>
    <x v="0"/>
    <n v="6834.4645929999997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338"/>
    <x v="0"/>
    <x v="0"/>
    <x v="4"/>
    <n v="0.38673535796335484"/>
    <x v="0"/>
    <n v="6834.4645929999997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338"/>
    <x v="0"/>
    <x v="0"/>
    <x v="4"/>
    <n v="0.38673535796335484"/>
    <x v="0"/>
    <n v="6834.4645929999997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338"/>
    <x v="0"/>
    <x v="0"/>
    <x v="4"/>
    <n v="0.38673535796335484"/>
    <x v="0"/>
    <n v="6834.4645929999997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349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349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349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349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358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358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358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358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44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44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44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44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540"/>
    <x v="0"/>
    <x v="0"/>
    <x v="4"/>
    <n v="0.10670190508255904"/>
    <x v="0"/>
    <n v="1885.657406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540"/>
    <x v="0"/>
    <x v="0"/>
    <x v="4"/>
    <n v="0.10670190508255904"/>
    <x v="0"/>
    <n v="1885.657406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540"/>
    <x v="0"/>
    <x v="0"/>
    <x v="4"/>
    <n v="0.10670190508255904"/>
    <x v="0"/>
    <n v="1885.657406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540"/>
    <x v="0"/>
    <x v="0"/>
    <x v="4"/>
    <n v="0.10670190508255904"/>
    <x v="0"/>
    <n v="1885.657406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543"/>
    <x v="0"/>
    <x v="0"/>
    <x v="4"/>
    <n v="0.13718816372607825"/>
    <x v="0"/>
    <n v="2424.416667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543"/>
    <x v="0"/>
    <x v="0"/>
    <x v="4"/>
    <n v="0.13718816372607825"/>
    <x v="0"/>
    <n v="2424.416667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543"/>
    <x v="0"/>
    <x v="0"/>
    <x v="4"/>
    <n v="0.13718816372607825"/>
    <x v="0"/>
    <n v="2424.416667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543"/>
    <x v="0"/>
    <x v="0"/>
    <x v="4"/>
    <n v="0.13718816372607825"/>
    <x v="0"/>
    <n v="2424.416667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573"/>
    <x v="0"/>
    <x v="0"/>
    <x v="4"/>
    <n v="0.35059197389119634"/>
    <x v="0"/>
    <n v="6195.7314809999998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573"/>
    <x v="0"/>
    <x v="0"/>
    <x v="4"/>
    <n v="0.35059197389119634"/>
    <x v="0"/>
    <n v="6195.7314809999998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573"/>
    <x v="0"/>
    <x v="0"/>
    <x v="4"/>
    <n v="0.35059197389119634"/>
    <x v="0"/>
    <n v="6195.7314809999998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573"/>
    <x v="0"/>
    <x v="0"/>
    <x v="4"/>
    <n v="0.35059197389119634"/>
    <x v="0"/>
    <n v="6195.7314809999998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58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58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58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58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10"/>
    <x v="0"/>
    <x v="0"/>
    <x v="4"/>
    <n v="0.16767442231301138"/>
    <x v="0"/>
    <n v="2963.17592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10"/>
    <x v="0"/>
    <x v="0"/>
    <x v="4"/>
    <n v="0.16767442231301138"/>
    <x v="0"/>
    <n v="2963.17592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10"/>
    <x v="0"/>
    <x v="0"/>
    <x v="4"/>
    <n v="0.16767442231301138"/>
    <x v="0"/>
    <n v="2963.17592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10"/>
    <x v="0"/>
    <x v="0"/>
    <x v="4"/>
    <n v="0.16767442231301138"/>
    <x v="0"/>
    <n v="2963.17592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11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11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11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11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12"/>
    <x v="0"/>
    <x v="0"/>
    <x v="4"/>
    <n v="0.25913319813039687"/>
    <x v="0"/>
    <n v="4579.4537039999996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12"/>
    <x v="0"/>
    <x v="0"/>
    <x v="4"/>
    <n v="0.25913319813039687"/>
    <x v="0"/>
    <n v="4579.4537039999996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12"/>
    <x v="0"/>
    <x v="0"/>
    <x v="4"/>
    <n v="0.25913319813039687"/>
    <x v="0"/>
    <n v="4579.4537039999996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12"/>
    <x v="0"/>
    <x v="0"/>
    <x v="4"/>
    <n v="0.25913319813039687"/>
    <x v="0"/>
    <n v="4579.4537039999996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13"/>
    <x v="0"/>
    <x v="0"/>
    <x v="4"/>
    <n v="0.25913319813039687"/>
    <x v="0"/>
    <n v="4579.4537039999996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13"/>
    <x v="0"/>
    <x v="0"/>
    <x v="4"/>
    <n v="0.25913319813039687"/>
    <x v="0"/>
    <n v="4579.4537039999996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13"/>
    <x v="0"/>
    <x v="0"/>
    <x v="4"/>
    <n v="0.25913319813039687"/>
    <x v="0"/>
    <n v="4579.4537039999996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13"/>
    <x v="0"/>
    <x v="0"/>
    <x v="4"/>
    <n v="0.25913319813039687"/>
    <x v="0"/>
    <n v="4579.4537039999996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14"/>
    <x v="0"/>
    <x v="0"/>
    <x v="4"/>
    <n v="0.48778013761727457"/>
    <x v="0"/>
    <n v="8620.1481480000002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14"/>
    <x v="0"/>
    <x v="0"/>
    <x v="4"/>
    <n v="0.48778013761727457"/>
    <x v="0"/>
    <n v="8620.1481480000002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14"/>
    <x v="0"/>
    <x v="0"/>
    <x v="4"/>
    <n v="0.48778013761727457"/>
    <x v="0"/>
    <n v="8620.1481480000002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14"/>
    <x v="0"/>
    <x v="0"/>
    <x v="4"/>
    <n v="0.48778013761727457"/>
    <x v="0"/>
    <n v="8620.1481480000002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17"/>
    <x v="0"/>
    <x v="0"/>
    <x v="4"/>
    <n v="0.39632136179988908"/>
    <x v="0"/>
    <n v="7003.8703699999996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17"/>
    <x v="0"/>
    <x v="0"/>
    <x v="4"/>
    <n v="0.39632136179988908"/>
    <x v="0"/>
    <n v="7003.8703699999996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17"/>
    <x v="0"/>
    <x v="0"/>
    <x v="4"/>
    <n v="0.39632136179988908"/>
    <x v="0"/>
    <n v="7003.8703699999996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17"/>
    <x v="0"/>
    <x v="0"/>
    <x v="4"/>
    <n v="0.39632136179988908"/>
    <x v="0"/>
    <n v="7003.8703699999996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25"/>
    <x v="0"/>
    <x v="0"/>
    <x v="4"/>
    <n v="0.39632136179988908"/>
    <x v="0"/>
    <n v="7003.8703699999996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25"/>
    <x v="0"/>
    <x v="0"/>
    <x v="4"/>
    <n v="0.39632136179988908"/>
    <x v="0"/>
    <n v="7003.8703699999996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25"/>
    <x v="0"/>
    <x v="0"/>
    <x v="4"/>
    <n v="0.39632136179988908"/>
    <x v="0"/>
    <n v="7003.8703699999996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25"/>
    <x v="0"/>
    <x v="0"/>
    <x v="4"/>
    <n v="0.39632136179988908"/>
    <x v="0"/>
    <n v="7003.8703699999996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35"/>
    <x v="0"/>
    <x v="0"/>
    <x v="4"/>
    <n v="0.35059197389119634"/>
    <x v="0"/>
    <n v="6195.7314809999998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35"/>
    <x v="0"/>
    <x v="0"/>
    <x v="4"/>
    <n v="0.35059197389119634"/>
    <x v="0"/>
    <n v="6195.7314809999998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35"/>
    <x v="0"/>
    <x v="0"/>
    <x v="4"/>
    <n v="0.35059197389119634"/>
    <x v="0"/>
    <n v="6195.7314809999998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35"/>
    <x v="0"/>
    <x v="0"/>
    <x v="4"/>
    <n v="0.35059197389119634"/>
    <x v="0"/>
    <n v="6195.7314809999998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4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4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4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40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45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45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45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45"/>
    <x v="0"/>
    <x v="0"/>
    <x v="4"/>
    <n v="6.0972517230452349E-2"/>
    <x v="0"/>
    <n v="1077.51851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65"/>
    <x v="0"/>
    <x v="0"/>
    <x v="4"/>
    <n v="0.13718816372607825"/>
    <x v="0"/>
    <n v="2424.416667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65"/>
    <x v="0"/>
    <x v="0"/>
    <x v="4"/>
    <n v="0.13718816372607825"/>
    <x v="0"/>
    <n v="2424.416667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65"/>
    <x v="0"/>
    <x v="0"/>
    <x v="4"/>
    <n v="0.13718816372607825"/>
    <x v="0"/>
    <n v="2424.416667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65"/>
    <x v="0"/>
    <x v="0"/>
    <x v="4"/>
    <n v="0.13718816372607825"/>
    <x v="0"/>
    <n v="2424.416667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666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666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666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666"/>
    <x v="0"/>
    <x v="0"/>
    <x v="4"/>
    <n v="1.5243129299125179E-2"/>
    <x v="0"/>
    <n v="269.3796295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728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728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728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728"/>
    <x v="0"/>
    <x v="0"/>
    <x v="4"/>
    <n v="3.048625860390897E-2"/>
    <x v="0"/>
    <n v="538.75925930000005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730"/>
    <x v="0"/>
    <x v="0"/>
    <x v="4"/>
    <n v="0.10670190508255904"/>
    <x v="0"/>
    <n v="1885.6574069999999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730"/>
    <x v="0"/>
    <x v="0"/>
    <x v="4"/>
    <n v="0.10670190508255904"/>
    <x v="0"/>
    <n v="1885.6574069999999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730"/>
    <x v="0"/>
    <x v="0"/>
    <x v="4"/>
    <n v="0.10670190508255904"/>
    <x v="0"/>
    <n v="1885.6574069999999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730"/>
    <x v="0"/>
    <x v="0"/>
    <x v="4"/>
    <n v="0.10670190508255904"/>
    <x v="0"/>
    <n v="1885.6574069999999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753"/>
    <x v="0"/>
    <x v="0"/>
    <x v="4"/>
    <n v="0.62496830106042267"/>
    <x v="0"/>
    <n v="11044.56481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753"/>
    <x v="0"/>
    <x v="0"/>
    <x v="4"/>
    <n v="0.62496830106042267"/>
    <x v="0"/>
    <n v="11044.56481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753"/>
    <x v="0"/>
    <x v="0"/>
    <x v="4"/>
    <n v="0.62496830106042267"/>
    <x v="0"/>
    <n v="11044.56481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753"/>
    <x v="0"/>
    <x v="0"/>
    <x v="4"/>
    <n v="0.62496830106042267"/>
    <x v="0"/>
    <n v="11044.56481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769"/>
    <x v="0"/>
    <x v="0"/>
    <x v="4"/>
    <n v="0.70118394766922065"/>
    <x v="0"/>
    <n v="12391.462960000001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769"/>
    <x v="0"/>
    <x v="0"/>
    <x v="4"/>
    <n v="0.70118394766922065"/>
    <x v="0"/>
    <n v="12391.462960000001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769"/>
    <x v="0"/>
    <x v="0"/>
    <x v="4"/>
    <n v="0.70118394766922065"/>
    <x v="0"/>
    <n v="12391.462960000001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769"/>
    <x v="0"/>
    <x v="0"/>
    <x v="4"/>
    <n v="0.70118394766922065"/>
    <x v="0"/>
    <n v="12391.462960000001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4"/>
    <n v="998"/>
    <x v="0"/>
    <x v="0"/>
    <x v="4"/>
    <n v="1.3459973857244714"/>
    <x v="0"/>
    <n v="23786.735000000001"/>
    <x v="0"/>
    <x v="0"/>
    <n v="93010"/>
    <s v="REFUGEES"/>
    <x v="0"/>
    <x v="0"/>
    <n v="11000"/>
    <s v="MOI"/>
    <x v="9"/>
    <x v="0"/>
    <s v="(MV-2726-6/OAM-2012)"/>
    <x v="0"/>
    <x v="0"/>
    <x v="4"/>
    <x v="4"/>
  </r>
  <r>
    <x v="0"/>
    <x v="0"/>
    <x v="4"/>
    <n v="998"/>
    <x v="0"/>
    <x v="0"/>
    <x v="4"/>
    <n v="1.3459973857244714"/>
    <x v="0"/>
    <n v="23786.735000000001"/>
    <x v="0"/>
    <x v="0"/>
    <n v="93010"/>
    <s v="REFUGEES"/>
    <x v="0"/>
    <x v="0"/>
    <n v="11000"/>
    <s v="MOI"/>
    <x v="9"/>
    <x v="1"/>
    <s v="(MV-2726-6/OAM-2012)"/>
    <x v="1"/>
    <x v="1"/>
    <x v="4"/>
    <x v="4"/>
  </r>
  <r>
    <x v="0"/>
    <x v="0"/>
    <x v="4"/>
    <n v="998"/>
    <x v="0"/>
    <x v="0"/>
    <x v="4"/>
    <n v="1.3459973857244714"/>
    <x v="0"/>
    <n v="23786.735000000001"/>
    <x v="0"/>
    <x v="0"/>
    <n v="93010"/>
    <s v="REFUGEES"/>
    <x v="0"/>
    <x v="0"/>
    <n v="11000"/>
    <s v="MOI"/>
    <x v="9"/>
    <x v="7"/>
    <s v="(MV-2726-6/OAM-2012)"/>
    <x v="7"/>
    <x v="7"/>
    <x v="4"/>
    <x v="4"/>
  </r>
  <r>
    <x v="0"/>
    <x v="0"/>
    <x v="4"/>
    <n v="998"/>
    <x v="0"/>
    <x v="0"/>
    <x v="4"/>
    <n v="1.3459973857244714"/>
    <x v="0"/>
    <n v="23786.735000000001"/>
    <x v="0"/>
    <x v="0"/>
    <n v="93010"/>
    <s v="REFUGEES"/>
    <x v="0"/>
    <x v="0"/>
    <n v="11000"/>
    <s v="MOI"/>
    <x v="9"/>
    <x v="32"/>
    <s v="(MV-2726-6/OAM-2012)"/>
    <x v="32"/>
    <x v="32"/>
    <x v="4"/>
    <x v="4"/>
  </r>
  <r>
    <x v="0"/>
    <x v="0"/>
    <x v="5"/>
    <n v="63"/>
    <x v="0"/>
    <x v="0"/>
    <x v="4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0"/>
    <s v="(PPR-4072-3/?J-2012-0099RM)"/>
    <x v="0"/>
    <x v="0"/>
    <x v="4"/>
    <x v="4"/>
  </r>
  <r>
    <x v="0"/>
    <x v="0"/>
    <x v="5"/>
    <n v="63"/>
    <x v="0"/>
    <x v="0"/>
    <x v="4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1"/>
    <s v="(PPR-4072-3/?J-2012-0099RM)"/>
    <x v="1"/>
    <x v="1"/>
    <x v="4"/>
    <x v="4"/>
  </r>
  <r>
    <x v="0"/>
    <x v="0"/>
    <x v="5"/>
    <n v="63"/>
    <x v="0"/>
    <x v="0"/>
    <x v="4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5"/>
    <s v="(PPR-4072-3/?J-2012-0099RM)"/>
    <x v="5"/>
    <x v="5"/>
    <x v="4"/>
    <x v="4"/>
  </r>
  <r>
    <x v="0"/>
    <x v="0"/>
    <x v="5"/>
    <n v="63"/>
    <x v="0"/>
    <x v="0"/>
    <x v="4"/>
    <n v="0.16975815122056109"/>
    <x v="0"/>
    <n v="3000"/>
    <x v="0"/>
    <x v="0"/>
    <n v="15130"/>
    <s v="CZECH POLICE EXPERTS COSTS IN SERBIA."/>
    <x v="0"/>
    <x v="0"/>
    <n v="11000"/>
    <s v="Police of the Czech Republic"/>
    <x v="3"/>
    <x v="9"/>
    <s v="(PPR-4072-3/?J-2012-0099RM)"/>
    <x v="9"/>
    <x v="9"/>
    <x v="4"/>
    <x v="4"/>
  </r>
  <r>
    <x v="0"/>
    <x v="0"/>
    <x v="5"/>
    <n v="769"/>
    <x v="0"/>
    <x v="0"/>
    <x v="4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0"/>
    <s v="(PPR-4072-3/?J-2012-0099RM)"/>
    <x v="0"/>
    <x v="0"/>
    <x v="4"/>
    <x v="4"/>
  </r>
  <r>
    <x v="0"/>
    <x v="0"/>
    <x v="5"/>
    <n v="769"/>
    <x v="0"/>
    <x v="0"/>
    <x v="4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1"/>
    <s v="(PPR-4072-3/?J-2012-0099RM)"/>
    <x v="1"/>
    <x v="1"/>
    <x v="4"/>
    <x v="4"/>
  </r>
  <r>
    <x v="0"/>
    <x v="0"/>
    <x v="5"/>
    <n v="769"/>
    <x v="0"/>
    <x v="0"/>
    <x v="4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5"/>
    <s v="(PPR-4072-3/?J-2012-0099RM)"/>
    <x v="5"/>
    <x v="5"/>
    <x v="4"/>
    <x v="4"/>
  </r>
  <r>
    <x v="0"/>
    <x v="0"/>
    <x v="5"/>
    <n v="769"/>
    <x v="0"/>
    <x v="0"/>
    <x v="4"/>
    <n v="0.16975815122056109"/>
    <x v="0"/>
    <n v="3000"/>
    <x v="0"/>
    <x v="0"/>
    <n v="15130"/>
    <s v="CZECH POLICE EXPERTS COSTS IN VIETNAM."/>
    <x v="0"/>
    <x v="0"/>
    <n v="11000"/>
    <s v="Police of the Czech Republic"/>
    <x v="3"/>
    <x v="9"/>
    <s v="(PPR-4072-3/?J-2012-0099RM)"/>
    <x v="9"/>
    <x v="9"/>
    <x v="4"/>
    <x v="4"/>
  </r>
  <r>
    <x v="0"/>
    <x v="0"/>
    <x v="5"/>
    <n v="998"/>
    <x v="0"/>
    <x v="0"/>
    <x v="4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33"/>
    <s v="(PPR-4072-3/?J-2012-0099RM)"/>
    <x v="33"/>
    <x v="33"/>
    <x v="4"/>
    <x v="4"/>
  </r>
  <r>
    <x v="0"/>
    <x v="0"/>
    <x v="5"/>
    <n v="998"/>
    <x v="0"/>
    <x v="0"/>
    <x v="4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0"/>
    <s v="(PPR-4072-3/?J-2012-0099RM)"/>
    <x v="0"/>
    <x v="0"/>
    <x v="4"/>
    <x v="4"/>
  </r>
  <r>
    <x v="0"/>
    <x v="0"/>
    <x v="5"/>
    <n v="998"/>
    <x v="0"/>
    <x v="0"/>
    <x v="4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1"/>
    <s v="(PPR-4072-3/?J-2012-0099RM)"/>
    <x v="1"/>
    <x v="1"/>
    <x v="4"/>
    <x v="4"/>
  </r>
  <r>
    <x v="0"/>
    <x v="0"/>
    <x v="5"/>
    <n v="998"/>
    <x v="0"/>
    <x v="0"/>
    <x v="4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5"/>
    <s v="(PPR-4072-3/?J-2012-0099RM)"/>
    <x v="5"/>
    <x v="5"/>
    <x v="4"/>
    <x v="4"/>
  </r>
  <r>
    <x v="0"/>
    <x v="0"/>
    <x v="5"/>
    <n v="998"/>
    <x v="0"/>
    <x v="0"/>
    <x v="4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9"/>
    <s v="(PPR-4072-3/?J-2012-0099RM)"/>
    <x v="9"/>
    <x v="9"/>
    <x v="4"/>
    <x v="4"/>
  </r>
  <r>
    <x v="0"/>
    <x v="0"/>
    <x v="5"/>
    <n v="998"/>
    <x v="0"/>
    <x v="0"/>
    <x v="4"/>
    <n v="1.4656656782969864"/>
    <x v="0"/>
    <n v="25901.537"/>
    <x v="0"/>
    <x v="0"/>
    <n v="15230"/>
    <s v="PARTICIPATION OF CZECH POLICE EXPERTS IN DIFFERENT MISSIONS (BOTH EU AND UN - UNMIL, EUMM, EULEX, EUPOL COPPS, EUPOL - AFGHANISTAN, AND EUJUST LEX))."/>
    <x v="0"/>
    <x v="0"/>
    <n v="11000"/>
    <s v="Police of the Czech Republic"/>
    <x v="3"/>
    <x v="34"/>
    <s v="(PPR-4072-3/?J-2012-0099RM)"/>
    <x v="34"/>
    <x v="34"/>
    <x v="4"/>
    <x v="4"/>
  </r>
  <r>
    <x v="0"/>
    <x v="0"/>
    <x v="6"/>
    <n v="625"/>
    <x v="0"/>
    <x v="0"/>
    <x v="4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0"/>
    <s v="02/2011/MD"/>
    <x v="0"/>
    <x v="0"/>
    <x v="4"/>
    <x v="4"/>
  </r>
  <r>
    <x v="0"/>
    <x v="0"/>
    <x v="6"/>
    <n v="625"/>
    <x v="0"/>
    <x v="0"/>
    <x v="4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1"/>
    <s v="02/2011/MD"/>
    <x v="1"/>
    <x v="1"/>
    <x v="4"/>
    <x v="4"/>
  </r>
  <r>
    <x v="0"/>
    <x v="0"/>
    <x v="6"/>
    <n v="625"/>
    <x v="0"/>
    <x v="0"/>
    <x v="4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5"/>
    <s v="02/2011/MD"/>
    <x v="5"/>
    <x v="5"/>
    <x v="4"/>
    <x v="4"/>
  </r>
  <r>
    <x v="0"/>
    <x v="0"/>
    <x v="6"/>
    <n v="625"/>
    <x v="0"/>
    <x v="0"/>
    <x v="4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9"/>
    <s v="02/2011/MD"/>
    <x v="9"/>
    <x v="9"/>
    <x v="4"/>
    <x v="4"/>
  </r>
  <r>
    <x v="0"/>
    <x v="0"/>
    <x v="6"/>
    <n v="625"/>
    <x v="0"/>
    <x v="0"/>
    <x v="4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0"/>
    <s v="01/2011/MD"/>
    <x v="0"/>
    <x v="0"/>
    <x v="4"/>
    <x v="4"/>
  </r>
  <r>
    <x v="0"/>
    <x v="0"/>
    <x v="6"/>
    <n v="625"/>
    <x v="0"/>
    <x v="0"/>
    <x v="4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1"/>
    <s v="01/2011/MD"/>
    <x v="1"/>
    <x v="1"/>
    <x v="4"/>
    <x v="4"/>
  </r>
  <r>
    <x v="0"/>
    <x v="0"/>
    <x v="6"/>
    <n v="625"/>
    <x v="0"/>
    <x v="0"/>
    <x v="4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5"/>
    <s v="01/2011/MD"/>
    <x v="5"/>
    <x v="5"/>
    <x v="4"/>
    <x v="4"/>
  </r>
  <r>
    <x v="0"/>
    <x v="0"/>
    <x v="6"/>
    <n v="625"/>
    <x v="0"/>
    <x v="0"/>
    <x v="4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9"/>
    <s v="01/2011/MD"/>
    <x v="9"/>
    <x v="9"/>
    <x v="4"/>
    <x v="4"/>
  </r>
  <r>
    <x v="0"/>
    <x v="0"/>
    <x v="6"/>
    <n v="625"/>
    <x v="0"/>
    <x v="0"/>
    <x v="4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0"/>
    <s v="05/2011/MD"/>
    <x v="0"/>
    <x v="0"/>
    <x v="4"/>
    <x v="4"/>
  </r>
  <r>
    <x v="0"/>
    <x v="0"/>
    <x v="6"/>
    <n v="625"/>
    <x v="0"/>
    <x v="0"/>
    <x v="4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1"/>
    <s v="05/2011/MD"/>
    <x v="1"/>
    <x v="1"/>
    <x v="4"/>
    <x v="4"/>
  </r>
  <r>
    <x v="0"/>
    <x v="0"/>
    <x v="6"/>
    <n v="625"/>
    <x v="0"/>
    <x v="0"/>
    <x v="4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5"/>
    <s v="05/2011/MD"/>
    <x v="5"/>
    <x v="5"/>
    <x v="4"/>
    <x v="4"/>
  </r>
  <r>
    <x v="0"/>
    <x v="0"/>
    <x v="6"/>
    <n v="625"/>
    <x v="0"/>
    <x v="0"/>
    <x v="4"/>
    <n v="0.73018639445004019"/>
    <x v="0"/>
    <n v="12904"/>
    <x v="0"/>
    <x v="0"/>
    <n v="15130"/>
    <s v="FOREIGN DEVELOPMENT ASSISTANCE IN THE AREA OF TRAINING AND ASSISTING AFGHAN NATIONAL POLICE"/>
    <x v="0"/>
    <x v="0"/>
    <n v="11000"/>
    <s v="Ministry of Defence"/>
    <x v="3"/>
    <x v="9"/>
    <s v="05/2011/MD"/>
    <x v="9"/>
    <x v="9"/>
    <x v="4"/>
    <x v="4"/>
  </r>
  <r>
    <x v="0"/>
    <x v="0"/>
    <x v="6"/>
    <n v="625"/>
    <x v="0"/>
    <x v="0"/>
    <x v="4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0"/>
    <s v="04/2011/MD"/>
    <x v="0"/>
    <x v="0"/>
    <x v="4"/>
    <x v="4"/>
  </r>
  <r>
    <x v="0"/>
    <x v="0"/>
    <x v="6"/>
    <n v="625"/>
    <x v="0"/>
    <x v="0"/>
    <x v="4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1"/>
    <s v="04/2011/MD"/>
    <x v="1"/>
    <x v="1"/>
    <x v="4"/>
    <x v="4"/>
  </r>
  <r>
    <x v="0"/>
    <x v="0"/>
    <x v="6"/>
    <n v="625"/>
    <x v="0"/>
    <x v="0"/>
    <x v="4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5"/>
    <s v="04/2011/MD"/>
    <x v="5"/>
    <x v="5"/>
    <x v="4"/>
    <x v="4"/>
  </r>
  <r>
    <x v="0"/>
    <x v="0"/>
    <x v="6"/>
    <n v="625"/>
    <x v="0"/>
    <x v="0"/>
    <x v="4"/>
    <n v="0.60332046943787421"/>
    <x v="0"/>
    <n v="10662"/>
    <x v="0"/>
    <x v="0"/>
    <n v="15220"/>
    <s v="FOREIGN DEVELOPMENT ASSISTANCE IN THE AREA OF HELICOPTER MONITORING OF RECONSTRUCTION PROJECTS"/>
    <x v="0"/>
    <x v="0"/>
    <n v="11000"/>
    <s v="Ministry of Defence"/>
    <x v="3"/>
    <x v="9"/>
    <s v="04/2011/MD"/>
    <x v="9"/>
    <x v="9"/>
    <x v="4"/>
    <x v="4"/>
  </r>
  <r>
    <x v="0"/>
    <x v="0"/>
    <x v="6"/>
    <n v="625"/>
    <x v="0"/>
    <x v="0"/>
    <x v="4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33"/>
    <s v="03/2011/MD"/>
    <x v="33"/>
    <x v="33"/>
    <x v="4"/>
    <x v="4"/>
  </r>
  <r>
    <x v="0"/>
    <x v="0"/>
    <x v="6"/>
    <n v="625"/>
    <x v="0"/>
    <x v="0"/>
    <x v="4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0"/>
    <s v="03/2011/MD"/>
    <x v="0"/>
    <x v="0"/>
    <x v="4"/>
    <x v="4"/>
  </r>
  <r>
    <x v="0"/>
    <x v="0"/>
    <x v="6"/>
    <n v="625"/>
    <x v="0"/>
    <x v="0"/>
    <x v="4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1"/>
    <s v="03/2011/MD"/>
    <x v="1"/>
    <x v="1"/>
    <x v="4"/>
    <x v="4"/>
  </r>
  <r>
    <x v="0"/>
    <x v="0"/>
    <x v="6"/>
    <n v="625"/>
    <x v="0"/>
    <x v="0"/>
    <x v="4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5"/>
    <s v="03/2011/MD"/>
    <x v="5"/>
    <x v="5"/>
    <x v="4"/>
    <x v="4"/>
  </r>
  <r>
    <x v="0"/>
    <x v="0"/>
    <x v="6"/>
    <n v="625"/>
    <x v="0"/>
    <x v="0"/>
    <x v="4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9"/>
    <s v="03/2011/MD"/>
    <x v="9"/>
    <x v="9"/>
    <x v="4"/>
    <x v="4"/>
  </r>
  <r>
    <x v="0"/>
    <x v="0"/>
    <x v="6"/>
    <n v="625"/>
    <x v="0"/>
    <x v="0"/>
    <x v="4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34"/>
    <s v="03/2011/MD"/>
    <x v="34"/>
    <x v="34"/>
    <x v="4"/>
    <x v="4"/>
  </r>
  <r>
    <x v="0"/>
    <x v="0"/>
    <x v="7"/>
    <n v="63"/>
    <x v="0"/>
    <x v="0"/>
    <x v="4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0"/>
    <s v="1"/>
    <x v="0"/>
    <x v="0"/>
    <x v="4"/>
    <x v="4"/>
  </r>
  <r>
    <x v="0"/>
    <x v="0"/>
    <x v="7"/>
    <n v="63"/>
    <x v="0"/>
    <x v="0"/>
    <x v="4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1"/>
    <s v="1"/>
    <x v="1"/>
    <x v="1"/>
    <x v="4"/>
    <x v="4"/>
  </r>
  <r>
    <x v="0"/>
    <x v="0"/>
    <x v="7"/>
    <n v="63"/>
    <x v="0"/>
    <x v="0"/>
    <x v="4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2"/>
    <s v="1"/>
    <x v="2"/>
    <x v="2"/>
    <x v="4"/>
    <x v="4"/>
  </r>
  <r>
    <x v="0"/>
    <x v="0"/>
    <x v="7"/>
    <n v="63"/>
    <x v="0"/>
    <x v="0"/>
    <x v="4"/>
    <n v="0.31711099919647806"/>
    <x v="0"/>
    <n v="5604.049"/>
    <x v="0"/>
    <x v="0"/>
    <n v="14015"/>
    <s v="SEARCH FOR RESOURCES AND DELIVERY OF DRINKING WATER TREATMENT TECHNOLOGY FOR LAZAREVAC REGION IN SERBIA."/>
    <x v="0"/>
    <x v="0"/>
    <n v="52000"/>
    <s v="GEOtest a.s."/>
    <x v="0"/>
    <x v="3"/>
    <s v="1"/>
    <x v="3"/>
    <x v="3"/>
    <x v="4"/>
    <x v="4"/>
  </r>
  <r>
    <x v="0"/>
    <x v="0"/>
    <x v="7"/>
    <n v="63"/>
    <x v="0"/>
    <x v="0"/>
    <x v="4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0"/>
    <s v="8b"/>
    <x v="0"/>
    <x v="0"/>
    <x v="4"/>
    <x v="4"/>
  </r>
  <r>
    <x v="0"/>
    <x v="0"/>
    <x v="7"/>
    <n v="63"/>
    <x v="0"/>
    <x v="0"/>
    <x v="4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1"/>
    <s v="8b"/>
    <x v="1"/>
    <x v="1"/>
    <x v="4"/>
    <x v="4"/>
  </r>
  <r>
    <x v="0"/>
    <x v="0"/>
    <x v="7"/>
    <n v="63"/>
    <x v="0"/>
    <x v="0"/>
    <x v="4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2"/>
    <s v="8b"/>
    <x v="2"/>
    <x v="2"/>
    <x v="4"/>
    <x v="4"/>
  </r>
  <r>
    <x v="0"/>
    <x v="0"/>
    <x v="7"/>
    <n v="63"/>
    <x v="0"/>
    <x v="0"/>
    <x v="4"/>
    <n v="5.189846199114994E-2"/>
    <x v="0"/>
    <n v="917.16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3"/>
    <s v="8b"/>
    <x v="3"/>
    <x v="3"/>
    <x v="4"/>
    <x v="4"/>
  </r>
  <r>
    <x v="0"/>
    <x v="0"/>
    <x v="7"/>
    <n v="64"/>
    <x v="0"/>
    <x v="0"/>
    <x v="4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0"/>
    <s v="8c"/>
    <x v="0"/>
    <x v="0"/>
    <x v="4"/>
    <x v="4"/>
  </r>
  <r>
    <x v="0"/>
    <x v="0"/>
    <x v="7"/>
    <n v="64"/>
    <x v="0"/>
    <x v="0"/>
    <x v="4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1"/>
    <s v="8c"/>
    <x v="1"/>
    <x v="1"/>
    <x v="4"/>
    <x v="4"/>
  </r>
  <r>
    <x v="0"/>
    <x v="0"/>
    <x v="7"/>
    <n v="64"/>
    <x v="0"/>
    <x v="0"/>
    <x v="4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2"/>
    <s v="8c"/>
    <x v="2"/>
    <x v="2"/>
    <x v="4"/>
    <x v="4"/>
  </r>
  <r>
    <x v="0"/>
    <x v="0"/>
    <x v="7"/>
    <n v="64"/>
    <x v="0"/>
    <x v="0"/>
    <x v="4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3"/>
    <s v="8c"/>
    <x v="3"/>
    <x v="3"/>
    <x v="4"/>
    <x v="4"/>
  </r>
  <r>
    <x v="0"/>
    <x v="0"/>
    <x v="7"/>
    <n v="64"/>
    <x v="0"/>
    <x v="0"/>
    <x v="4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0"/>
    <s v="8d"/>
    <x v="0"/>
    <x v="0"/>
    <x v="4"/>
    <x v="4"/>
  </r>
  <r>
    <x v="0"/>
    <x v="0"/>
    <x v="7"/>
    <n v="64"/>
    <x v="0"/>
    <x v="0"/>
    <x v="4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1"/>
    <s v="8d"/>
    <x v="1"/>
    <x v="1"/>
    <x v="4"/>
    <x v="4"/>
  </r>
  <r>
    <x v="0"/>
    <x v="0"/>
    <x v="7"/>
    <n v="64"/>
    <x v="0"/>
    <x v="0"/>
    <x v="4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2"/>
    <s v="8d"/>
    <x v="2"/>
    <x v="2"/>
    <x v="4"/>
    <x v="4"/>
  </r>
  <r>
    <x v="0"/>
    <x v="0"/>
    <x v="7"/>
    <n v="64"/>
    <x v="0"/>
    <x v="0"/>
    <x v="4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3"/>
    <s v="8d"/>
    <x v="3"/>
    <x v="3"/>
    <x v="4"/>
    <x v="4"/>
  </r>
  <r>
    <x v="0"/>
    <x v="0"/>
    <x v="7"/>
    <n v="71"/>
    <x v="0"/>
    <x v="0"/>
    <x v="4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0"/>
    <s v="6"/>
    <x v="0"/>
    <x v="0"/>
    <x v="4"/>
    <x v="4"/>
  </r>
  <r>
    <x v="0"/>
    <x v="0"/>
    <x v="7"/>
    <n v="71"/>
    <x v="0"/>
    <x v="0"/>
    <x v="4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1"/>
    <s v="6"/>
    <x v="1"/>
    <x v="1"/>
    <x v="4"/>
    <x v="4"/>
  </r>
  <r>
    <x v="0"/>
    <x v="0"/>
    <x v="7"/>
    <n v="71"/>
    <x v="0"/>
    <x v="0"/>
    <x v="4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2"/>
    <s v="6"/>
    <x v="2"/>
    <x v="2"/>
    <x v="4"/>
    <x v="4"/>
  </r>
  <r>
    <x v="0"/>
    <x v="0"/>
    <x v="7"/>
    <n v="71"/>
    <x v="0"/>
    <x v="0"/>
    <x v="4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3"/>
    <s v="6"/>
    <x v="3"/>
    <x v="3"/>
    <x v="4"/>
    <x v="4"/>
  </r>
  <r>
    <x v="0"/>
    <x v="0"/>
    <x v="7"/>
    <n v="93"/>
    <x v="0"/>
    <x v="0"/>
    <x v="4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0"/>
    <s v="8a"/>
    <x v="0"/>
    <x v="0"/>
    <x v="4"/>
    <x v="4"/>
  </r>
  <r>
    <x v="0"/>
    <x v="0"/>
    <x v="7"/>
    <n v="93"/>
    <x v="0"/>
    <x v="0"/>
    <x v="4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1"/>
    <s v="8a"/>
    <x v="1"/>
    <x v="1"/>
    <x v="4"/>
    <x v="4"/>
  </r>
  <r>
    <x v="0"/>
    <x v="0"/>
    <x v="7"/>
    <n v="93"/>
    <x v="0"/>
    <x v="0"/>
    <x v="4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2"/>
    <s v="8a"/>
    <x v="2"/>
    <x v="2"/>
    <x v="4"/>
    <x v="4"/>
  </r>
  <r>
    <x v="0"/>
    <x v="0"/>
    <x v="7"/>
    <n v="93"/>
    <x v="0"/>
    <x v="0"/>
    <x v="4"/>
    <n v="5.224386324283338E-2"/>
    <x v="0"/>
    <n v="923.26400000000001"/>
    <x v="0"/>
    <x v="0"/>
    <n v="25010"/>
    <s v="POSSIBILITIES OF SME SECTOR DEVELOPMENT."/>
    <x v="0"/>
    <x v="0"/>
    <n v="52000"/>
    <s v="Hospodá?ská komora ?R FITPRO"/>
    <x v="0"/>
    <x v="3"/>
    <s v="8a"/>
    <x v="3"/>
    <x v="3"/>
    <x v="4"/>
    <x v="4"/>
  </r>
  <r>
    <x v="0"/>
    <x v="0"/>
    <x v="7"/>
    <n v="255"/>
    <x v="0"/>
    <x v="0"/>
    <x v="4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0"/>
    <s v="7"/>
    <x v="0"/>
    <x v="0"/>
    <x v="4"/>
    <x v="4"/>
  </r>
  <r>
    <x v="0"/>
    <x v="0"/>
    <x v="7"/>
    <n v="255"/>
    <x v="0"/>
    <x v="0"/>
    <x v="4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1"/>
    <s v="7"/>
    <x v="1"/>
    <x v="1"/>
    <x v="4"/>
    <x v="4"/>
  </r>
  <r>
    <x v="0"/>
    <x v="0"/>
    <x v="7"/>
    <n v="255"/>
    <x v="0"/>
    <x v="0"/>
    <x v="4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2"/>
    <s v="7"/>
    <x v="2"/>
    <x v="2"/>
    <x v="4"/>
    <x v="4"/>
  </r>
  <r>
    <x v="0"/>
    <x v="0"/>
    <x v="7"/>
    <n v="255"/>
    <x v="0"/>
    <x v="0"/>
    <x v="4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3"/>
    <s v="7"/>
    <x v="3"/>
    <x v="3"/>
    <x v="4"/>
    <x v="4"/>
  </r>
  <r>
    <x v="0"/>
    <x v="0"/>
    <x v="7"/>
    <n v="354"/>
    <x v="0"/>
    <x v="0"/>
    <x v="4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0"/>
    <s v="4"/>
    <x v="0"/>
    <x v="0"/>
    <x v="4"/>
    <x v="4"/>
  </r>
  <r>
    <x v="0"/>
    <x v="0"/>
    <x v="7"/>
    <n v="354"/>
    <x v="0"/>
    <x v="0"/>
    <x v="4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1"/>
    <s v="4"/>
    <x v="1"/>
    <x v="1"/>
    <x v="4"/>
    <x v="4"/>
  </r>
  <r>
    <x v="0"/>
    <x v="0"/>
    <x v="7"/>
    <n v="354"/>
    <x v="0"/>
    <x v="0"/>
    <x v="4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2"/>
    <s v="4"/>
    <x v="2"/>
    <x v="2"/>
    <x v="4"/>
    <x v="4"/>
  </r>
  <r>
    <x v="0"/>
    <x v="0"/>
    <x v="7"/>
    <n v="354"/>
    <x v="0"/>
    <x v="0"/>
    <x v="4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3"/>
    <s v="4"/>
    <x v="3"/>
    <x v="3"/>
    <x v="4"/>
    <x v="4"/>
  </r>
  <r>
    <x v="0"/>
    <x v="0"/>
    <x v="7"/>
    <n v="550"/>
    <x v="0"/>
    <x v="0"/>
    <x v="4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0"/>
    <s v="3"/>
    <x v="0"/>
    <x v="0"/>
    <x v="4"/>
    <x v="4"/>
  </r>
  <r>
    <x v="0"/>
    <x v="0"/>
    <x v="7"/>
    <n v="550"/>
    <x v="0"/>
    <x v="0"/>
    <x v="4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1"/>
    <s v="3"/>
    <x v="1"/>
    <x v="1"/>
    <x v="4"/>
    <x v="4"/>
  </r>
  <r>
    <x v="0"/>
    <x v="0"/>
    <x v="7"/>
    <n v="550"/>
    <x v="0"/>
    <x v="0"/>
    <x v="4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2"/>
    <s v="3"/>
    <x v="2"/>
    <x v="2"/>
    <x v="4"/>
    <x v="4"/>
  </r>
  <r>
    <x v="0"/>
    <x v="0"/>
    <x v="7"/>
    <n v="550"/>
    <x v="0"/>
    <x v="0"/>
    <x v="4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3"/>
    <s v="3"/>
    <x v="3"/>
    <x v="3"/>
    <x v="4"/>
    <x v="4"/>
  </r>
  <r>
    <x v="0"/>
    <x v="0"/>
    <x v="7"/>
    <n v="612"/>
    <x v="0"/>
    <x v="0"/>
    <x v="4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0"/>
    <s v="8e"/>
    <x v="0"/>
    <x v="0"/>
    <x v="4"/>
    <x v="4"/>
  </r>
  <r>
    <x v="0"/>
    <x v="0"/>
    <x v="7"/>
    <n v="612"/>
    <x v="0"/>
    <x v="0"/>
    <x v="4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1"/>
    <s v="8e"/>
    <x v="1"/>
    <x v="1"/>
    <x v="4"/>
    <x v="4"/>
  </r>
  <r>
    <x v="0"/>
    <x v="0"/>
    <x v="7"/>
    <n v="612"/>
    <x v="0"/>
    <x v="0"/>
    <x v="4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2"/>
    <s v="8e"/>
    <x v="2"/>
    <x v="2"/>
    <x v="4"/>
    <x v="4"/>
  </r>
  <r>
    <x v="0"/>
    <x v="0"/>
    <x v="7"/>
    <n v="612"/>
    <x v="0"/>
    <x v="0"/>
    <x v="4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3"/>
    <s v="8e"/>
    <x v="3"/>
    <x v="3"/>
    <x v="4"/>
    <x v="4"/>
  </r>
  <r>
    <x v="0"/>
    <x v="0"/>
    <x v="7"/>
    <n v="753"/>
    <x v="0"/>
    <x v="0"/>
    <x v="4"/>
    <n v="0.1131721008137074"/>
    <x v="0"/>
    <n v="2000"/>
    <x v="0"/>
    <x v="0"/>
    <n v="32161"/>
    <s v="MEAT AND HIDE PROCESSING PLANT IN MONGOLIA."/>
    <x v="0"/>
    <x v="0"/>
    <n v="52000"/>
    <s v="AlphaCon s.r.o."/>
    <x v="0"/>
    <x v="0"/>
    <s v="2"/>
    <x v="0"/>
    <x v="0"/>
    <x v="4"/>
    <x v="4"/>
  </r>
  <r>
    <x v="0"/>
    <x v="0"/>
    <x v="7"/>
    <n v="753"/>
    <x v="0"/>
    <x v="0"/>
    <x v="4"/>
    <n v="0.1131721008137074"/>
    <x v="0"/>
    <n v="2000"/>
    <x v="0"/>
    <x v="0"/>
    <n v="32161"/>
    <s v="MEAT AND HIDE PROCESSING PLANT IN MONGOLIA."/>
    <x v="0"/>
    <x v="0"/>
    <n v="52000"/>
    <s v="AlphaCon s.r.o."/>
    <x v="0"/>
    <x v="1"/>
    <s v="2"/>
    <x v="1"/>
    <x v="1"/>
    <x v="4"/>
    <x v="4"/>
  </r>
  <r>
    <x v="0"/>
    <x v="0"/>
    <x v="7"/>
    <n v="753"/>
    <x v="0"/>
    <x v="0"/>
    <x v="4"/>
    <n v="0.1131721008137074"/>
    <x v="0"/>
    <n v="2000"/>
    <x v="0"/>
    <x v="0"/>
    <n v="32161"/>
    <s v="MEAT AND HIDE PROCESSING PLANT IN MONGOLIA."/>
    <x v="0"/>
    <x v="0"/>
    <n v="52000"/>
    <s v="AlphaCon s.r.o."/>
    <x v="0"/>
    <x v="2"/>
    <s v="2"/>
    <x v="2"/>
    <x v="2"/>
    <x v="4"/>
    <x v="4"/>
  </r>
  <r>
    <x v="0"/>
    <x v="0"/>
    <x v="7"/>
    <n v="753"/>
    <x v="0"/>
    <x v="0"/>
    <x v="4"/>
    <n v="0.1131721008137074"/>
    <x v="0"/>
    <n v="2000"/>
    <x v="0"/>
    <x v="0"/>
    <n v="32161"/>
    <s v="MEAT AND HIDE PROCESSING PLANT IN MONGOLIA."/>
    <x v="0"/>
    <x v="0"/>
    <n v="52000"/>
    <s v="AlphaCon s.r.o."/>
    <x v="0"/>
    <x v="3"/>
    <s v="2"/>
    <x v="3"/>
    <x v="3"/>
    <x v="4"/>
    <x v="4"/>
  </r>
  <r>
    <x v="0"/>
    <x v="0"/>
    <x v="7"/>
    <n v="755"/>
    <x v="0"/>
    <x v="0"/>
    <x v="4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0"/>
    <s v="5"/>
    <x v="0"/>
    <x v="0"/>
    <x v="4"/>
    <x v="4"/>
  </r>
  <r>
    <x v="0"/>
    <x v="0"/>
    <x v="7"/>
    <n v="755"/>
    <x v="0"/>
    <x v="0"/>
    <x v="4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1"/>
    <s v="5"/>
    <x v="1"/>
    <x v="1"/>
    <x v="4"/>
    <x v="4"/>
  </r>
  <r>
    <x v="0"/>
    <x v="0"/>
    <x v="7"/>
    <n v="755"/>
    <x v="0"/>
    <x v="0"/>
    <x v="4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2"/>
    <s v="5"/>
    <x v="2"/>
    <x v="2"/>
    <x v="4"/>
    <x v="4"/>
  </r>
  <r>
    <x v="0"/>
    <x v="0"/>
    <x v="7"/>
    <n v="755"/>
    <x v="0"/>
    <x v="0"/>
    <x v="4"/>
    <n v="0.11437834565023031"/>
    <x v="0"/>
    <n v="2021.317"/>
    <x v="0"/>
    <x v="0"/>
    <n v="14021"/>
    <s v="ASSISTANCE WITH MEASURES ENSURING RELIABLE AND SUSTAINABLE DRINKING WATER SUPPLY FOR MANILA."/>
    <x v="0"/>
    <x v="0"/>
    <n v="52000"/>
    <s v="Strojírny Brno a.s."/>
    <x v="0"/>
    <x v="3"/>
    <s v="5"/>
    <x v="3"/>
    <x v="3"/>
    <x v="4"/>
    <x v="4"/>
  </r>
  <r>
    <x v="0"/>
    <x v="0"/>
    <x v="7"/>
    <n v="936"/>
    <x v="1"/>
    <x v="0"/>
    <x v="4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0"/>
    <m/>
    <x v="0"/>
    <x v="0"/>
    <x v="4"/>
    <x v="4"/>
  </r>
  <r>
    <x v="0"/>
    <x v="0"/>
    <x v="7"/>
    <n v="936"/>
    <x v="1"/>
    <x v="0"/>
    <x v="4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1"/>
    <m/>
    <x v="11"/>
    <x v="11"/>
    <x v="4"/>
    <x v="4"/>
  </r>
  <r>
    <x v="0"/>
    <x v="0"/>
    <x v="7"/>
    <n v="936"/>
    <x v="1"/>
    <x v="0"/>
    <x v="4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2"/>
    <m/>
    <x v="12"/>
    <x v="12"/>
    <x v="4"/>
    <x v="4"/>
  </r>
  <r>
    <x v="0"/>
    <x v="0"/>
    <x v="7"/>
    <n v="936"/>
    <x v="1"/>
    <x v="0"/>
    <x v="4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3"/>
    <m/>
    <x v="13"/>
    <x v="13"/>
    <x v="4"/>
    <x v="4"/>
  </r>
  <r>
    <x v="0"/>
    <x v="0"/>
    <x v="8"/>
    <n v="998"/>
    <x v="0"/>
    <x v="0"/>
    <x v="4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0"/>
    <s v="(2012/552/110)"/>
    <x v="0"/>
    <x v="0"/>
    <x v="4"/>
    <x v="4"/>
  </r>
  <r>
    <x v="0"/>
    <x v="0"/>
    <x v="8"/>
    <n v="998"/>
    <x v="0"/>
    <x v="0"/>
    <x v="4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1"/>
    <s v="(2012/552/110)"/>
    <x v="1"/>
    <x v="1"/>
    <x v="4"/>
    <x v="4"/>
  </r>
  <r>
    <x v="0"/>
    <x v="0"/>
    <x v="8"/>
    <n v="998"/>
    <x v="0"/>
    <x v="0"/>
    <x v="4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30"/>
    <s v="(2012/552/110)"/>
    <x v="30"/>
    <x v="30"/>
    <x v="4"/>
    <x v="4"/>
  </r>
  <r>
    <x v="0"/>
    <x v="0"/>
    <x v="8"/>
    <n v="998"/>
    <x v="0"/>
    <x v="0"/>
    <x v="4"/>
    <n v="3.8071660574235236E-2"/>
    <x v="0"/>
    <n v="672.81"/>
    <x v="0"/>
    <x v="0"/>
    <n v="24020"/>
    <s v="DEVELOPMENT ACTIVITIES OF THE CNB (MAINLY SEMINARS AND CONSULTATIONS - 139 EXPERTS FROM PARTNER COUNTRIES)."/>
    <x v="0"/>
    <x v="0"/>
    <n v="11000"/>
    <s v="Czech National Bank"/>
    <x v="8"/>
    <x v="31"/>
    <s v="(2012/552/110)"/>
    <x v="31"/>
    <x v="31"/>
    <x v="4"/>
    <x v="4"/>
  </r>
  <r>
    <x v="0"/>
    <x v="0"/>
    <x v="9"/>
    <n v="89"/>
    <x v="0"/>
    <x v="0"/>
    <x v="4"/>
    <n v="6.2244655447539071E-3"/>
    <x v="0"/>
    <n v="110"/>
    <x v="0"/>
    <x v="0"/>
    <n v="15130"/>
    <s v="SEMINAR ON JUSTICE REFORM"/>
    <x v="0"/>
    <x v="0"/>
    <n v="11000"/>
    <s v="Ministry of Justice"/>
    <x v="8"/>
    <x v="0"/>
    <s v="TAIEX-JHA 45445"/>
    <x v="0"/>
    <x v="0"/>
    <x v="4"/>
    <x v="4"/>
  </r>
  <r>
    <x v="0"/>
    <x v="0"/>
    <x v="9"/>
    <n v="89"/>
    <x v="0"/>
    <x v="0"/>
    <x v="4"/>
    <n v="6.2244655447539071E-3"/>
    <x v="0"/>
    <n v="110"/>
    <x v="0"/>
    <x v="0"/>
    <n v="15130"/>
    <s v="SEMINAR ON JUSTICE REFORM"/>
    <x v="0"/>
    <x v="0"/>
    <n v="11000"/>
    <s v="Ministry of Justice"/>
    <x v="8"/>
    <x v="1"/>
    <s v="TAIEX-JHA 45445"/>
    <x v="1"/>
    <x v="1"/>
    <x v="4"/>
    <x v="4"/>
  </r>
  <r>
    <x v="0"/>
    <x v="0"/>
    <x v="9"/>
    <n v="89"/>
    <x v="0"/>
    <x v="0"/>
    <x v="4"/>
    <n v="6.2244655447539071E-3"/>
    <x v="0"/>
    <n v="110"/>
    <x v="0"/>
    <x v="0"/>
    <n v="15130"/>
    <s v="SEMINAR ON JUSTICE REFORM"/>
    <x v="0"/>
    <x v="0"/>
    <n v="11000"/>
    <s v="Ministry of Justice"/>
    <x v="8"/>
    <x v="30"/>
    <s v="TAIEX-JHA 45445"/>
    <x v="30"/>
    <x v="30"/>
    <x v="4"/>
    <x v="4"/>
  </r>
  <r>
    <x v="0"/>
    <x v="0"/>
    <x v="9"/>
    <n v="89"/>
    <x v="0"/>
    <x v="0"/>
    <x v="4"/>
    <n v="6.2244655447539071E-3"/>
    <x v="0"/>
    <n v="110"/>
    <x v="0"/>
    <x v="0"/>
    <n v="15130"/>
    <s v="SEMINAR ON JUSTICE REFORM"/>
    <x v="0"/>
    <x v="0"/>
    <n v="11000"/>
    <s v="Ministry of Justice"/>
    <x v="8"/>
    <x v="31"/>
    <s v="TAIEX-JHA 45445"/>
    <x v="31"/>
    <x v="31"/>
    <x v="4"/>
    <x v="4"/>
  </r>
  <r>
    <x v="0"/>
    <x v="0"/>
    <x v="10"/>
    <n v="93"/>
    <x v="0"/>
    <x v="0"/>
    <x v="4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0"/>
    <s v="1"/>
    <x v="0"/>
    <x v="0"/>
    <x v="4"/>
    <x v="4"/>
  </r>
  <r>
    <x v="0"/>
    <x v="0"/>
    <x v="10"/>
    <n v="93"/>
    <x v="0"/>
    <x v="0"/>
    <x v="4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1"/>
    <s v="1"/>
    <x v="1"/>
    <x v="1"/>
    <x v="4"/>
    <x v="4"/>
  </r>
  <r>
    <x v="0"/>
    <x v="0"/>
    <x v="10"/>
    <n v="93"/>
    <x v="0"/>
    <x v="0"/>
    <x v="4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5"/>
    <s v="1"/>
    <x v="5"/>
    <x v="5"/>
    <x v="4"/>
    <x v="4"/>
  </r>
  <r>
    <x v="0"/>
    <x v="0"/>
    <x v="10"/>
    <n v="93"/>
    <x v="0"/>
    <x v="0"/>
    <x v="4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6"/>
    <s v="1"/>
    <x v="6"/>
    <x v="6"/>
    <x v="4"/>
    <x v="4"/>
  </r>
  <r>
    <x v="0"/>
    <x v="0"/>
    <x v="10"/>
    <n v="93"/>
    <x v="0"/>
    <x v="0"/>
    <x v="4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4"/>
    <s v="1"/>
    <x v="4"/>
    <x v="4"/>
    <x v="4"/>
    <x v="4"/>
  </r>
  <r>
    <x v="0"/>
    <x v="0"/>
    <x v="11"/>
    <n v="64"/>
    <x v="0"/>
    <x v="0"/>
    <x v="4"/>
    <n v="2.9198402009936512E-2"/>
    <x v="0"/>
    <n v="516"/>
    <x v="0"/>
    <x v="0"/>
    <n v="11420"/>
    <s v="OTHER SCHOLARSHIPS"/>
    <x v="0"/>
    <x v="0"/>
    <n v="51000"/>
    <s v="Univerzita Palackého v Olomouci"/>
    <x v="8"/>
    <x v="0"/>
    <m/>
    <x v="0"/>
    <x v="0"/>
    <x v="4"/>
    <x v="4"/>
  </r>
  <r>
    <x v="0"/>
    <x v="0"/>
    <x v="11"/>
    <n v="64"/>
    <x v="0"/>
    <x v="0"/>
    <x v="4"/>
    <n v="2.9198402009936512E-2"/>
    <x v="0"/>
    <n v="516"/>
    <x v="0"/>
    <x v="0"/>
    <n v="11420"/>
    <s v="OTHER SCHOLARSHIPS"/>
    <x v="0"/>
    <x v="0"/>
    <n v="51000"/>
    <s v="Univerzita Palackého v Olomouci"/>
    <x v="8"/>
    <x v="1"/>
    <m/>
    <x v="1"/>
    <x v="1"/>
    <x v="4"/>
    <x v="4"/>
  </r>
  <r>
    <x v="0"/>
    <x v="0"/>
    <x v="11"/>
    <n v="64"/>
    <x v="0"/>
    <x v="0"/>
    <x v="4"/>
    <n v="2.9198402009936512E-2"/>
    <x v="0"/>
    <n v="516"/>
    <x v="0"/>
    <x v="0"/>
    <n v="11420"/>
    <s v="OTHER SCHOLARSHIPS"/>
    <x v="0"/>
    <x v="0"/>
    <n v="51000"/>
    <s v="Univerzita Palackého v Olomouci"/>
    <x v="8"/>
    <x v="30"/>
    <m/>
    <x v="30"/>
    <x v="30"/>
    <x v="4"/>
    <x v="4"/>
  </r>
  <r>
    <x v="0"/>
    <x v="0"/>
    <x v="11"/>
    <n v="64"/>
    <x v="0"/>
    <x v="0"/>
    <x v="4"/>
    <n v="2.9198402009936512E-2"/>
    <x v="0"/>
    <n v="516"/>
    <x v="0"/>
    <x v="0"/>
    <n v="11420"/>
    <s v="OTHER SCHOLARSHIPS"/>
    <x v="0"/>
    <x v="0"/>
    <n v="51000"/>
    <s v="Univerzita Palackého v Olomouci"/>
    <x v="8"/>
    <x v="31"/>
    <m/>
    <x v="31"/>
    <x v="31"/>
    <x v="4"/>
    <x v="4"/>
  </r>
  <r>
    <x v="0"/>
    <x v="0"/>
    <x v="11"/>
    <n v="85"/>
    <x v="0"/>
    <x v="0"/>
    <x v="4"/>
    <n v="3.9610235284797592E-3"/>
    <x v="0"/>
    <n v="70"/>
    <x v="0"/>
    <x v="0"/>
    <n v="11420"/>
    <s v="OTHER SCHOLARSHIPS"/>
    <x v="0"/>
    <x v="0"/>
    <n v="51000"/>
    <s v="Univerzita Palackého v Olomouci"/>
    <x v="8"/>
    <x v="0"/>
    <m/>
    <x v="0"/>
    <x v="0"/>
    <x v="4"/>
    <x v="4"/>
  </r>
  <r>
    <x v="0"/>
    <x v="0"/>
    <x v="11"/>
    <n v="85"/>
    <x v="0"/>
    <x v="0"/>
    <x v="4"/>
    <n v="3.9610235284797592E-3"/>
    <x v="0"/>
    <n v="70"/>
    <x v="0"/>
    <x v="0"/>
    <n v="11420"/>
    <s v="OTHER SCHOLARSHIPS"/>
    <x v="0"/>
    <x v="0"/>
    <n v="51000"/>
    <s v="Univerzita Palackého v Olomouci"/>
    <x v="8"/>
    <x v="1"/>
    <m/>
    <x v="1"/>
    <x v="1"/>
    <x v="4"/>
    <x v="4"/>
  </r>
  <r>
    <x v="0"/>
    <x v="0"/>
    <x v="11"/>
    <n v="85"/>
    <x v="0"/>
    <x v="0"/>
    <x v="4"/>
    <n v="3.9610235284797592E-3"/>
    <x v="0"/>
    <n v="70"/>
    <x v="0"/>
    <x v="0"/>
    <n v="11420"/>
    <s v="OTHER SCHOLARSHIPS"/>
    <x v="0"/>
    <x v="0"/>
    <n v="51000"/>
    <s v="Univerzita Palackého v Olomouci"/>
    <x v="8"/>
    <x v="30"/>
    <m/>
    <x v="30"/>
    <x v="30"/>
    <x v="4"/>
    <x v="4"/>
  </r>
  <r>
    <x v="0"/>
    <x v="0"/>
    <x v="11"/>
    <n v="85"/>
    <x v="0"/>
    <x v="0"/>
    <x v="4"/>
    <n v="3.9610235284797592E-3"/>
    <x v="0"/>
    <n v="70"/>
    <x v="0"/>
    <x v="0"/>
    <n v="11420"/>
    <s v="OTHER SCHOLARSHIPS"/>
    <x v="0"/>
    <x v="0"/>
    <n v="51000"/>
    <s v="Univerzita Palackého v Olomouci"/>
    <x v="8"/>
    <x v="31"/>
    <m/>
    <x v="31"/>
    <x v="31"/>
    <x v="4"/>
    <x v="4"/>
  </r>
  <r>
    <x v="0"/>
    <x v="0"/>
    <x v="11"/>
    <n v="298"/>
    <x v="0"/>
    <x v="0"/>
    <x v="4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0"/>
    <s v="CZ0001-23"/>
    <x v="0"/>
    <x v="0"/>
    <x v="4"/>
    <x v="4"/>
  </r>
  <r>
    <x v="0"/>
    <x v="0"/>
    <x v="11"/>
    <n v="298"/>
    <x v="0"/>
    <x v="0"/>
    <x v="4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1"/>
    <s v="CZ0001-23"/>
    <x v="1"/>
    <x v="1"/>
    <x v="4"/>
    <x v="4"/>
  </r>
  <r>
    <x v="0"/>
    <x v="0"/>
    <x v="11"/>
    <n v="298"/>
    <x v="0"/>
    <x v="0"/>
    <x v="4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5"/>
    <s v="CZ0001-23"/>
    <x v="5"/>
    <x v="5"/>
    <x v="4"/>
    <x v="4"/>
  </r>
  <r>
    <x v="0"/>
    <x v="0"/>
    <x v="11"/>
    <n v="298"/>
    <x v="0"/>
    <x v="0"/>
    <x v="4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6"/>
    <s v="CZ0001-23"/>
    <x v="6"/>
    <x v="6"/>
    <x v="4"/>
    <x v="4"/>
  </r>
  <r>
    <x v="0"/>
    <x v="0"/>
    <x v="11"/>
    <n v="619"/>
    <x v="0"/>
    <x v="0"/>
    <x v="4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0"/>
    <s v="2010-2347/001-001 ERAMUNDUS-ECW-LOT9"/>
    <x v="0"/>
    <x v="0"/>
    <x v="4"/>
    <x v="4"/>
  </r>
  <r>
    <x v="0"/>
    <x v="0"/>
    <x v="11"/>
    <n v="619"/>
    <x v="0"/>
    <x v="0"/>
    <x v="4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1"/>
    <s v="2010-2347/001-001 ERAMUNDUS-ECW-LOT9"/>
    <x v="1"/>
    <x v="1"/>
    <x v="4"/>
    <x v="4"/>
  </r>
  <r>
    <x v="0"/>
    <x v="0"/>
    <x v="11"/>
    <n v="619"/>
    <x v="0"/>
    <x v="0"/>
    <x v="4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30"/>
    <s v="2010-2347/001-001 ERAMUNDUS-ECW-LOT9"/>
    <x v="30"/>
    <x v="30"/>
    <x v="4"/>
    <x v="4"/>
  </r>
  <r>
    <x v="0"/>
    <x v="0"/>
    <x v="11"/>
    <n v="619"/>
    <x v="0"/>
    <x v="0"/>
    <x v="4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31"/>
    <s v="2010-2347/001-001 ERAMUNDUS-ECW-LOT9"/>
    <x v="31"/>
    <x v="31"/>
    <x v="4"/>
    <x v="4"/>
  </r>
  <r>
    <x v="0"/>
    <x v="0"/>
    <x v="11"/>
    <n v="998"/>
    <x v="0"/>
    <x v="0"/>
    <x v="4"/>
    <n v="3.4234560496146496E-2"/>
    <x v="0"/>
    <n v="605"/>
    <x v="0"/>
    <x v="0"/>
    <n v="11420"/>
    <s v="OTHER SCHOLARSHIPS"/>
    <x v="0"/>
    <x v="0"/>
    <n v="51000"/>
    <s v="Univerzita Hradec Králové"/>
    <x v="8"/>
    <x v="0"/>
    <s v="(Hradec Králové 17. února 2012)"/>
    <x v="0"/>
    <x v="0"/>
    <x v="4"/>
    <x v="4"/>
  </r>
  <r>
    <x v="0"/>
    <x v="0"/>
    <x v="11"/>
    <n v="998"/>
    <x v="0"/>
    <x v="0"/>
    <x v="4"/>
    <n v="3.4234560496146496E-2"/>
    <x v="0"/>
    <n v="605"/>
    <x v="0"/>
    <x v="0"/>
    <n v="11420"/>
    <s v="OTHER SCHOLARSHIPS"/>
    <x v="0"/>
    <x v="0"/>
    <n v="51000"/>
    <s v="Univerzita Hradec Králové"/>
    <x v="8"/>
    <x v="1"/>
    <s v="(Hradec Králové 17. února 2012)"/>
    <x v="1"/>
    <x v="1"/>
    <x v="4"/>
    <x v="4"/>
  </r>
  <r>
    <x v="0"/>
    <x v="0"/>
    <x v="11"/>
    <n v="998"/>
    <x v="0"/>
    <x v="0"/>
    <x v="4"/>
    <n v="3.4234560496146496E-2"/>
    <x v="0"/>
    <n v="605"/>
    <x v="0"/>
    <x v="0"/>
    <n v="11420"/>
    <s v="OTHER SCHOLARSHIPS"/>
    <x v="0"/>
    <x v="0"/>
    <n v="51000"/>
    <s v="Univerzita Hradec Králové"/>
    <x v="8"/>
    <x v="30"/>
    <s v="(Hradec Králové 17. února 2012)"/>
    <x v="30"/>
    <x v="30"/>
    <x v="4"/>
    <x v="4"/>
  </r>
  <r>
    <x v="0"/>
    <x v="0"/>
    <x v="11"/>
    <n v="998"/>
    <x v="0"/>
    <x v="0"/>
    <x v="4"/>
    <n v="3.4234560496146496E-2"/>
    <x v="0"/>
    <n v="605"/>
    <x v="0"/>
    <x v="0"/>
    <n v="11420"/>
    <s v="OTHER SCHOLARSHIPS"/>
    <x v="0"/>
    <x v="0"/>
    <n v="51000"/>
    <s v="Univerzita Hradec Králové"/>
    <x v="8"/>
    <x v="31"/>
    <s v="(Hradec Králové 17. února 2012)"/>
    <x v="31"/>
    <x v="31"/>
    <x v="4"/>
    <x v="4"/>
  </r>
  <r>
    <x v="0"/>
    <x v="0"/>
    <x v="11"/>
    <n v="998"/>
    <x v="0"/>
    <x v="0"/>
    <x v="4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0"/>
    <s v="CZ.1.07/2.2.00/07.0156"/>
    <x v="0"/>
    <x v="0"/>
    <x v="4"/>
    <x v="4"/>
  </r>
  <r>
    <x v="0"/>
    <x v="0"/>
    <x v="11"/>
    <n v="998"/>
    <x v="0"/>
    <x v="0"/>
    <x v="4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1"/>
    <s v="CZ.1.07/2.2.00/07.0156"/>
    <x v="1"/>
    <x v="1"/>
    <x v="4"/>
    <x v="4"/>
  </r>
  <r>
    <x v="0"/>
    <x v="0"/>
    <x v="11"/>
    <n v="998"/>
    <x v="0"/>
    <x v="0"/>
    <x v="4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5"/>
    <s v="CZ.1.07/2.2.00/07.0156"/>
    <x v="5"/>
    <x v="5"/>
    <x v="4"/>
    <x v="4"/>
  </r>
  <r>
    <x v="0"/>
    <x v="0"/>
    <x v="11"/>
    <n v="998"/>
    <x v="0"/>
    <x v="0"/>
    <x v="4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6"/>
    <s v="CZ.1.07/2.2.00/07.0156"/>
    <x v="6"/>
    <x v="6"/>
    <x v="4"/>
    <x v="4"/>
  </r>
  <r>
    <x v="0"/>
    <x v="0"/>
    <x v="11"/>
    <n v="998"/>
    <x v="0"/>
    <x v="0"/>
    <x v="4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0"/>
    <s v="CZ.1.07/2.4.00/17.0028"/>
    <x v="0"/>
    <x v="0"/>
    <x v="4"/>
    <x v="4"/>
  </r>
  <r>
    <x v="0"/>
    <x v="0"/>
    <x v="11"/>
    <n v="998"/>
    <x v="0"/>
    <x v="0"/>
    <x v="4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1"/>
    <s v="CZ.1.07/2.4.00/17.0028"/>
    <x v="1"/>
    <x v="1"/>
    <x v="4"/>
    <x v="4"/>
  </r>
  <r>
    <x v="0"/>
    <x v="0"/>
    <x v="11"/>
    <n v="998"/>
    <x v="0"/>
    <x v="0"/>
    <x v="4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5"/>
    <s v="CZ.1.07/2.4.00/17.0028"/>
    <x v="5"/>
    <x v="5"/>
    <x v="4"/>
    <x v="4"/>
  </r>
  <r>
    <x v="0"/>
    <x v="0"/>
    <x v="11"/>
    <n v="998"/>
    <x v="0"/>
    <x v="0"/>
    <x v="4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6"/>
    <s v="CZ.1.07/2.4.00/17.0028"/>
    <x v="6"/>
    <x v="6"/>
    <x v="4"/>
    <x v="4"/>
  </r>
  <r>
    <x v="0"/>
    <x v="0"/>
    <x v="11"/>
    <n v="998"/>
    <x v="0"/>
    <x v="0"/>
    <x v="4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0"/>
    <s v="8/13 5 d"/>
    <x v="0"/>
    <x v="0"/>
    <x v="4"/>
    <x v="4"/>
  </r>
  <r>
    <x v="0"/>
    <x v="0"/>
    <x v="11"/>
    <n v="998"/>
    <x v="0"/>
    <x v="0"/>
    <x v="4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1"/>
    <s v="8/13 5 d"/>
    <x v="1"/>
    <x v="1"/>
    <x v="4"/>
    <x v="4"/>
  </r>
  <r>
    <x v="0"/>
    <x v="0"/>
    <x v="11"/>
    <n v="998"/>
    <x v="0"/>
    <x v="0"/>
    <x v="4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30"/>
    <s v="8/13 5 d"/>
    <x v="30"/>
    <x v="30"/>
    <x v="4"/>
    <x v="4"/>
  </r>
  <r>
    <x v="0"/>
    <x v="0"/>
    <x v="11"/>
    <n v="998"/>
    <x v="0"/>
    <x v="0"/>
    <x v="4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31"/>
    <s v="8/13 5 d"/>
    <x v="31"/>
    <x v="31"/>
    <x v="4"/>
    <x v="4"/>
  </r>
  <r>
    <x v="0"/>
    <x v="0"/>
    <x v="12"/>
    <n v="63"/>
    <x v="0"/>
    <x v="0"/>
    <x v="4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0"/>
    <s v="18/2011/1"/>
    <x v="0"/>
    <x v="0"/>
    <x v="4"/>
    <x v="4"/>
  </r>
  <r>
    <x v="0"/>
    <x v="0"/>
    <x v="12"/>
    <n v="63"/>
    <x v="0"/>
    <x v="0"/>
    <x v="4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1"/>
    <s v="18/2011/1"/>
    <x v="1"/>
    <x v="1"/>
    <x v="4"/>
    <x v="4"/>
  </r>
  <r>
    <x v="0"/>
    <x v="0"/>
    <x v="12"/>
    <n v="63"/>
    <x v="0"/>
    <x v="0"/>
    <x v="4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2"/>
    <s v="18/2011/1"/>
    <x v="2"/>
    <x v="2"/>
    <x v="4"/>
    <x v="4"/>
  </r>
  <r>
    <x v="0"/>
    <x v="0"/>
    <x v="12"/>
    <n v="63"/>
    <x v="0"/>
    <x v="0"/>
    <x v="4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3"/>
    <s v="18/2011/1"/>
    <x v="3"/>
    <x v="3"/>
    <x v="4"/>
    <x v="4"/>
  </r>
  <r>
    <x v="0"/>
    <x v="0"/>
    <x v="12"/>
    <n v="85"/>
    <x v="0"/>
    <x v="0"/>
    <x v="4"/>
    <n v="0.28293025203426853"/>
    <x v="0"/>
    <n v="5000"/>
    <x v="0"/>
    <x v="0"/>
    <n v="43010"/>
    <s v="SMALL REGIONAL PROJECTS IN DIFFERENT SECTORS"/>
    <x v="0"/>
    <x v="0"/>
    <n v="11000"/>
    <s v="Kraj Vyso?ina"/>
    <x v="0"/>
    <x v="0"/>
    <s v="(14. 1. 2012 Kate?ina Nedv?dová)"/>
    <x v="0"/>
    <x v="0"/>
    <x v="4"/>
    <x v="4"/>
  </r>
  <r>
    <x v="0"/>
    <x v="0"/>
    <x v="12"/>
    <n v="85"/>
    <x v="0"/>
    <x v="0"/>
    <x v="4"/>
    <n v="0.28293025203426853"/>
    <x v="0"/>
    <n v="5000"/>
    <x v="0"/>
    <x v="0"/>
    <n v="43010"/>
    <s v="SMALL REGIONAL PROJECTS IN DIFFERENT SECTORS"/>
    <x v="0"/>
    <x v="0"/>
    <n v="11000"/>
    <s v="Kraj Vyso?ina"/>
    <x v="0"/>
    <x v="1"/>
    <s v="(14. 1. 2012 Kate?ina Nedv?dová)"/>
    <x v="1"/>
    <x v="1"/>
    <x v="4"/>
    <x v="4"/>
  </r>
  <r>
    <x v="0"/>
    <x v="0"/>
    <x v="12"/>
    <n v="85"/>
    <x v="0"/>
    <x v="0"/>
    <x v="4"/>
    <n v="0.28293025203426853"/>
    <x v="0"/>
    <n v="5000"/>
    <x v="0"/>
    <x v="0"/>
    <n v="43010"/>
    <s v="SMALL REGIONAL PROJECTS IN DIFFERENT SECTORS"/>
    <x v="0"/>
    <x v="0"/>
    <n v="11000"/>
    <s v="Kraj Vyso?ina"/>
    <x v="0"/>
    <x v="2"/>
    <s v="(14. 1. 2012 Kate?ina Nedv?dová)"/>
    <x v="2"/>
    <x v="2"/>
    <x v="4"/>
    <x v="4"/>
  </r>
  <r>
    <x v="0"/>
    <x v="0"/>
    <x v="12"/>
    <n v="85"/>
    <x v="0"/>
    <x v="0"/>
    <x v="4"/>
    <n v="0.28293025203426853"/>
    <x v="0"/>
    <n v="5000"/>
    <x v="0"/>
    <x v="0"/>
    <n v="43010"/>
    <s v="SMALL REGIONAL PROJECTS IN DIFFERENT SECTORS"/>
    <x v="0"/>
    <x v="0"/>
    <n v="11000"/>
    <s v="Kraj Vyso?ina"/>
    <x v="0"/>
    <x v="3"/>
    <s v="(14. 1. 2012 Kate?ina Nedv?dová)"/>
    <x v="3"/>
    <x v="3"/>
    <x v="4"/>
    <x v="4"/>
  </r>
  <r>
    <x v="0"/>
    <x v="0"/>
    <x v="13"/>
    <m/>
    <x v="1"/>
    <x v="0"/>
    <x v="4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0"/>
    <m/>
    <x v="0"/>
    <x v="0"/>
    <x v="4"/>
    <x v="4"/>
  </r>
  <r>
    <x v="0"/>
    <x v="0"/>
    <x v="13"/>
    <m/>
    <x v="1"/>
    <x v="0"/>
    <x v="4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1"/>
    <m/>
    <x v="11"/>
    <x v="11"/>
    <x v="4"/>
    <x v="4"/>
  </r>
  <r>
    <x v="0"/>
    <x v="0"/>
    <x v="13"/>
    <m/>
    <x v="1"/>
    <x v="0"/>
    <x v="4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2"/>
    <m/>
    <x v="12"/>
    <x v="12"/>
    <x v="4"/>
    <x v="4"/>
  </r>
  <r>
    <x v="0"/>
    <x v="0"/>
    <x v="13"/>
    <m/>
    <x v="1"/>
    <x v="0"/>
    <x v="4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4"/>
    <m/>
    <x v="14"/>
    <x v="14"/>
    <x v="4"/>
    <x v="4"/>
  </r>
  <r>
    <x v="0"/>
    <x v="0"/>
    <x v="13"/>
    <m/>
    <x v="1"/>
    <x v="0"/>
    <x v="4"/>
    <n v="2.9032258064516127E-2"/>
    <x v="0"/>
    <n v="20.88"/>
    <x v="1"/>
    <x v="0"/>
    <n v="43010"/>
    <s v="CONVENTION TO COMBAT DESERTIFICATION"/>
    <x v="0"/>
    <x v="1"/>
    <n v="41101"/>
    <s v="UNCCD"/>
    <x v="5"/>
    <x v="0"/>
    <m/>
    <x v="0"/>
    <x v="0"/>
    <x v="4"/>
    <x v="4"/>
  </r>
  <r>
    <x v="0"/>
    <x v="0"/>
    <x v="13"/>
    <m/>
    <x v="1"/>
    <x v="0"/>
    <x v="4"/>
    <n v="2.9032258064516127E-2"/>
    <x v="0"/>
    <n v="20.88"/>
    <x v="1"/>
    <x v="0"/>
    <n v="43010"/>
    <s v="CONVENTION TO COMBAT DESERTIFICATION"/>
    <x v="0"/>
    <x v="1"/>
    <n v="41101"/>
    <s v="UNCCD"/>
    <x v="5"/>
    <x v="11"/>
    <m/>
    <x v="11"/>
    <x v="11"/>
    <x v="4"/>
    <x v="4"/>
  </r>
  <r>
    <x v="0"/>
    <x v="0"/>
    <x v="13"/>
    <m/>
    <x v="1"/>
    <x v="0"/>
    <x v="4"/>
    <n v="2.9032258064516127E-2"/>
    <x v="0"/>
    <n v="20.88"/>
    <x v="1"/>
    <x v="0"/>
    <n v="43010"/>
    <s v="CONVENTION TO COMBAT DESERTIFICATION"/>
    <x v="0"/>
    <x v="1"/>
    <n v="41101"/>
    <s v="UNCCD"/>
    <x v="5"/>
    <x v="12"/>
    <m/>
    <x v="12"/>
    <x v="12"/>
    <x v="4"/>
    <x v="4"/>
  </r>
  <r>
    <x v="0"/>
    <x v="0"/>
    <x v="13"/>
    <m/>
    <x v="1"/>
    <x v="0"/>
    <x v="4"/>
    <n v="2.9032258064516127E-2"/>
    <x v="0"/>
    <n v="20.88"/>
    <x v="1"/>
    <x v="0"/>
    <n v="43010"/>
    <s v="CONVENTION TO COMBAT DESERTIFICATION"/>
    <x v="0"/>
    <x v="1"/>
    <n v="41101"/>
    <s v="UNCCD"/>
    <x v="5"/>
    <x v="13"/>
    <m/>
    <x v="13"/>
    <x v="13"/>
    <x v="4"/>
    <x v="4"/>
  </r>
  <r>
    <x v="0"/>
    <x v="0"/>
    <x v="13"/>
    <m/>
    <x v="1"/>
    <x v="0"/>
    <x v="4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0"/>
    <m/>
    <x v="0"/>
    <x v="0"/>
    <x v="4"/>
    <x v="4"/>
  </r>
  <r>
    <x v="0"/>
    <x v="0"/>
    <x v="13"/>
    <m/>
    <x v="1"/>
    <x v="0"/>
    <x v="4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1"/>
    <m/>
    <x v="11"/>
    <x v="11"/>
    <x v="4"/>
    <x v="4"/>
  </r>
  <r>
    <x v="0"/>
    <x v="0"/>
    <x v="13"/>
    <m/>
    <x v="1"/>
    <x v="0"/>
    <x v="4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2"/>
    <m/>
    <x v="12"/>
    <x v="12"/>
    <x v="4"/>
    <x v="4"/>
  </r>
  <r>
    <x v="0"/>
    <x v="0"/>
    <x v="13"/>
    <m/>
    <x v="1"/>
    <x v="0"/>
    <x v="4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3"/>
    <m/>
    <x v="13"/>
    <x v="13"/>
    <x v="4"/>
    <x v="4"/>
  </r>
  <r>
    <x v="0"/>
    <x v="0"/>
    <x v="13"/>
    <n v="660"/>
    <x v="0"/>
    <x v="0"/>
    <x v="4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0"/>
    <s v="95045/ENV/11"/>
    <x v="0"/>
    <x v="0"/>
    <x v="4"/>
    <x v="4"/>
  </r>
  <r>
    <x v="0"/>
    <x v="0"/>
    <x v="13"/>
    <n v="660"/>
    <x v="0"/>
    <x v="0"/>
    <x v="4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1"/>
    <s v="95045/ENV/11"/>
    <x v="1"/>
    <x v="1"/>
    <x v="4"/>
    <x v="4"/>
  </r>
  <r>
    <x v="0"/>
    <x v="0"/>
    <x v="13"/>
    <n v="660"/>
    <x v="0"/>
    <x v="0"/>
    <x v="4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2"/>
    <s v="95045/ENV/11"/>
    <x v="2"/>
    <x v="2"/>
    <x v="4"/>
    <x v="4"/>
  </r>
  <r>
    <x v="0"/>
    <x v="0"/>
    <x v="13"/>
    <n v="660"/>
    <x v="0"/>
    <x v="0"/>
    <x v="4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3"/>
    <s v="95045/ENV/11"/>
    <x v="3"/>
    <x v="3"/>
    <x v="4"/>
    <x v="4"/>
  </r>
  <r>
    <x v="0"/>
    <x v="0"/>
    <x v="13"/>
    <n v="660"/>
    <x v="0"/>
    <x v="0"/>
    <x v="4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4"/>
    <s v="95045/ENV/11"/>
    <x v="4"/>
    <x v="4"/>
    <x v="4"/>
    <x v="4"/>
  </r>
  <r>
    <x v="0"/>
    <x v="0"/>
    <x v="13"/>
    <n v="812"/>
    <x v="1"/>
    <x v="0"/>
    <x v="4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0"/>
    <m/>
    <x v="0"/>
    <x v="0"/>
    <x v="4"/>
    <x v="4"/>
  </r>
  <r>
    <x v="0"/>
    <x v="0"/>
    <x v="13"/>
    <n v="812"/>
    <x v="1"/>
    <x v="0"/>
    <x v="4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11"/>
    <m/>
    <x v="11"/>
    <x v="11"/>
    <x v="4"/>
    <x v="4"/>
  </r>
  <r>
    <x v="0"/>
    <x v="0"/>
    <x v="13"/>
    <n v="812"/>
    <x v="1"/>
    <x v="0"/>
    <x v="4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12"/>
    <m/>
    <x v="12"/>
    <x v="12"/>
    <x v="4"/>
    <x v="4"/>
  </r>
  <r>
    <x v="0"/>
    <x v="0"/>
    <x v="13"/>
    <n v="812"/>
    <x v="1"/>
    <x v="0"/>
    <x v="4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35"/>
    <m/>
    <x v="35"/>
    <x v="35"/>
    <x v="4"/>
    <x v="4"/>
  </r>
  <r>
    <x v="0"/>
    <x v="0"/>
    <x v="14"/>
    <m/>
    <x v="1"/>
    <x v="0"/>
    <x v="4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0"/>
    <m/>
    <x v="0"/>
    <x v="0"/>
    <x v="4"/>
    <x v="4"/>
  </r>
  <r>
    <x v="0"/>
    <x v="0"/>
    <x v="14"/>
    <m/>
    <x v="1"/>
    <x v="0"/>
    <x v="4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1"/>
    <m/>
    <x v="11"/>
    <x v="11"/>
    <x v="4"/>
    <x v="4"/>
  </r>
  <r>
    <x v="0"/>
    <x v="0"/>
    <x v="14"/>
    <m/>
    <x v="1"/>
    <x v="0"/>
    <x v="4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2"/>
    <m/>
    <x v="12"/>
    <x v="12"/>
    <x v="4"/>
    <x v="4"/>
  </r>
  <r>
    <x v="0"/>
    <x v="0"/>
    <x v="14"/>
    <m/>
    <x v="1"/>
    <x v="0"/>
    <x v="4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3"/>
    <m/>
    <x v="13"/>
    <x v="13"/>
    <x v="4"/>
    <x v="4"/>
  </r>
  <r>
    <x v="0"/>
    <x v="0"/>
    <x v="14"/>
    <n v="998"/>
    <x v="0"/>
    <x v="0"/>
    <x v="4"/>
    <n v="1.1713312434218717E-2"/>
    <x v="0"/>
    <n v="207"/>
    <x v="0"/>
    <x v="0"/>
    <n v="43010"/>
    <s v="INTERNATIONAL ATOMIC ENERGY AGENCY - CZECH EXPERTS"/>
    <x v="0"/>
    <x v="0"/>
    <n v="41107"/>
    <s v="IAEA"/>
    <x v="3"/>
    <x v="0"/>
    <m/>
    <x v="0"/>
    <x v="0"/>
    <x v="4"/>
    <x v="4"/>
  </r>
  <r>
    <x v="0"/>
    <x v="0"/>
    <x v="14"/>
    <n v="998"/>
    <x v="0"/>
    <x v="0"/>
    <x v="4"/>
    <n v="1.1713312434218717E-2"/>
    <x v="0"/>
    <n v="207"/>
    <x v="0"/>
    <x v="0"/>
    <n v="43010"/>
    <s v="INTERNATIONAL ATOMIC ENERGY AGENCY - CZECH EXPERTS"/>
    <x v="0"/>
    <x v="0"/>
    <n v="41107"/>
    <s v="IAEA"/>
    <x v="3"/>
    <x v="1"/>
    <m/>
    <x v="1"/>
    <x v="1"/>
    <x v="4"/>
    <x v="4"/>
  </r>
  <r>
    <x v="0"/>
    <x v="0"/>
    <x v="14"/>
    <n v="998"/>
    <x v="0"/>
    <x v="0"/>
    <x v="4"/>
    <n v="1.1713312434218717E-2"/>
    <x v="0"/>
    <n v="207"/>
    <x v="0"/>
    <x v="0"/>
    <n v="43010"/>
    <s v="INTERNATIONAL ATOMIC ENERGY AGENCY - CZECH EXPERTS"/>
    <x v="0"/>
    <x v="0"/>
    <n v="41107"/>
    <s v="IAEA"/>
    <x v="3"/>
    <x v="5"/>
    <m/>
    <x v="5"/>
    <x v="5"/>
    <x v="4"/>
    <x v="4"/>
  </r>
  <r>
    <x v="0"/>
    <x v="0"/>
    <x v="14"/>
    <n v="998"/>
    <x v="0"/>
    <x v="0"/>
    <x v="4"/>
    <n v="1.1713312434218717E-2"/>
    <x v="0"/>
    <n v="207"/>
    <x v="0"/>
    <x v="0"/>
    <n v="43010"/>
    <s v="INTERNATIONAL ATOMIC ENERGY AGENCY - CZECH EXPERTS"/>
    <x v="0"/>
    <x v="0"/>
    <n v="41107"/>
    <s v="IAEA"/>
    <x v="3"/>
    <x v="9"/>
    <m/>
    <x v="9"/>
    <x v="9"/>
    <x v="4"/>
    <x v="4"/>
  </r>
  <r>
    <x v="0"/>
    <x v="0"/>
    <x v="14"/>
    <n v="998"/>
    <x v="0"/>
    <x v="0"/>
    <x v="4"/>
    <n v="1.1713312434218717E-2"/>
    <x v="0"/>
    <n v="207"/>
    <x v="0"/>
    <x v="0"/>
    <n v="43010"/>
    <s v="INTERNATIONAL ATOMIC ENERGY AGENCY - CZECH EXPERTS"/>
    <x v="0"/>
    <x v="0"/>
    <n v="41107"/>
    <s v="IAEA"/>
    <x v="3"/>
    <x v="16"/>
    <m/>
    <x v="16"/>
    <x v="16"/>
    <x v="4"/>
    <x v="4"/>
  </r>
  <r>
    <x v="0"/>
    <x v="0"/>
    <x v="15"/>
    <n v="738"/>
    <x v="0"/>
    <x v="0"/>
    <x v="4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0"/>
    <s v="(120/2012-JAKA)"/>
    <x v="0"/>
    <x v="0"/>
    <x v="4"/>
    <x v="4"/>
  </r>
  <r>
    <x v="0"/>
    <x v="0"/>
    <x v="15"/>
    <n v="738"/>
    <x v="0"/>
    <x v="0"/>
    <x v="4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1"/>
    <s v="(120/2012-JAKA)"/>
    <x v="1"/>
    <x v="1"/>
    <x v="4"/>
    <x v="4"/>
  </r>
  <r>
    <x v="0"/>
    <x v="0"/>
    <x v="15"/>
    <n v="738"/>
    <x v="0"/>
    <x v="0"/>
    <x v="4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2"/>
    <s v="(120/2012-JAKA)"/>
    <x v="2"/>
    <x v="2"/>
    <x v="4"/>
    <x v="4"/>
  </r>
  <r>
    <x v="0"/>
    <x v="0"/>
    <x v="15"/>
    <n v="738"/>
    <x v="0"/>
    <x v="0"/>
    <x v="4"/>
    <n v="2.0936838650535868E-2"/>
    <x v="0"/>
    <n v="370"/>
    <x v="0"/>
    <x v="0"/>
    <n v="74010"/>
    <s v="DISASTER RISK REDUCTION ACTIVITIES / EARLY WARNING SYSTEM - SEISMIC OBSERVATORY IN LOMBOK"/>
    <x v="0"/>
    <x v="0"/>
    <n v="51000"/>
    <s v="Geofyzikální ústav AV ?R"/>
    <x v="0"/>
    <x v="3"/>
    <s v="(120/2012-JAKA)"/>
    <x v="3"/>
    <x v="3"/>
    <x v="4"/>
    <x v="4"/>
  </r>
  <r>
    <x v="1"/>
    <x v="0"/>
    <x v="1"/>
    <n v="3000"/>
    <x v="1"/>
    <x v="0"/>
    <x v="4"/>
    <n v="16.176802684442229"/>
    <x v="0"/>
    <n v="285879.6924"/>
    <x v="0"/>
    <x v="0"/>
    <n v="43010"/>
    <s v="UN PEACEKEEPING OPERATION - NON-ODA COMPONENT OF PEACEBUILDING OPERATIONS."/>
    <x v="0"/>
    <x v="1"/>
    <n v="41310"/>
    <s v="UNDPKO"/>
    <x v="10"/>
    <x v="33"/>
    <m/>
    <x v="33"/>
    <x v="33"/>
    <x v="4"/>
    <x v="4"/>
  </r>
  <r>
    <x v="0"/>
    <x v="0"/>
    <x v="0"/>
    <n v="57"/>
    <x v="0"/>
    <x v="0"/>
    <x v="5"/>
    <n v="0.25463722683084167"/>
    <x v="0"/>
    <n v="4500"/>
    <x v="0"/>
    <x v="0"/>
    <n v="11110"/>
    <s v="INCLUSIVE EDUCATION IN KOSOVO"/>
    <x v="0"/>
    <x v="0"/>
    <n v="22000"/>
    <s v="?lov?k v tísni, o.p.s."/>
    <x v="0"/>
    <x v="0"/>
    <s v="10/2011/01"/>
    <x v="0"/>
    <x v="0"/>
    <x v="5"/>
    <x v="5"/>
  </r>
  <r>
    <x v="0"/>
    <x v="0"/>
    <x v="0"/>
    <n v="57"/>
    <x v="0"/>
    <x v="0"/>
    <x v="5"/>
    <n v="0.25463722683084167"/>
    <x v="0"/>
    <n v="4500"/>
    <x v="0"/>
    <x v="0"/>
    <n v="11110"/>
    <s v="INCLUSIVE EDUCATION IN KOSOVO"/>
    <x v="0"/>
    <x v="0"/>
    <n v="22000"/>
    <s v="?lov?k v tísni, o.p.s."/>
    <x v="0"/>
    <x v="1"/>
    <s v="10/2011/01"/>
    <x v="1"/>
    <x v="1"/>
    <x v="5"/>
    <x v="5"/>
  </r>
  <r>
    <x v="0"/>
    <x v="0"/>
    <x v="0"/>
    <n v="57"/>
    <x v="0"/>
    <x v="0"/>
    <x v="5"/>
    <n v="0.25463722683084167"/>
    <x v="0"/>
    <n v="4500"/>
    <x v="0"/>
    <x v="0"/>
    <n v="11110"/>
    <s v="INCLUSIVE EDUCATION IN KOSOVO"/>
    <x v="0"/>
    <x v="0"/>
    <n v="22000"/>
    <s v="?lov?k v tísni, o.p.s."/>
    <x v="0"/>
    <x v="2"/>
    <s v="10/2011/01"/>
    <x v="2"/>
    <x v="2"/>
    <x v="5"/>
    <x v="5"/>
  </r>
  <r>
    <x v="0"/>
    <x v="0"/>
    <x v="0"/>
    <n v="57"/>
    <x v="0"/>
    <x v="0"/>
    <x v="5"/>
    <n v="0.25463722683084167"/>
    <x v="0"/>
    <n v="4500"/>
    <x v="0"/>
    <x v="0"/>
    <n v="11110"/>
    <s v="INCLUSIVE EDUCATION IN KOSOVO"/>
    <x v="0"/>
    <x v="0"/>
    <n v="22000"/>
    <s v="?lov?k v tísni, o.p.s."/>
    <x v="0"/>
    <x v="3"/>
    <s v="10/2011/01"/>
    <x v="3"/>
    <x v="3"/>
    <x v="5"/>
    <x v="5"/>
  </r>
  <r>
    <x v="0"/>
    <x v="0"/>
    <x v="0"/>
    <n v="57"/>
    <x v="0"/>
    <x v="0"/>
    <x v="5"/>
    <n v="0.25463722683084167"/>
    <x v="0"/>
    <n v="4500"/>
    <x v="0"/>
    <x v="0"/>
    <n v="11110"/>
    <s v="INCLUSIVE EDUCATION IN KOSOVO"/>
    <x v="0"/>
    <x v="0"/>
    <n v="22000"/>
    <s v="?lov?k v tísni, o.p.s."/>
    <x v="0"/>
    <x v="4"/>
    <s v="10/2011/01"/>
    <x v="4"/>
    <x v="4"/>
    <x v="5"/>
    <x v="5"/>
  </r>
  <r>
    <x v="0"/>
    <x v="0"/>
    <x v="0"/>
    <n v="57"/>
    <x v="0"/>
    <x v="0"/>
    <x v="5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0"/>
    <s v="CzDA-UNK-2010-10-11230"/>
    <x v="0"/>
    <x v="0"/>
    <x v="5"/>
    <x v="5"/>
  </r>
  <r>
    <x v="0"/>
    <x v="0"/>
    <x v="0"/>
    <n v="57"/>
    <x v="0"/>
    <x v="0"/>
    <x v="5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1"/>
    <s v="CzDA-UNK-2010-10-11230"/>
    <x v="1"/>
    <x v="1"/>
    <x v="5"/>
    <x v="5"/>
  </r>
  <r>
    <x v="0"/>
    <x v="0"/>
    <x v="0"/>
    <n v="57"/>
    <x v="0"/>
    <x v="0"/>
    <x v="5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2"/>
    <s v="CzDA-UNK-2010-10-11230"/>
    <x v="2"/>
    <x v="2"/>
    <x v="5"/>
    <x v="5"/>
  </r>
  <r>
    <x v="0"/>
    <x v="0"/>
    <x v="0"/>
    <n v="57"/>
    <x v="0"/>
    <x v="0"/>
    <x v="5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3"/>
    <s v="CzDA-UNK-2010-10-11230"/>
    <x v="3"/>
    <x v="3"/>
    <x v="5"/>
    <x v="5"/>
  </r>
  <r>
    <x v="0"/>
    <x v="0"/>
    <x v="0"/>
    <n v="57"/>
    <x v="0"/>
    <x v="0"/>
    <x v="5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4"/>
    <s v="CzDA-UNK-2010-10-11230"/>
    <x v="4"/>
    <x v="4"/>
    <x v="5"/>
    <x v="5"/>
  </r>
  <r>
    <x v="0"/>
    <x v="0"/>
    <x v="0"/>
    <n v="57"/>
    <x v="0"/>
    <x v="0"/>
    <x v="5"/>
    <n v="0.32140876631092902"/>
    <x v="0"/>
    <n v="5680"/>
    <x v="0"/>
    <x v="0"/>
    <n v="14022"/>
    <s v="BUILDING OF THE WASTE WATER TREATMENT PLANT IN THE VILLAGE OF HARILAÇI"/>
    <x v="0"/>
    <x v="0"/>
    <n v="52000"/>
    <s v="Waste Water Treatment Harilaçi"/>
    <x v="0"/>
    <x v="0"/>
    <s v="CZDA-UNK-2011-3-14022"/>
    <x v="0"/>
    <x v="0"/>
    <x v="5"/>
    <x v="5"/>
  </r>
  <r>
    <x v="0"/>
    <x v="0"/>
    <x v="0"/>
    <n v="57"/>
    <x v="0"/>
    <x v="0"/>
    <x v="5"/>
    <n v="0.32140876631092902"/>
    <x v="0"/>
    <n v="5680"/>
    <x v="0"/>
    <x v="0"/>
    <n v="14022"/>
    <s v="BUILDING OF THE WASTE WATER TREATMENT PLANT IN THE VILLAGE OF HARILAÇI"/>
    <x v="0"/>
    <x v="0"/>
    <n v="52000"/>
    <s v="Waste Water Treatment Harilaçi"/>
    <x v="0"/>
    <x v="1"/>
    <s v="CZDA-UNK-2011-3-14022"/>
    <x v="1"/>
    <x v="1"/>
    <x v="5"/>
    <x v="5"/>
  </r>
  <r>
    <x v="0"/>
    <x v="0"/>
    <x v="0"/>
    <n v="57"/>
    <x v="0"/>
    <x v="0"/>
    <x v="5"/>
    <n v="0.32140876631092902"/>
    <x v="0"/>
    <n v="5680"/>
    <x v="0"/>
    <x v="0"/>
    <n v="14022"/>
    <s v="BUILDING OF THE WASTE WATER TREATMENT PLANT IN THE VILLAGE OF HARILAÇI"/>
    <x v="0"/>
    <x v="0"/>
    <n v="52000"/>
    <s v="Waste Water Treatment Harilaçi"/>
    <x v="0"/>
    <x v="2"/>
    <s v="CZDA-UNK-2011-3-14022"/>
    <x v="2"/>
    <x v="2"/>
    <x v="5"/>
    <x v="5"/>
  </r>
  <r>
    <x v="0"/>
    <x v="0"/>
    <x v="0"/>
    <n v="57"/>
    <x v="0"/>
    <x v="0"/>
    <x v="5"/>
    <n v="0.32140876631092902"/>
    <x v="0"/>
    <n v="5680"/>
    <x v="0"/>
    <x v="0"/>
    <n v="14022"/>
    <s v="BUILDING OF THE WASTE WATER TREATMENT PLANT IN THE VILLAGE OF HARILAÇI"/>
    <x v="0"/>
    <x v="0"/>
    <n v="52000"/>
    <s v="Waste Water Treatment Harilaçi"/>
    <x v="0"/>
    <x v="3"/>
    <s v="CZDA-UNK-2011-3-14022"/>
    <x v="3"/>
    <x v="3"/>
    <x v="5"/>
    <x v="5"/>
  </r>
  <r>
    <x v="0"/>
    <x v="0"/>
    <x v="0"/>
    <n v="57"/>
    <x v="0"/>
    <x v="0"/>
    <x v="5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0"/>
    <s v="10/2011/02"/>
    <x v="0"/>
    <x v="0"/>
    <x v="5"/>
    <x v="5"/>
  </r>
  <r>
    <x v="0"/>
    <x v="0"/>
    <x v="0"/>
    <n v="57"/>
    <x v="0"/>
    <x v="0"/>
    <x v="5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1"/>
    <s v="10/2011/02"/>
    <x v="1"/>
    <x v="1"/>
    <x v="5"/>
    <x v="5"/>
  </r>
  <r>
    <x v="0"/>
    <x v="0"/>
    <x v="0"/>
    <n v="57"/>
    <x v="0"/>
    <x v="0"/>
    <x v="5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2"/>
    <s v="10/2011/02"/>
    <x v="2"/>
    <x v="2"/>
    <x v="5"/>
    <x v="5"/>
  </r>
  <r>
    <x v="0"/>
    <x v="0"/>
    <x v="0"/>
    <n v="57"/>
    <x v="0"/>
    <x v="0"/>
    <x v="5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3"/>
    <s v="10/2011/02"/>
    <x v="3"/>
    <x v="3"/>
    <x v="5"/>
    <x v="5"/>
  </r>
  <r>
    <x v="0"/>
    <x v="0"/>
    <x v="0"/>
    <n v="57"/>
    <x v="0"/>
    <x v="0"/>
    <x v="5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4"/>
    <s v="10/2011/02"/>
    <x v="4"/>
    <x v="4"/>
    <x v="5"/>
    <x v="5"/>
  </r>
  <r>
    <x v="0"/>
    <x v="0"/>
    <x v="0"/>
    <n v="63"/>
    <x v="0"/>
    <x v="0"/>
    <x v="5"/>
    <n v="0.20936838650535869"/>
    <x v="0"/>
    <n v="3700"/>
    <x v="0"/>
    <x v="0"/>
    <n v="12191"/>
    <s v="PROMOTING CANCER PREVENTION AMONG WOMEN IN THE REGION ŠUMADIJA"/>
    <x v="0"/>
    <x v="0"/>
    <n v="22000"/>
    <s v="Charita ?eská republika"/>
    <x v="0"/>
    <x v="0"/>
    <s v="CzDA-RS-2010-7-12191"/>
    <x v="0"/>
    <x v="0"/>
    <x v="5"/>
    <x v="5"/>
  </r>
  <r>
    <x v="0"/>
    <x v="0"/>
    <x v="0"/>
    <n v="63"/>
    <x v="0"/>
    <x v="0"/>
    <x v="5"/>
    <n v="0.20936838650535869"/>
    <x v="0"/>
    <n v="3700"/>
    <x v="0"/>
    <x v="0"/>
    <n v="12191"/>
    <s v="PROMOTING CANCER PREVENTION AMONG WOMEN IN THE REGION ŠUMADIJA"/>
    <x v="0"/>
    <x v="0"/>
    <n v="22000"/>
    <s v="Charita ?eská republika"/>
    <x v="0"/>
    <x v="1"/>
    <s v="CzDA-RS-2010-7-12191"/>
    <x v="1"/>
    <x v="1"/>
    <x v="5"/>
    <x v="5"/>
  </r>
  <r>
    <x v="0"/>
    <x v="0"/>
    <x v="0"/>
    <n v="63"/>
    <x v="0"/>
    <x v="0"/>
    <x v="5"/>
    <n v="0.20936838650535869"/>
    <x v="0"/>
    <n v="3700"/>
    <x v="0"/>
    <x v="0"/>
    <n v="12191"/>
    <s v="PROMOTING CANCER PREVENTION AMONG WOMEN IN THE REGION ŠUMADIJA"/>
    <x v="0"/>
    <x v="0"/>
    <n v="22000"/>
    <s v="Charita ?eská republika"/>
    <x v="0"/>
    <x v="2"/>
    <s v="CzDA-RS-2010-7-12191"/>
    <x v="2"/>
    <x v="2"/>
    <x v="5"/>
    <x v="5"/>
  </r>
  <r>
    <x v="0"/>
    <x v="0"/>
    <x v="0"/>
    <n v="63"/>
    <x v="0"/>
    <x v="0"/>
    <x v="5"/>
    <n v="0.20936838650535869"/>
    <x v="0"/>
    <n v="3700"/>
    <x v="0"/>
    <x v="0"/>
    <n v="12191"/>
    <s v="PROMOTING CANCER PREVENTION AMONG WOMEN IN THE REGION ŠUMADIJA"/>
    <x v="0"/>
    <x v="0"/>
    <n v="22000"/>
    <s v="Charita ?eská republika"/>
    <x v="0"/>
    <x v="3"/>
    <s v="CzDA-RS-2010-7-12191"/>
    <x v="3"/>
    <x v="3"/>
    <x v="5"/>
    <x v="5"/>
  </r>
  <r>
    <x v="0"/>
    <x v="0"/>
    <x v="0"/>
    <n v="63"/>
    <x v="0"/>
    <x v="0"/>
    <x v="5"/>
    <n v="0.20936838650535869"/>
    <x v="0"/>
    <n v="3700"/>
    <x v="0"/>
    <x v="0"/>
    <n v="12191"/>
    <s v="PROMOTING CANCER PREVENTION AMONG WOMEN IN THE REGION ŠUMADIJA"/>
    <x v="0"/>
    <x v="0"/>
    <n v="22000"/>
    <s v="Charita ?eská republika"/>
    <x v="0"/>
    <x v="4"/>
    <s v="CzDA-RS-2010-7-12191"/>
    <x v="4"/>
    <x v="4"/>
    <x v="5"/>
    <x v="5"/>
  </r>
  <r>
    <x v="0"/>
    <x v="0"/>
    <x v="0"/>
    <n v="63"/>
    <x v="0"/>
    <x v="0"/>
    <x v="5"/>
    <n v="0.19805117642398795"/>
    <x v="0"/>
    <n v="3500"/>
    <x v="0"/>
    <x v="0"/>
    <n v="12230"/>
    <s v="IMPROVING THE QUALITY AND AVAILABILITY OF HEALTH CARE - ARANDJELOVAC HOSPITAL"/>
    <x v="0"/>
    <x v="0"/>
    <n v="52000"/>
    <s v="Edomed a.s."/>
    <x v="0"/>
    <x v="0"/>
    <s v="CzDA-RS-2010-18-12230"/>
    <x v="0"/>
    <x v="0"/>
    <x v="5"/>
    <x v="5"/>
  </r>
  <r>
    <x v="0"/>
    <x v="0"/>
    <x v="0"/>
    <n v="63"/>
    <x v="0"/>
    <x v="0"/>
    <x v="5"/>
    <n v="0.19805117642398795"/>
    <x v="0"/>
    <n v="3500"/>
    <x v="0"/>
    <x v="0"/>
    <n v="12230"/>
    <s v="IMPROVING THE QUALITY AND AVAILABILITY OF HEALTH CARE - ARANDJELOVAC HOSPITAL"/>
    <x v="0"/>
    <x v="0"/>
    <n v="52000"/>
    <s v="Edomed a.s."/>
    <x v="0"/>
    <x v="1"/>
    <s v="CzDA-RS-2010-18-12230"/>
    <x v="1"/>
    <x v="1"/>
    <x v="5"/>
    <x v="5"/>
  </r>
  <r>
    <x v="0"/>
    <x v="0"/>
    <x v="0"/>
    <n v="63"/>
    <x v="0"/>
    <x v="0"/>
    <x v="5"/>
    <n v="0.19805117642398795"/>
    <x v="0"/>
    <n v="3500"/>
    <x v="0"/>
    <x v="0"/>
    <n v="12230"/>
    <s v="IMPROVING THE QUALITY AND AVAILABILITY OF HEALTH CARE - ARANDJELOVAC HOSPITAL"/>
    <x v="0"/>
    <x v="0"/>
    <n v="52000"/>
    <s v="Edomed a.s."/>
    <x v="0"/>
    <x v="2"/>
    <s v="CzDA-RS-2010-18-12230"/>
    <x v="2"/>
    <x v="2"/>
    <x v="5"/>
    <x v="5"/>
  </r>
  <r>
    <x v="0"/>
    <x v="0"/>
    <x v="0"/>
    <n v="63"/>
    <x v="0"/>
    <x v="0"/>
    <x v="5"/>
    <n v="0.19805117642398795"/>
    <x v="0"/>
    <n v="3500"/>
    <x v="0"/>
    <x v="0"/>
    <n v="12230"/>
    <s v="IMPROVING THE QUALITY AND AVAILABILITY OF HEALTH CARE - ARANDJELOVAC HOSPITAL"/>
    <x v="0"/>
    <x v="0"/>
    <n v="52000"/>
    <s v="Edomed a.s."/>
    <x v="0"/>
    <x v="3"/>
    <s v="CzDA-RS-2010-18-12230"/>
    <x v="3"/>
    <x v="3"/>
    <x v="5"/>
    <x v="5"/>
  </r>
  <r>
    <x v="0"/>
    <x v="0"/>
    <x v="0"/>
    <n v="63"/>
    <x v="0"/>
    <x v="0"/>
    <x v="5"/>
    <n v="0.14146512601713426"/>
    <x v="0"/>
    <n v="2500"/>
    <x v="0"/>
    <x v="0"/>
    <n v="14020"/>
    <s v="IMPROVEMENT OF ACCESS TO DRINKING WATER IN THE VILLAGE OF OSE?INA-BELOTI?"/>
    <x v="0"/>
    <x v="0"/>
    <n v="52000"/>
    <s v="VHS s.r.o."/>
    <x v="0"/>
    <x v="0"/>
    <s v="CZDA-RS-2011-9-14020"/>
    <x v="0"/>
    <x v="0"/>
    <x v="5"/>
    <x v="5"/>
  </r>
  <r>
    <x v="0"/>
    <x v="0"/>
    <x v="0"/>
    <n v="63"/>
    <x v="0"/>
    <x v="0"/>
    <x v="5"/>
    <n v="0.14146512601713426"/>
    <x v="0"/>
    <n v="2500"/>
    <x v="0"/>
    <x v="0"/>
    <n v="14020"/>
    <s v="IMPROVEMENT OF ACCESS TO DRINKING WATER IN THE VILLAGE OF OSE?INA-BELOTI?"/>
    <x v="0"/>
    <x v="0"/>
    <n v="52000"/>
    <s v="VHS s.r.o."/>
    <x v="0"/>
    <x v="1"/>
    <s v="CZDA-RS-2011-9-14020"/>
    <x v="1"/>
    <x v="1"/>
    <x v="5"/>
    <x v="5"/>
  </r>
  <r>
    <x v="0"/>
    <x v="0"/>
    <x v="0"/>
    <n v="63"/>
    <x v="0"/>
    <x v="0"/>
    <x v="5"/>
    <n v="0.14146512601713426"/>
    <x v="0"/>
    <n v="2500"/>
    <x v="0"/>
    <x v="0"/>
    <n v="14020"/>
    <s v="IMPROVEMENT OF ACCESS TO DRINKING WATER IN THE VILLAGE OF OSE?INA-BELOTI?"/>
    <x v="0"/>
    <x v="0"/>
    <n v="52000"/>
    <s v="VHS s.r.o."/>
    <x v="0"/>
    <x v="2"/>
    <s v="CZDA-RS-2011-9-14020"/>
    <x v="2"/>
    <x v="2"/>
    <x v="5"/>
    <x v="5"/>
  </r>
  <r>
    <x v="0"/>
    <x v="0"/>
    <x v="0"/>
    <n v="63"/>
    <x v="0"/>
    <x v="0"/>
    <x v="5"/>
    <n v="0.14146512601713426"/>
    <x v="0"/>
    <n v="2500"/>
    <x v="0"/>
    <x v="0"/>
    <n v="14020"/>
    <s v="IMPROVEMENT OF ACCESS TO DRINKING WATER IN THE VILLAGE OF OSE?INA-BELOTI?"/>
    <x v="0"/>
    <x v="0"/>
    <n v="52000"/>
    <s v="VHS s.r.o."/>
    <x v="0"/>
    <x v="3"/>
    <s v="CZDA-RS-2011-9-14020"/>
    <x v="3"/>
    <x v="3"/>
    <x v="5"/>
    <x v="5"/>
  </r>
  <r>
    <x v="0"/>
    <x v="0"/>
    <x v="0"/>
    <n v="63"/>
    <x v="0"/>
    <x v="0"/>
    <x v="5"/>
    <n v="0.21219768902570138"/>
    <x v="0"/>
    <n v="3750"/>
    <x v="0"/>
    <x v="0"/>
    <n v="14050"/>
    <s v="DEVELOPMENT OF WASTE MANAGEMENT IN THE AREA OF VALJEVO"/>
    <x v="0"/>
    <x v="0"/>
    <n v="52000"/>
    <s v="Sdružení pro rozvoj OH"/>
    <x v="0"/>
    <x v="0"/>
    <s v="CzDA-RS-2010-4-14050"/>
    <x v="0"/>
    <x v="0"/>
    <x v="5"/>
    <x v="5"/>
  </r>
  <r>
    <x v="0"/>
    <x v="0"/>
    <x v="0"/>
    <n v="63"/>
    <x v="0"/>
    <x v="0"/>
    <x v="5"/>
    <n v="0.21219768902570138"/>
    <x v="0"/>
    <n v="3750"/>
    <x v="0"/>
    <x v="0"/>
    <n v="14050"/>
    <s v="DEVELOPMENT OF WASTE MANAGEMENT IN THE AREA OF VALJEVO"/>
    <x v="0"/>
    <x v="0"/>
    <n v="52000"/>
    <s v="Sdružení pro rozvoj OH"/>
    <x v="0"/>
    <x v="1"/>
    <s v="CzDA-RS-2010-4-14050"/>
    <x v="1"/>
    <x v="1"/>
    <x v="5"/>
    <x v="5"/>
  </r>
  <r>
    <x v="0"/>
    <x v="0"/>
    <x v="0"/>
    <n v="63"/>
    <x v="0"/>
    <x v="0"/>
    <x v="5"/>
    <n v="0.21219768902570138"/>
    <x v="0"/>
    <n v="3750"/>
    <x v="0"/>
    <x v="0"/>
    <n v="14050"/>
    <s v="DEVELOPMENT OF WASTE MANAGEMENT IN THE AREA OF VALJEVO"/>
    <x v="0"/>
    <x v="0"/>
    <n v="52000"/>
    <s v="Sdružení pro rozvoj OH"/>
    <x v="0"/>
    <x v="2"/>
    <s v="CzDA-RS-2010-4-14050"/>
    <x v="2"/>
    <x v="2"/>
    <x v="5"/>
    <x v="5"/>
  </r>
  <r>
    <x v="0"/>
    <x v="0"/>
    <x v="0"/>
    <n v="63"/>
    <x v="0"/>
    <x v="0"/>
    <x v="5"/>
    <n v="0.21219768902570138"/>
    <x v="0"/>
    <n v="3750"/>
    <x v="0"/>
    <x v="0"/>
    <n v="14050"/>
    <s v="DEVELOPMENT OF WASTE MANAGEMENT IN THE AREA OF VALJEVO"/>
    <x v="0"/>
    <x v="0"/>
    <n v="52000"/>
    <s v="Sdružení pro rozvoj OH"/>
    <x v="0"/>
    <x v="3"/>
    <s v="CzDA-RS-2010-4-14050"/>
    <x v="3"/>
    <x v="3"/>
    <x v="5"/>
    <x v="5"/>
  </r>
  <r>
    <x v="0"/>
    <x v="0"/>
    <x v="0"/>
    <n v="63"/>
    <x v="0"/>
    <x v="0"/>
    <x v="5"/>
    <n v="0.80635121829766521"/>
    <x v="0"/>
    <n v="14250"/>
    <x v="0"/>
    <x v="0"/>
    <n v="21030"/>
    <s v="ADVANCEMENT OF SAFETY AT LEVEL CROSSINGS"/>
    <x v="0"/>
    <x v="0"/>
    <n v="52000"/>
    <s v="AŽD Praha s.r.o."/>
    <x v="0"/>
    <x v="0"/>
    <s v="CzDA-RS-2011-4-21030"/>
    <x v="0"/>
    <x v="0"/>
    <x v="5"/>
    <x v="5"/>
  </r>
  <r>
    <x v="0"/>
    <x v="0"/>
    <x v="0"/>
    <n v="63"/>
    <x v="0"/>
    <x v="0"/>
    <x v="5"/>
    <n v="0.80635121829766521"/>
    <x v="0"/>
    <n v="14250"/>
    <x v="0"/>
    <x v="0"/>
    <n v="21030"/>
    <s v="ADVANCEMENT OF SAFETY AT LEVEL CROSSINGS"/>
    <x v="0"/>
    <x v="0"/>
    <n v="52000"/>
    <s v="AŽD Praha s.r.o."/>
    <x v="0"/>
    <x v="1"/>
    <s v="CzDA-RS-2011-4-21030"/>
    <x v="1"/>
    <x v="1"/>
    <x v="5"/>
    <x v="5"/>
  </r>
  <r>
    <x v="0"/>
    <x v="0"/>
    <x v="0"/>
    <n v="63"/>
    <x v="0"/>
    <x v="0"/>
    <x v="5"/>
    <n v="0.80635121829766521"/>
    <x v="0"/>
    <n v="14250"/>
    <x v="0"/>
    <x v="0"/>
    <n v="21030"/>
    <s v="ADVANCEMENT OF SAFETY AT LEVEL CROSSINGS"/>
    <x v="0"/>
    <x v="0"/>
    <n v="52000"/>
    <s v="AŽD Praha s.r.o."/>
    <x v="0"/>
    <x v="2"/>
    <s v="CzDA-RS-2011-4-21030"/>
    <x v="2"/>
    <x v="2"/>
    <x v="5"/>
    <x v="5"/>
  </r>
  <r>
    <x v="0"/>
    <x v="0"/>
    <x v="0"/>
    <n v="63"/>
    <x v="0"/>
    <x v="0"/>
    <x v="5"/>
    <n v="0.80635121829766521"/>
    <x v="0"/>
    <n v="14250"/>
    <x v="0"/>
    <x v="0"/>
    <n v="21030"/>
    <s v="ADVANCEMENT OF SAFETY AT LEVEL CROSSINGS"/>
    <x v="0"/>
    <x v="0"/>
    <n v="52000"/>
    <s v="AŽD Praha s.r.o."/>
    <x v="0"/>
    <x v="3"/>
    <s v="CzDA-RS-2011-4-21030"/>
    <x v="3"/>
    <x v="3"/>
    <x v="5"/>
    <x v="5"/>
  </r>
  <r>
    <x v="0"/>
    <x v="0"/>
    <x v="0"/>
    <n v="63"/>
    <x v="0"/>
    <x v="0"/>
    <x v="5"/>
    <n v="0.152782336098505"/>
    <x v="0"/>
    <n v="2700"/>
    <x v="0"/>
    <x v="0"/>
    <n v="23020"/>
    <s v="ENHANCEMENT OF ENERGY EFFECTIVENESS IN HEATING SYSTEM OF HOSPITAL IN THE CITY OF VALJEVO"/>
    <x v="0"/>
    <x v="0"/>
    <n v="52000"/>
    <s v="MEVOS, spol. s.r.o."/>
    <x v="0"/>
    <x v="0"/>
    <s v="CzDA-RS-2011-10-23020"/>
    <x v="0"/>
    <x v="0"/>
    <x v="5"/>
    <x v="5"/>
  </r>
  <r>
    <x v="0"/>
    <x v="0"/>
    <x v="0"/>
    <n v="63"/>
    <x v="0"/>
    <x v="0"/>
    <x v="5"/>
    <n v="0.152782336098505"/>
    <x v="0"/>
    <n v="2700"/>
    <x v="0"/>
    <x v="0"/>
    <n v="23020"/>
    <s v="ENHANCEMENT OF ENERGY EFFECTIVENESS IN HEATING SYSTEM OF HOSPITAL IN THE CITY OF VALJEVO"/>
    <x v="0"/>
    <x v="0"/>
    <n v="52000"/>
    <s v="MEVOS, spol. s.r.o."/>
    <x v="0"/>
    <x v="1"/>
    <s v="CzDA-RS-2011-10-23020"/>
    <x v="1"/>
    <x v="1"/>
    <x v="5"/>
    <x v="5"/>
  </r>
  <r>
    <x v="0"/>
    <x v="0"/>
    <x v="0"/>
    <n v="63"/>
    <x v="0"/>
    <x v="0"/>
    <x v="5"/>
    <n v="0.152782336098505"/>
    <x v="0"/>
    <n v="2700"/>
    <x v="0"/>
    <x v="0"/>
    <n v="23020"/>
    <s v="ENHANCEMENT OF ENERGY EFFECTIVENESS IN HEATING SYSTEM OF HOSPITAL IN THE CITY OF VALJEVO"/>
    <x v="0"/>
    <x v="0"/>
    <n v="52000"/>
    <s v="MEVOS, spol. s.r.o."/>
    <x v="0"/>
    <x v="2"/>
    <s v="CzDA-RS-2011-10-23020"/>
    <x v="2"/>
    <x v="2"/>
    <x v="5"/>
    <x v="5"/>
  </r>
  <r>
    <x v="0"/>
    <x v="0"/>
    <x v="0"/>
    <n v="63"/>
    <x v="0"/>
    <x v="0"/>
    <x v="5"/>
    <n v="0.152782336098505"/>
    <x v="0"/>
    <n v="2700"/>
    <x v="0"/>
    <x v="0"/>
    <n v="23020"/>
    <s v="ENHANCEMENT OF ENERGY EFFECTIVENESS IN HEATING SYSTEM OF HOSPITAL IN THE CITY OF VALJEVO"/>
    <x v="0"/>
    <x v="0"/>
    <n v="52000"/>
    <s v="MEVOS, spol. s.r.o."/>
    <x v="0"/>
    <x v="3"/>
    <s v="CzDA-RS-2011-10-23020"/>
    <x v="3"/>
    <x v="3"/>
    <x v="5"/>
    <x v="5"/>
  </r>
  <r>
    <x v="0"/>
    <x v="0"/>
    <x v="0"/>
    <n v="63"/>
    <x v="0"/>
    <x v="0"/>
    <x v="5"/>
    <n v="0.1160014033340501"/>
    <x v="0"/>
    <n v="2050"/>
    <x v="0"/>
    <x v="0"/>
    <n v="32161"/>
    <s v="SUPPORT OF CHEESE PRODUCTION IN THE SANDZAK REGION"/>
    <x v="0"/>
    <x v="0"/>
    <n v="52000"/>
    <s v="Pacovské strojírny, a.s."/>
    <x v="0"/>
    <x v="0"/>
    <s v="CzDA-RS-2011-12-32161"/>
    <x v="0"/>
    <x v="0"/>
    <x v="5"/>
    <x v="5"/>
  </r>
  <r>
    <x v="0"/>
    <x v="0"/>
    <x v="0"/>
    <n v="63"/>
    <x v="0"/>
    <x v="0"/>
    <x v="5"/>
    <n v="0.1160014033340501"/>
    <x v="0"/>
    <n v="2050"/>
    <x v="0"/>
    <x v="0"/>
    <n v="32161"/>
    <s v="SUPPORT OF CHEESE PRODUCTION IN THE SANDZAK REGION"/>
    <x v="0"/>
    <x v="0"/>
    <n v="52000"/>
    <s v="Pacovské strojírny, a.s."/>
    <x v="0"/>
    <x v="1"/>
    <s v="CzDA-RS-2011-12-32161"/>
    <x v="1"/>
    <x v="1"/>
    <x v="5"/>
    <x v="5"/>
  </r>
  <r>
    <x v="0"/>
    <x v="0"/>
    <x v="0"/>
    <n v="63"/>
    <x v="0"/>
    <x v="0"/>
    <x v="5"/>
    <n v="0.1160014033340501"/>
    <x v="0"/>
    <n v="2050"/>
    <x v="0"/>
    <x v="0"/>
    <n v="32161"/>
    <s v="SUPPORT OF CHEESE PRODUCTION IN THE SANDZAK REGION"/>
    <x v="0"/>
    <x v="0"/>
    <n v="52000"/>
    <s v="Pacovské strojírny, a.s."/>
    <x v="0"/>
    <x v="2"/>
    <s v="CzDA-RS-2011-12-32161"/>
    <x v="2"/>
    <x v="2"/>
    <x v="5"/>
    <x v="5"/>
  </r>
  <r>
    <x v="0"/>
    <x v="0"/>
    <x v="0"/>
    <n v="63"/>
    <x v="0"/>
    <x v="0"/>
    <x v="5"/>
    <n v="0.1160014033340501"/>
    <x v="0"/>
    <n v="2050"/>
    <x v="0"/>
    <x v="0"/>
    <n v="32161"/>
    <s v="SUPPORT OF CHEESE PRODUCTION IN THE SANDZAK REGION"/>
    <x v="0"/>
    <x v="0"/>
    <n v="52000"/>
    <s v="Pacovské strojírny, a.s."/>
    <x v="0"/>
    <x v="3"/>
    <s v="CzDA-RS-2011-12-32161"/>
    <x v="3"/>
    <x v="3"/>
    <x v="5"/>
    <x v="5"/>
  </r>
  <r>
    <x v="0"/>
    <x v="0"/>
    <x v="0"/>
    <n v="63"/>
    <x v="0"/>
    <x v="0"/>
    <x v="5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0"/>
    <s v="CzDA-RS-2011-12-32161/1"/>
    <x v="0"/>
    <x v="0"/>
    <x v="5"/>
    <x v="5"/>
  </r>
  <r>
    <x v="0"/>
    <x v="0"/>
    <x v="0"/>
    <n v="63"/>
    <x v="0"/>
    <x v="0"/>
    <x v="5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1"/>
    <s v="CzDA-RS-2011-12-32161/1"/>
    <x v="1"/>
    <x v="1"/>
    <x v="5"/>
    <x v="5"/>
  </r>
  <r>
    <x v="0"/>
    <x v="0"/>
    <x v="0"/>
    <n v="63"/>
    <x v="0"/>
    <x v="0"/>
    <x v="5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5"/>
    <s v="CzDA-RS-2011-12-32161/1"/>
    <x v="5"/>
    <x v="5"/>
    <x v="5"/>
    <x v="5"/>
  </r>
  <r>
    <x v="0"/>
    <x v="0"/>
    <x v="0"/>
    <n v="63"/>
    <x v="0"/>
    <x v="0"/>
    <x v="5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6"/>
    <s v="CzDA-RS-2011-12-32161/1"/>
    <x v="6"/>
    <x v="6"/>
    <x v="5"/>
    <x v="5"/>
  </r>
  <r>
    <x v="0"/>
    <x v="0"/>
    <x v="0"/>
    <n v="63"/>
    <x v="0"/>
    <x v="0"/>
    <x v="5"/>
    <n v="2.2634420162741482E-2"/>
    <x v="0"/>
    <n v="400"/>
    <x v="0"/>
    <x v="0"/>
    <n v="99820"/>
    <s v="INFORMATION CENTRE IN KRAGUJEVAC"/>
    <x v="0"/>
    <x v="0"/>
    <n v="11000"/>
    <s v="Jihomoravský kraj"/>
    <x v="2"/>
    <x v="0"/>
    <s v="18/2011/01"/>
    <x v="0"/>
    <x v="0"/>
    <x v="5"/>
    <x v="5"/>
  </r>
  <r>
    <x v="0"/>
    <x v="0"/>
    <x v="0"/>
    <n v="63"/>
    <x v="0"/>
    <x v="0"/>
    <x v="5"/>
    <n v="2.2634420162741482E-2"/>
    <x v="0"/>
    <n v="400"/>
    <x v="0"/>
    <x v="0"/>
    <n v="99820"/>
    <s v="INFORMATION CENTRE IN KRAGUJEVAC"/>
    <x v="0"/>
    <x v="0"/>
    <n v="11000"/>
    <s v="Jihomoravský kraj"/>
    <x v="2"/>
    <x v="1"/>
    <s v="18/2011/01"/>
    <x v="1"/>
    <x v="1"/>
    <x v="5"/>
    <x v="5"/>
  </r>
  <r>
    <x v="0"/>
    <x v="0"/>
    <x v="0"/>
    <n v="63"/>
    <x v="0"/>
    <x v="0"/>
    <x v="5"/>
    <n v="2.2634420162741482E-2"/>
    <x v="0"/>
    <n v="400"/>
    <x v="0"/>
    <x v="0"/>
    <n v="99820"/>
    <s v="INFORMATION CENTRE IN KRAGUJEVAC"/>
    <x v="0"/>
    <x v="0"/>
    <n v="11000"/>
    <s v="Jihomoravský kraj"/>
    <x v="2"/>
    <x v="7"/>
    <s v="18/2011/01"/>
    <x v="7"/>
    <x v="7"/>
    <x v="5"/>
    <x v="5"/>
  </r>
  <r>
    <x v="0"/>
    <x v="0"/>
    <x v="0"/>
    <n v="63"/>
    <x v="0"/>
    <x v="0"/>
    <x v="5"/>
    <n v="2.2634420162741482E-2"/>
    <x v="0"/>
    <n v="400"/>
    <x v="0"/>
    <x v="0"/>
    <n v="99820"/>
    <s v="INFORMATION CENTRE IN KRAGUJEVAC"/>
    <x v="0"/>
    <x v="0"/>
    <n v="11000"/>
    <s v="Jihomoravský kraj"/>
    <x v="2"/>
    <x v="8"/>
    <s v="18/2011/01"/>
    <x v="8"/>
    <x v="8"/>
    <x v="5"/>
    <x v="5"/>
  </r>
  <r>
    <x v="0"/>
    <x v="0"/>
    <x v="0"/>
    <n v="64"/>
    <x v="0"/>
    <x v="0"/>
    <x v="5"/>
    <n v="0.44985910073448698"/>
    <x v="0"/>
    <n v="7950"/>
    <x v="0"/>
    <x v="0"/>
    <n v="14021"/>
    <s v="ENSURING OF ACCESS TO DRINKING WATER IN THE LUKAVAC MUNICIPALITY"/>
    <x v="0"/>
    <x v="0"/>
    <n v="52000"/>
    <s v="MEVOS s.r.o."/>
    <x v="0"/>
    <x v="0"/>
    <s v="CzDA-BA-2011-14-14021"/>
    <x v="0"/>
    <x v="0"/>
    <x v="5"/>
    <x v="5"/>
  </r>
  <r>
    <x v="0"/>
    <x v="0"/>
    <x v="0"/>
    <n v="64"/>
    <x v="0"/>
    <x v="0"/>
    <x v="5"/>
    <n v="0.44985910073448698"/>
    <x v="0"/>
    <n v="7950"/>
    <x v="0"/>
    <x v="0"/>
    <n v="14021"/>
    <s v="ENSURING OF ACCESS TO DRINKING WATER IN THE LUKAVAC MUNICIPALITY"/>
    <x v="0"/>
    <x v="0"/>
    <n v="52000"/>
    <s v="MEVOS s.r.o."/>
    <x v="0"/>
    <x v="1"/>
    <s v="CzDA-BA-2011-14-14021"/>
    <x v="1"/>
    <x v="1"/>
    <x v="5"/>
    <x v="5"/>
  </r>
  <r>
    <x v="0"/>
    <x v="0"/>
    <x v="0"/>
    <n v="64"/>
    <x v="0"/>
    <x v="0"/>
    <x v="5"/>
    <n v="0.44985910073448698"/>
    <x v="0"/>
    <n v="7950"/>
    <x v="0"/>
    <x v="0"/>
    <n v="14021"/>
    <s v="ENSURING OF ACCESS TO DRINKING WATER IN THE LUKAVAC MUNICIPALITY"/>
    <x v="0"/>
    <x v="0"/>
    <n v="52000"/>
    <s v="MEVOS s.r.o."/>
    <x v="0"/>
    <x v="2"/>
    <s v="CzDA-BA-2011-14-14021"/>
    <x v="2"/>
    <x v="2"/>
    <x v="5"/>
    <x v="5"/>
  </r>
  <r>
    <x v="0"/>
    <x v="0"/>
    <x v="0"/>
    <n v="64"/>
    <x v="0"/>
    <x v="0"/>
    <x v="5"/>
    <n v="0.44985910073448698"/>
    <x v="0"/>
    <n v="7950"/>
    <x v="0"/>
    <x v="0"/>
    <n v="14021"/>
    <s v="ENSURING OF ACCESS TO DRINKING WATER IN THE LUKAVAC MUNICIPALITY"/>
    <x v="0"/>
    <x v="0"/>
    <n v="52000"/>
    <s v="MEVOS s.r.o."/>
    <x v="0"/>
    <x v="3"/>
    <s v="CzDA-BA-2011-14-14021"/>
    <x v="3"/>
    <x v="3"/>
    <x v="5"/>
    <x v="5"/>
  </r>
  <r>
    <x v="0"/>
    <x v="0"/>
    <x v="0"/>
    <n v="64"/>
    <x v="0"/>
    <x v="0"/>
    <x v="5"/>
    <n v="0.33951630244112219"/>
    <x v="0"/>
    <n v="6000"/>
    <x v="0"/>
    <x v="0"/>
    <n v="14050"/>
    <s v="DEVELOPMENT OF WASTE MANAGEMENT IN MUNICIPALITIES DOBOJ AND MAGLAJ"/>
    <x v="0"/>
    <x v="0"/>
    <n v="52000"/>
    <s v="Geotest, a.s."/>
    <x v="0"/>
    <x v="0"/>
    <s v="CzDA-BA-2011-11-14050"/>
    <x v="0"/>
    <x v="0"/>
    <x v="5"/>
    <x v="5"/>
  </r>
  <r>
    <x v="0"/>
    <x v="0"/>
    <x v="0"/>
    <n v="64"/>
    <x v="0"/>
    <x v="0"/>
    <x v="5"/>
    <n v="0.33951630244112219"/>
    <x v="0"/>
    <n v="6000"/>
    <x v="0"/>
    <x v="0"/>
    <n v="14050"/>
    <s v="DEVELOPMENT OF WASTE MANAGEMENT IN MUNICIPALITIES DOBOJ AND MAGLAJ"/>
    <x v="0"/>
    <x v="0"/>
    <n v="52000"/>
    <s v="Geotest, a.s."/>
    <x v="0"/>
    <x v="1"/>
    <s v="CzDA-BA-2011-11-14050"/>
    <x v="1"/>
    <x v="1"/>
    <x v="5"/>
    <x v="5"/>
  </r>
  <r>
    <x v="0"/>
    <x v="0"/>
    <x v="0"/>
    <n v="64"/>
    <x v="0"/>
    <x v="0"/>
    <x v="5"/>
    <n v="0.33951630244112219"/>
    <x v="0"/>
    <n v="6000"/>
    <x v="0"/>
    <x v="0"/>
    <n v="14050"/>
    <s v="DEVELOPMENT OF WASTE MANAGEMENT IN MUNICIPALITIES DOBOJ AND MAGLAJ"/>
    <x v="0"/>
    <x v="0"/>
    <n v="52000"/>
    <s v="Geotest, a.s."/>
    <x v="0"/>
    <x v="2"/>
    <s v="CzDA-BA-2011-11-14050"/>
    <x v="2"/>
    <x v="2"/>
    <x v="5"/>
    <x v="5"/>
  </r>
  <r>
    <x v="0"/>
    <x v="0"/>
    <x v="0"/>
    <n v="64"/>
    <x v="0"/>
    <x v="0"/>
    <x v="5"/>
    <n v="0.33951630244112219"/>
    <x v="0"/>
    <n v="6000"/>
    <x v="0"/>
    <x v="0"/>
    <n v="14050"/>
    <s v="DEVELOPMENT OF WASTE MANAGEMENT IN MUNICIPALITIES DOBOJ AND MAGLAJ"/>
    <x v="0"/>
    <x v="0"/>
    <n v="52000"/>
    <s v="Geotest, a.s."/>
    <x v="0"/>
    <x v="3"/>
    <s v="CzDA-BA-2011-11-14050"/>
    <x v="3"/>
    <x v="3"/>
    <x v="5"/>
    <x v="5"/>
  </r>
  <r>
    <x v="0"/>
    <x v="0"/>
    <x v="0"/>
    <n v="64"/>
    <x v="0"/>
    <x v="0"/>
    <x v="5"/>
    <n v="0.53756747886511014"/>
    <x v="0"/>
    <n v="9500"/>
    <x v="0"/>
    <x v="0"/>
    <n v="21030"/>
    <s v="GENERAL RECONSTRUCTION AND MODERNIZATION OF TRAMS IN SARAJEVO"/>
    <x v="0"/>
    <x v="0"/>
    <n v="52000"/>
    <s v="Pragoimex a.s."/>
    <x v="0"/>
    <x v="0"/>
    <s v="CZDA-BA-2008-03-21030/02"/>
    <x v="0"/>
    <x v="0"/>
    <x v="5"/>
    <x v="5"/>
  </r>
  <r>
    <x v="0"/>
    <x v="0"/>
    <x v="0"/>
    <n v="64"/>
    <x v="0"/>
    <x v="0"/>
    <x v="5"/>
    <n v="0.53756747886511014"/>
    <x v="0"/>
    <n v="9500"/>
    <x v="0"/>
    <x v="0"/>
    <n v="21030"/>
    <s v="GENERAL RECONSTRUCTION AND MODERNIZATION OF TRAMS IN SARAJEVO"/>
    <x v="0"/>
    <x v="0"/>
    <n v="52000"/>
    <s v="Pragoimex a.s."/>
    <x v="0"/>
    <x v="1"/>
    <s v="CZDA-BA-2008-03-21030/02"/>
    <x v="1"/>
    <x v="1"/>
    <x v="5"/>
    <x v="5"/>
  </r>
  <r>
    <x v="0"/>
    <x v="0"/>
    <x v="0"/>
    <n v="64"/>
    <x v="0"/>
    <x v="0"/>
    <x v="5"/>
    <n v="0.53756747886511014"/>
    <x v="0"/>
    <n v="9500"/>
    <x v="0"/>
    <x v="0"/>
    <n v="21030"/>
    <s v="GENERAL RECONSTRUCTION AND MODERNIZATION OF TRAMS IN SARAJEVO"/>
    <x v="0"/>
    <x v="0"/>
    <n v="52000"/>
    <s v="Pragoimex a.s."/>
    <x v="0"/>
    <x v="2"/>
    <s v="CZDA-BA-2008-03-21030/02"/>
    <x v="2"/>
    <x v="2"/>
    <x v="5"/>
    <x v="5"/>
  </r>
  <r>
    <x v="0"/>
    <x v="0"/>
    <x v="0"/>
    <n v="64"/>
    <x v="0"/>
    <x v="0"/>
    <x v="5"/>
    <n v="0.53756747886511014"/>
    <x v="0"/>
    <n v="9500"/>
    <x v="0"/>
    <x v="0"/>
    <n v="21030"/>
    <s v="GENERAL RECONSTRUCTION AND MODERNIZATION OF TRAMS IN SARAJEVO"/>
    <x v="0"/>
    <x v="0"/>
    <n v="52000"/>
    <s v="Pragoimex a.s."/>
    <x v="0"/>
    <x v="3"/>
    <s v="CZDA-BA-2008-03-21030/02"/>
    <x v="3"/>
    <x v="3"/>
    <x v="5"/>
    <x v="5"/>
  </r>
  <r>
    <x v="0"/>
    <x v="0"/>
    <x v="0"/>
    <n v="64"/>
    <x v="0"/>
    <x v="0"/>
    <x v="5"/>
    <n v="0.96196285691651295"/>
    <x v="0"/>
    <n v="17000"/>
    <x v="0"/>
    <x v="0"/>
    <n v="23070"/>
    <s v="USE OF RENEWABLE ENERGY SOURCES FOR CENTRAL HEATING SYSTEM IN NEMILA VILLAGE"/>
    <x v="0"/>
    <x v="0"/>
    <n v="52000"/>
    <s v="EKO-CZT Nemila"/>
    <x v="0"/>
    <x v="0"/>
    <s v="CzDA-BA-2011-13-23070"/>
    <x v="0"/>
    <x v="0"/>
    <x v="5"/>
    <x v="5"/>
  </r>
  <r>
    <x v="0"/>
    <x v="0"/>
    <x v="0"/>
    <n v="64"/>
    <x v="0"/>
    <x v="0"/>
    <x v="5"/>
    <n v="0.96196285691651295"/>
    <x v="0"/>
    <n v="17000"/>
    <x v="0"/>
    <x v="0"/>
    <n v="23070"/>
    <s v="USE OF RENEWABLE ENERGY SOURCES FOR CENTRAL HEATING SYSTEM IN NEMILA VILLAGE"/>
    <x v="0"/>
    <x v="0"/>
    <n v="52000"/>
    <s v="EKO-CZT Nemila"/>
    <x v="0"/>
    <x v="1"/>
    <s v="CzDA-BA-2011-13-23070"/>
    <x v="1"/>
    <x v="1"/>
    <x v="5"/>
    <x v="5"/>
  </r>
  <r>
    <x v="0"/>
    <x v="0"/>
    <x v="0"/>
    <n v="64"/>
    <x v="0"/>
    <x v="0"/>
    <x v="5"/>
    <n v="0.96196285691651295"/>
    <x v="0"/>
    <n v="17000"/>
    <x v="0"/>
    <x v="0"/>
    <n v="23070"/>
    <s v="USE OF RENEWABLE ENERGY SOURCES FOR CENTRAL HEATING SYSTEM IN NEMILA VILLAGE"/>
    <x v="0"/>
    <x v="0"/>
    <n v="52000"/>
    <s v="EKO-CZT Nemila"/>
    <x v="0"/>
    <x v="2"/>
    <s v="CzDA-BA-2011-13-23070"/>
    <x v="2"/>
    <x v="2"/>
    <x v="5"/>
    <x v="5"/>
  </r>
  <r>
    <x v="0"/>
    <x v="0"/>
    <x v="0"/>
    <n v="64"/>
    <x v="0"/>
    <x v="0"/>
    <x v="5"/>
    <n v="0.96196285691651295"/>
    <x v="0"/>
    <n v="17000"/>
    <x v="0"/>
    <x v="0"/>
    <n v="23070"/>
    <s v="USE OF RENEWABLE ENERGY SOURCES FOR CENTRAL HEATING SYSTEM IN NEMILA VILLAGE"/>
    <x v="0"/>
    <x v="0"/>
    <n v="52000"/>
    <s v="EKO-CZT Nemila"/>
    <x v="0"/>
    <x v="3"/>
    <s v="CzDA-BA-2011-13-23070"/>
    <x v="3"/>
    <x v="3"/>
    <x v="5"/>
    <x v="5"/>
  </r>
  <r>
    <x v="0"/>
    <x v="0"/>
    <x v="0"/>
    <n v="64"/>
    <x v="0"/>
    <x v="0"/>
    <x v="5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0"/>
    <s v="CzDA-BA-2011-25-25010/2"/>
    <x v="0"/>
    <x v="0"/>
    <x v="5"/>
    <x v="5"/>
  </r>
  <r>
    <x v="0"/>
    <x v="0"/>
    <x v="0"/>
    <n v="64"/>
    <x v="0"/>
    <x v="0"/>
    <x v="5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1"/>
    <s v="CzDA-BA-2011-25-25010/2"/>
    <x v="1"/>
    <x v="1"/>
    <x v="5"/>
    <x v="5"/>
  </r>
  <r>
    <x v="0"/>
    <x v="0"/>
    <x v="0"/>
    <n v="64"/>
    <x v="0"/>
    <x v="0"/>
    <x v="5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5"/>
    <s v="CzDA-BA-2011-25-25010/2"/>
    <x v="5"/>
    <x v="5"/>
    <x v="5"/>
    <x v="5"/>
  </r>
  <r>
    <x v="0"/>
    <x v="0"/>
    <x v="0"/>
    <n v="64"/>
    <x v="0"/>
    <x v="0"/>
    <x v="5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6"/>
    <s v="CzDA-BA-2011-25-25010/2"/>
    <x v="6"/>
    <x v="6"/>
    <x v="5"/>
    <x v="5"/>
  </r>
  <r>
    <x v="0"/>
    <x v="0"/>
    <x v="0"/>
    <n v="64"/>
    <x v="0"/>
    <x v="0"/>
    <x v="5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0"/>
    <s v="CzDA-BA-2011-25-25010/2"/>
    <x v="0"/>
    <x v="0"/>
    <x v="5"/>
    <x v="5"/>
  </r>
  <r>
    <x v="0"/>
    <x v="0"/>
    <x v="0"/>
    <n v="64"/>
    <x v="0"/>
    <x v="0"/>
    <x v="5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1"/>
    <s v="CzDA-BA-2011-25-25010/2"/>
    <x v="1"/>
    <x v="1"/>
    <x v="5"/>
    <x v="5"/>
  </r>
  <r>
    <x v="0"/>
    <x v="0"/>
    <x v="0"/>
    <n v="64"/>
    <x v="0"/>
    <x v="0"/>
    <x v="5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5"/>
    <s v="CzDA-BA-2011-25-25010/2"/>
    <x v="5"/>
    <x v="5"/>
    <x v="5"/>
    <x v="5"/>
  </r>
  <r>
    <x v="0"/>
    <x v="0"/>
    <x v="0"/>
    <n v="64"/>
    <x v="0"/>
    <x v="0"/>
    <x v="5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6"/>
    <s v="CzDA-BA-2011-25-25010/2"/>
    <x v="6"/>
    <x v="6"/>
    <x v="5"/>
    <x v="5"/>
  </r>
  <r>
    <x v="0"/>
    <x v="0"/>
    <x v="0"/>
    <n v="64"/>
    <x v="0"/>
    <x v="0"/>
    <x v="5"/>
    <n v="1.6692884870021841E-2"/>
    <x v="0"/>
    <n v="295"/>
    <x v="0"/>
    <x v="0"/>
    <n v="25010"/>
    <s v="TECHNICAL AND LOGISTICAL ASSISTANCE TO REGIONAL POSTHARVEST TRAINING IN SARAJEVO"/>
    <x v="0"/>
    <x v="0"/>
    <n v="52000"/>
    <s v="Exploring Bosna"/>
    <x v="1"/>
    <x v="0"/>
    <s v="CzDA-BA-2011-25-25010/2"/>
    <x v="0"/>
    <x v="0"/>
    <x v="5"/>
    <x v="5"/>
  </r>
  <r>
    <x v="0"/>
    <x v="0"/>
    <x v="0"/>
    <n v="64"/>
    <x v="0"/>
    <x v="0"/>
    <x v="5"/>
    <n v="1.6692884870021841E-2"/>
    <x v="0"/>
    <n v="295"/>
    <x v="0"/>
    <x v="0"/>
    <n v="25010"/>
    <s v="TECHNICAL AND LOGISTICAL ASSISTANCE TO REGIONAL POSTHARVEST TRAINING IN SARAJEVO"/>
    <x v="0"/>
    <x v="0"/>
    <n v="52000"/>
    <s v="Exploring Bosna"/>
    <x v="1"/>
    <x v="1"/>
    <s v="CzDA-BA-2011-25-25010/2"/>
    <x v="1"/>
    <x v="1"/>
    <x v="5"/>
    <x v="5"/>
  </r>
  <r>
    <x v="0"/>
    <x v="0"/>
    <x v="0"/>
    <n v="64"/>
    <x v="0"/>
    <x v="0"/>
    <x v="5"/>
    <n v="1.6692884870021841E-2"/>
    <x v="0"/>
    <n v="295"/>
    <x v="0"/>
    <x v="0"/>
    <n v="25010"/>
    <s v="TECHNICAL AND LOGISTICAL ASSISTANCE TO REGIONAL POSTHARVEST TRAINING IN SARAJEVO"/>
    <x v="0"/>
    <x v="0"/>
    <n v="52000"/>
    <s v="Exploring Bosna"/>
    <x v="1"/>
    <x v="5"/>
    <s v="CzDA-BA-2011-25-25010/2"/>
    <x v="5"/>
    <x v="5"/>
    <x v="5"/>
    <x v="5"/>
  </r>
  <r>
    <x v="0"/>
    <x v="0"/>
    <x v="0"/>
    <n v="64"/>
    <x v="0"/>
    <x v="0"/>
    <x v="5"/>
    <n v="1.6692884870021841E-2"/>
    <x v="0"/>
    <n v="295"/>
    <x v="0"/>
    <x v="0"/>
    <n v="25010"/>
    <s v="TECHNICAL AND LOGISTICAL ASSISTANCE TO REGIONAL POSTHARVEST TRAINING IN SARAJEVO"/>
    <x v="0"/>
    <x v="0"/>
    <n v="52000"/>
    <s v="Exploring Bosna"/>
    <x v="1"/>
    <x v="6"/>
    <s v="CzDA-BA-2011-25-25010/2"/>
    <x v="6"/>
    <x v="6"/>
    <x v="5"/>
    <x v="5"/>
  </r>
  <r>
    <x v="0"/>
    <x v="0"/>
    <x v="0"/>
    <n v="64"/>
    <x v="0"/>
    <x v="0"/>
    <x v="5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0"/>
    <s v="CzDA-BA-2011-25-25010/1"/>
    <x v="0"/>
    <x v="0"/>
    <x v="5"/>
    <x v="5"/>
  </r>
  <r>
    <x v="0"/>
    <x v="0"/>
    <x v="0"/>
    <n v="64"/>
    <x v="0"/>
    <x v="0"/>
    <x v="5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1"/>
    <s v="CzDA-BA-2011-25-25010/1"/>
    <x v="1"/>
    <x v="1"/>
    <x v="5"/>
    <x v="5"/>
  </r>
  <r>
    <x v="0"/>
    <x v="0"/>
    <x v="0"/>
    <n v="64"/>
    <x v="0"/>
    <x v="0"/>
    <x v="5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5"/>
    <s v="CzDA-BA-2011-25-25010/1"/>
    <x v="5"/>
    <x v="5"/>
    <x v="5"/>
    <x v="5"/>
  </r>
  <r>
    <x v="0"/>
    <x v="0"/>
    <x v="0"/>
    <n v="64"/>
    <x v="0"/>
    <x v="0"/>
    <x v="5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6"/>
    <s v="CzDA-BA-2011-25-25010/1"/>
    <x v="6"/>
    <x v="6"/>
    <x v="5"/>
    <x v="5"/>
  </r>
  <r>
    <x v="0"/>
    <x v="0"/>
    <x v="0"/>
    <n v="64"/>
    <x v="0"/>
    <x v="0"/>
    <x v="5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0"/>
    <s v="CzDA-BA-2011-25-25010/4"/>
    <x v="0"/>
    <x v="0"/>
    <x v="5"/>
    <x v="5"/>
  </r>
  <r>
    <x v="0"/>
    <x v="0"/>
    <x v="0"/>
    <n v="64"/>
    <x v="0"/>
    <x v="0"/>
    <x v="5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1"/>
    <s v="CzDA-BA-2011-25-25010/4"/>
    <x v="1"/>
    <x v="1"/>
    <x v="5"/>
    <x v="5"/>
  </r>
  <r>
    <x v="0"/>
    <x v="0"/>
    <x v="0"/>
    <n v="64"/>
    <x v="0"/>
    <x v="0"/>
    <x v="5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5"/>
    <s v="CzDA-BA-2011-25-25010/4"/>
    <x v="5"/>
    <x v="5"/>
    <x v="5"/>
    <x v="5"/>
  </r>
  <r>
    <x v="0"/>
    <x v="0"/>
    <x v="0"/>
    <n v="64"/>
    <x v="0"/>
    <x v="0"/>
    <x v="5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6"/>
    <s v="CzDA-BA-2011-25-25010/4"/>
    <x v="6"/>
    <x v="6"/>
    <x v="5"/>
    <x v="5"/>
  </r>
  <r>
    <x v="0"/>
    <x v="0"/>
    <x v="0"/>
    <n v="64"/>
    <x v="0"/>
    <x v="0"/>
    <x v="5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0"/>
    <s v="CzDA-BA-2011-25-25010/4"/>
    <x v="0"/>
    <x v="0"/>
    <x v="5"/>
    <x v="5"/>
  </r>
  <r>
    <x v="0"/>
    <x v="0"/>
    <x v="0"/>
    <n v="64"/>
    <x v="0"/>
    <x v="0"/>
    <x v="5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1"/>
    <s v="CzDA-BA-2011-25-25010/4"/>
    <x v="1"/>
    <x v="1"/>
    <x v="5"/>
    <x v="5"/>
  </r>
  <r>
    <x v="0"/>
    <x v="0"/>
    <x v="0"/>
    <n v="64"/>
    <x v="0"/>
    <x v="0"/>
    <x v="5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5"/>
    <s v="CzDA-BA-2011-25-25010/4"/>
    <x v="5"/>
    <x v="5"/>
    <x v="5"/>
    <x v="5"/>
  </r>
  <r>
    <x v="0"/>
    <x v="0"/>
    <x v="0"/>
    <n v="64"/>
    <x v="0"/>
    <x v="0"/>
    <x v="5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6"/>
    <s v="CzDA-BA-2011-25-25010/4"/>
    <x v="6"/>
    <x v="6"/>
    <x v="5"/>
    <x v="5"/>
  </r>
  <r>
    <x v="0"/>
    <x v="0"/>
    <x v="0"/>
    <n v="64"/>
    <x v="0"/>
    <x v="0"/>
    <x v="5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0"/>
    <s v="CzDA-BA-2011-25-25010/3"/>
    <x v="0"/>
    <x v="0"/>
    <x v="5"/>
    <x v="5"/>
  </r>
  <r>
    <x v="0"/>
    <x v="0"/>
    <x v="0"/>
    <n v="64"/>
    <x v="0"/>
    <x v="0"/>
    <x v="5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1"/>
    <s v="CzDA-BA-2011-25-25010/3"/>
    <x v="1"/>
    <x v="1"/>
    <x v="5"/>
    <x v="5"/>
  </r>
  <r>
    <x v="0"/>
    <x v="0"/>
    <x v="0"/>
    <n v="64"/>
    <x v="0"/>
    <x v="0"/>
    <x v="5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2"/>
    <s v="CzDA-BA-2011-25-25010/3"/>
    <x v="2"/>
    <x v="2"/>
    <x v="5"/>
    <x v="5"/>
  </r>
  <r>
    <x v="0"/>
    <x v="0"/>
    <x v="0"/>
    <n v="64"/>
    <x v="0"/>
    <x v="0"/>
    <x v="5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3"/>
    <s v="CzDA-BA-2011-25-25010/3"/>
    <x v="3"/>
    <x v="3"/>
    <x v="5"/>
    <x v="5"/>
  </r>
  <r>
    <x v="0"/>
    <x v="0"/>
    <x v="0"/>
    <n v="64"/>
    <x v="0"/>
    <x v="0"/>
    <x v="5"/>
    <n v="2.8293025203426851E-2"/>
    <x v="0"/>
    <n v="500"/>
    <x v="0"/>
    <x v="0"/>
    <n v="31120"/>
    <s v="CRP - PARTNER ORGANIZATION, PROJECT COORDINATION"/>
    <x v="0"/>
    <x v="0"/>
    <n v="23000"/>
    <s v="Centar pro rozvoj i podršku"/>
    <x v="1"/>
    <x v="0"/>
    <s v="CzDA-BA-2010-14-31120"/>
    <x v="0"/>
    <x v="0"/>
    <x v="5"/>
    <x v="5"/>
  </r>
  <r>
    <x v="0"/>
    <x v="0"/>
    <x v="0"/>
    <n v="64"/>
    <x v="0"/>
    <x v="0"/>
    <x v="5"/>
    <n v="2.8293025203426851E-2"/>
    <x v="0"/>
    <n v="500"/>
    <x v="0"/>
    <x v="0"/>
    <n v="31120"/>
    <s v="CRP - PARTNER ORGANIZATION, PROJECT COORDINATION"/>
    <x v="0"/>
    <x v="0"/>
    <n v="23000"/>
    <s v="Centar pro rozvoj i podršku"/>
    <x v="1"/>
    <x v="1"/>
    <s v="CzDA-BA-2010-14-31120"/>
    <x v="1"/>
    <x v="1"/>
    <x v="5"/>
    <x v="5"/>
  </r>
  <r>
    <x v="0"/>
    <x v="0"/>
    <x v="0"/>
    <n v="64"/>
    <x v="0"/>
    <x v="0"/>
    <x v="5"/>
    <n v="2.8293025203426851E-2"/>
    <x v="0"/>
    <n v="500"/>
    <x v="0"/>
    <x v="0"/>
    <n v="31120"/>
    <s v="CRP - PARTNER ORGANIZATION, PROJECT COORDINATION"/>
    <x v="0"/>
    <x v="0"/>
    <n v="23000"/>
    <s v="Centar pro rozvoj i podršku"/>
    <x v="1"/>
    <x v="5"/>
    <s v="CzDA-BA-2010-14-31120"/>
    <x v="5"/>
    <x v="5"/>
    <x v="5"/>
    <x v="5"/>
  </r>
  <r>
    <x v="0"/>
    <x v="0"/>
    <x v="0"/>
    <n v="64"/>
    <x v="0"/>
    <x v="0"/>
    <x v="5"/>
    <n v="2.8293025203426851E-2"/>
    <x v="0"/>
    <n v="500"/>
    <x v="0"/>
    <x v="0"/>
    <n v="31120"/>
    <s v="CRP - PARTNER ORGANIZATION, PROJECT COORDINATION"/>
    <x v="0"/>
    <x v="0"/>
    <n v="23000"/>
    <s v="Centar pro rozvoj i podršku"/>
    <x v="1"/>
    <x v="6"/>
    <s v="CzDA-BA-2010-14-31120"/>
    <x v="6"/>
    <x v="6"/>
    <x v="5"/>
    <x v="5"/>
  </r>
  <r>
    <x v="0"/>
    <x v="0"/>
    <x v="0"/>
    <n v="64"/>
    <x v="0"/>
    <x v="0"/>
    <x v="5"/>
    <n v="2.8293025203426851E-2"/>
    <x v="0"/>
    <n v="500"/>
    <x v="0"/>
    <x v="0"/>
    <n v="31120"/>
    <s v="CRP - PARTNER ORGANIZATION, PROJECT COORDINATION"/>
    <x v="0"/>
    <x v="0"/>
    <n v="23000"/>
    <s v="Centar pro rozvoj i podršku"/>
    <x v="1"/>
    <x v="4"/>
    <s v="CzDA-BA-2010-14-31120"/>
    <x v="4"/>
    <x v="4"/>
    <x v="5"/>
    <x v="5"/>
  </r>
  <r>
    <x v="0"/>
    <x v="0"/>
    <x v="0"/>
    <n v="64"/>
    <x v="0"/>
    <x v="0"/>
    <x v="5"/>
    <n v="0.16975815122056109"/>
    <x v="0"/>
    <n v="3000"/>
    <x v="0"/>
    <x v="0"/>
    <n v="31120"/>
    <s v="DELIVERY OF AGRICULTURAL MECHANIZATION TO FARMERS IN NORTH-EAST BOSNIA"/>
    <x v="0"/>
    <x v="0"/>
    <n v="52000"/>
    <s v="N.O.P.O.Z.M. s.r.o."/>
    <x v="0"/>
    <x v="0"/>
    <s v="CzDA-BA-2010-14-31120/9"/>
    <x v="0"/>
    <x v="0"/>
    <x v="5"/>
    <x v="5"/>
  </r>
  <r>
    <x v="0"/>
    <x v="0"/>
    <x v="0"/>
    <n v="64"/>
    <x v="0"/>
    <x v="0"/>
    <x v="5"/>
    <n v="0.16975815122056109"/>
    <x v="0"/>
    <n v="3000"/>
    <x v="0"/>
    <x v="0"/>
    <n v="31120"/>
    <s v="DELIVERY OF AGRICULTURAL MECHANIZATION TO FARMERS IN NORTH-EAST BOSNIA"/>
    <x v="0"/>
    <x v="0"/>
    <n v="52000"/>
    <s v="N.O.P.O.Z.M. s.r.o."/>
    <x v="0"/>
    <x v="1"/>
    <s v="CzDA-BA-2010-14-31120/9"/>
    <x v="1"/>
    <x v="1"/>
    <x v="5"/>
    <x v="5"/>
  </r>
  <r>
    <x v="0"/>
    <x v="0"/>
    <x v="0"/>
    <n v="64"/>
    <x v="0"/>
    <x v="0"/>
    <x v="5"/>
    <n v="0.16975815122056109"/>
    <x v="0"/>
    <n v="3000"/>
    <x v="0"/>
    <x v="0"/>
    <n v="31120"/>
    <s v="DELIVERY OF AGRICULTURAL MECHANIZATION TO FARMERS IN NORTH-EAST BOSNIA"/>
    <x v="0"/>
    <x v="0"/>
    <n v="52000"/>
    <s v="N.O.P.O.Z.M. s.r.o."/>
    <x v="0"/>
    <x v="2"/>
    <s v="CzDA-BA-2010-14-31120/9"/>
    <x v="2"/>
    <x v="2"/>
    <x v="5"/>
    <x v="5"/>
  </r>
  <r>
    <x v="0"/>
    <x v="0"/>
    <x v="0"/>
    <n v="64"/>
    <x v="0"/>
    <x v="0"/>
    <x v="5"/>
    <n v="0.16975815122056109"/>
    <x v="0"/>
    <n v="3000"/>
    <x v="0"/>
    <x v="0"/>
    <n v="31120"/>
    <s v="DELIVERY OF AGRICULTURAL MECHANIZATION TO FARMERS IN NORTH-EAST BOSNIA"/>
    <x v="0"/>
    <x v="0"/>
    <n v="52000"/>
    <s v="N.O.P.O.Z.M. s.r.o."/>
    <x v="0"/>
    <x v="3"/>
    <s v="CzDA-BA-2010-14-31120/9"/>
    <x v="3"/>
    <x v="3"/>
    <x v="5"/>
    <x v="5"/>
  </r>
  <r>
    <x v="0"/>
    <x v="0"/>
    <x v="0"/>
    <n v="64"/>
    <x v="0"/>
    <x v="0"/>
    <x v="5"/>
    <n v="0.39044374780729058"/>
    <x v="0"/>
    <n v="6900"/>
    <x v="0"/>
    <x v="0"/>
    <n v="31120"/>
    <s v="DELIVERY OF PREGNANT HEIFERS TO FARMERS IN NORTH-EAST BOSNIA"/>
    <x v="0"/>
    <x v="0"/>
    <n v="51000"/>
    <s v="?ESKÁ ZEM?D?LSKÁ UNIVERZITA V PRAZE"/>
    <x v="0"/>
    <x v="0"/>
    <s v="CzDA-BA-2010-14-31120/8"/>
    <x v="0"/>
    <x v="0"/>
    <x v="5"/>
    <x v="5"/>
  </r>
  <r>
    <x v="0"/>
    <x v="0"/>
    <x v="0"/>
    <n v="64"/>
    <x v="0"/>
    <x v="0"/>
    <x v="5"/>
    <n v="0.39044374780729058"/>
    <x v="0"/>
    <n v="6900"/>
    <x v="0"/>
    <x v="0"/>
    <n v="31120"/>
    <s v="DELIVERY OF PREGNANT HEIFERS TO FARMERS IN NORTH-EAST BOSNIA"/>
    <x v="0"/>
    <x v="0"/>
    <n v="51000"/>
    <s v="?ESKÁ ZEM?D?LSKÁ UNIVERZITA V PRAZE"/>
    <x v="0"/>
    <x v="1"/>
    <s v="CzDA-BA-2010-14-31120/8"/>
    <x v="1"/>
    <x v="1"/>
    <x v="5"/>
    <x v="5"/>
  </r>
  <r>
    <x v="0"/>
    <x v="0"/>
    <x v="0"/>
    <n v="64"/>
    <x v="0"/>
    <x v="0"/>
    <x v="5"/>
    <n v="0.39044374780729058"/>
    <x v="0"/>
    <n v="6900"/>
    <x v="0"/>
    <x v="0"/>
    <n v="31120"/>
    <s v="DELIVERY OF PREGNANT HEIFERS TO FARMERS IN NORTH-EAST BOSNIA"/>
    <x v="0"/>
    <x v="0"/>
    <n v="51000"/>
    <s v="?ESKÁ ZEM?D?LSKÁ UNIVERZITA V PRAZE"/>
    <x v="0"/>
    <x v="2"/>
    <s v="CzDA-BA-2010-14-31120/8"/>
    <x v="2"/>
    <x v="2"/>
    <x v="5"/>
    <x v="5"/>
  </r>
  <r>
    <x v="0"/>
    <x v="0"/>
    <x v="0"/>
    <n v="64"/>
    <x v="0"/>
    <x v="0"/>
    <x v="5"/>
    <n v="0.39044374780729058"/>
    <x v="0"/>
    <n v="6900"/>
    <x v="0"/>
    <x v="0"/>
    <n v="31120"/>
    <s v="DELIVERY OF PREGNANT HEIFERS TO FARMERS IN NORTH-EAST BOSNIA"/>
    <x v="0"/>
    <x v="0"/>
    <n v="51000"/>
    <s v="?ESKÁ ZEM?D?LSKÁ UNIVERZITA V PRAZE"/>
    <x v="0"/>
    <x v="3"/>
    <s v="CzDA-BA-2010-14-31120/8"/>
    <x v="3"/>
    <x v="3"/>
    <x v="5"/>
    <x v="5"/>
  </r>
  <r>
    <x v="0"/>
    <x v="0"/>
    <x v="0"/>
    <n v="64"/>
    <x v="0"/>
    <x v="0"/>
    <x v="5"/>
    <n v="3.3951630244112227E-2"/>
    <x v="0"/>
    <n v="600"/>
    <x v="0"/>
    <x v="0"/>
    <n v="31120"/>
    <s v="SERVICING OF DELIVERED MILK TANK  - SERVICE + TRANSPORT"/>
    <x v="0"/>
    <x v="0"/>
    <n v="52000"/>
    <s v="MILCOM"/>
    <x v="0"/>
    <x v="0"/>
    <s v="CzDA-BA-2010-14-31120"/>
    <x v="0"/>
    <x v="0"/>
    <x v="5"/>
    <x v="5"/>
  </r>
  <r>
    <x v="0"/>
    <x v="0"/>
    <x v="0"/>
    <n v="64"/>
    <x v="0"/>
    <x v="0"/>
    <x v="5"/>
    <n v="3.3951630244112227E-2"/>
    <x v="0"/>
    <n v="600"/>
    <x v="0"/>
    <x v="0"/>
    <n v="31120"/>
    <s v="SERVICING OF DELIVERED MILK TANK  - SERVICE + TRANSPORT"/>
    <x v="0"/>
    <x v="0"/>
    <n v="52000"/>
    <s v="MILCOM"/>
    <x v="0"/>
    <x v="1"/>
    <s v="CzDA-BA-2010-14-31120"/>
    <x v="1"/>
    <x v="1"/>
    <x v="5"/>
    <x v="5"/>
  </r>
  <r>
    <x v="0"/>
    <x v="0"/>
    <x v="0"/>
    <n v="64"/>
    <x v="0"/>
    <x v="0"/>
    <x v="5"/>
    <n v="3.3951630244112227E-2"/>
    <x v="0"/>
    <n v="600"/>
    <x v="0"/>
    <x v="0"/>
    <n v="31120"/>
    <s v="SERVICING OF DELIVERED MILK TANK  - SERVICE + TRANSPORT"/>
    <x v="0"/>
    <x v="0"/>
    <n v="52000"/>
    <s v="MILCOM"/>
    <x v="0"/>
    <x v="2"/>
    <s v="CzDA-BA-2010-14-31120"/>
    <x v="2"/>
    <x v="2"/>
    <x v="5"/>
    <x v="5"/>
  </r>
  <r>
    <x v="0"/>
    <x v="0"/>
    <x v="0"/>
    <n v="64"/>
    <x v="0"/>
    <x v="0"/>
    <x v="5"/>
    <n v="3.3951630244112227E-2"/>
    <x v="0"/>
    <n v="600"/>
    <x v="0"/>
    <x v="0"/>
    <n v="31120"/>
    <s v="SERVICING OF DELIVERED MILK TANK  - SERVICE + TRANSPORT"/>
    <x v="0"/>
    <x v="0"/>
    <n v="52000"/>
    <s v="MILCOM"/>
    <x v="0"/>
    <x v="3"/>
    <s v="CzDA-BA-2010-14-31120"/>
    <x v="3"/>
    <x v="3"/>
    <x v="5"/>
    <x v="5"/>
  </r>
  <r>
    <x v="0"/>
    <x v="0"/>
    <x v="0"/>
    <n v="64"/>
    <x v="0"/>
    <x v="0"/>
    <x v="5"/>
    <n v="4.5268840325482965E-2"/>
    <x v="0"/>
    <n v="800"/>
    <x v="0"/>
    <x v="0"/>
    <n v="31120"/>
    <s v="TRAINING AND INDIVIDUAL CONSULTANCY FOR CATTLE BREEDERS"/>
    <x v="0"/>
    <x v="0"/>
    <n v="52000"/>
    <s v="CIRA cz spol.  s.r.o"/>
    <x v="1"/>
    <x v="0"/>
    <s v="CzDA-BA-2010-14-31120/10"/>
    <x v="0"/>
    <x v="0"/>
    <x v="5"/>
    <x v="5"/>
  </r>
  <r>
    <x v="0"/>
    <x v="0"/>
    <x v="0"/>
    <n v="64"/>
    <x v="0"/>
    <x v="0"/>
    <x v="5"/>
    <n v="4.5268840325482965E-2"/>
    <x v="0"/>
    <n v="800"/>
    <x v="0"/>
    <x v="0"/>
    <n v="31120"/>
    <s v="TRAINING AND INDIVIDUAL CONSULTANCY FOR CATTLE BREEDERS"/>
    <x v="0"/>
    <x v="0"/>
    <n v="52000"/>
    <s v="CIRA cz spol.  s.r.o"/>
    <x v="1"/>
    <x v="1"/>
    <s v="CzDA-BA-2010-14-31120/10"/>
    <x v="1"/>
    <x v="1"/>
    <x v="5"/>
    <x v="5"/>
  </r>
  <r>
    <x v="0"/>
    <x v="0"/>
    <x v="0"/>
    <n v="64"/>
    <x v="0"/>
    <x v="0"/>
    <x v="5"/>
    <n v="4.5268840325482965E-2"/>
    <x v="0"/>
    <n v="800"/>
    <x v="0"/>
    <x v="0"/>
    <n v="31120"/>
    <s v="TRAINING AND INDIVIDUAL CONSULTANCY FOR CATTLE BREEDERS"/>
    <x v="0"/>
    <x v="0"/>
    <n v="52000"/>
    <s v="CIRA cz spol.  s.r.o"/>
    <x v="1"/>
    <x v="5"/>
    <s v="CzDA-BA-2010-14-31120/10"/>
    <x v="5"/>
    <x v="5"/>
    <x v="5"/>
    <x v="5"/>
  </r>
  <r>
    <x v="0"/>
    <x v="0"/>
    <x v="0"/>
    <n v="64"/>
    <x v="0"/>
    <x v="0"/>
    <x v="5"/>
    <n v="4.5268840325482965E-2"/>
    <x v="0"/>
    <n v="800"/>
    <x v="0"/>
    <x v="0"/>
    <n v="31120"/>
    <s v="TRAINING AND INDIVIDUAL CONSULTANCY FOR CATTLE BREEDERS"/>
    <x v="0"/>
    <x v="0"/>
    <n v="52000"/>
    <s v="CIRA cz spol.  s.r.o"/>
    <x v="1"/>
    <x v="6"/>
    <s v="CzDA-BA-2010-14-31120/10"/>
    <x v="6"/>
    <x v="6"/>
    <x v="5"/>
    <x v="5"/>
  </r>
  <r>
    <x v="0"/>
    <x v="0"/>
    <x v="0"/>
    <n v="89"/>
    <x v="0"/>
    <x v="0"/>
    <x v="5"/>
    <n v="3.9610235284797589E-2"/>
    <x v="0"/>
    <n v="700"/>
    <x v="0"/>
    <x v="0"/>
    <n v="99820"/>
    <s v="ADAPTATION FOR CLIMATE CHANGES"/>
    <x v="0"/>
    <x v="0"/>
    <n v="22000"/>
    <s v="?lov?k v tísni, o.p.s."/>
    <x v="2"/>
    <x v="0"/>
    <s v="15/2011/02"/>
    <x v="0"/>
    <x v="0"/>
    <x v="5"/>
    <x v="5"/>
  </r>
  <r>
    <x v="0"/>
    <x v="0"/>
    <x v="0"/>
    <n v="89"/>
    <x v="0"/>
    <x v="0"/>
    <x v="5"/>
    <n v="3.9610235284797589E-2"/>
    <x v="0"/>
    <n v="700"/>
    <x v="0"/>
    <x v="0"/>
    <n v="99820"/>
    <s v="ADAPTATION FOR CLIMATE CHANGES"/>
    <x v="0"/>
    <x v="0"/>
    <n v="22000"/>
    <s v="?lov?k v tísni, o.p.s."/>
    <x v="2"/>
    <x v="1"/>
    <s v="15/2011/02"/>
    <x v="1"/>
    <x v="1"/>
    <x v="5"/>
    <x v="5"/>
  </r>
  <r>
    <x v="0"/>
    <x v="0"/>
    <x v="0"/>
    <n v="89"/>
    <x v="0"/>
    <x v="0"/>
    <x v="5"/>
    <n v="3.9610235284797589E-2"/>
    <x v="0"/>
    <n v="700"/>
    <x v="0"/>
    <x v="0"/>
    <n v="99820"/>
    <s v="ADAPTATION FOR CLIMATE CHANGES"/>
    <x v="0"/>
    <x v="0"/>
    <n v="22000"/>
    <s v="?lov?k v tísni, o.p.s."/>
    <x v="2"/>
    <x v="7"/>
    <s v="15/2011/02"/>
    <x v="7"/>
    <x v="7"/>
    <x v="5"/>
    <x v="5"/>
  </r>
  <r>
    <x v="0"/>
    <x v="0"/>
    <x v="0"/>
    <n v="89"/>
    <x v="0"/>
    <x v="0"/>
    <x v="5"/>
    <n v="3.9610235284797589E-2"/>
    <x v="0"/>
    <n v="700"/>
    <x v="0"/>
    <x v="0"/>
    <n v="99820"/>
    <s v="ADAPTATION FOR CLIMATE CHANGES"/>
    <x v="0"/>
    <x v="0"/>
    <n v="22000"/>
    <s v="?lov?k v tísni, o.p.s."/>
    <x v="2"/>
    <x v="8"/>
    <s v="15/2011/02"/>
    <x v="8"/>
    <x v="8"/>
    <x v="5"/>
    <x v="5"/>
  </r>
  <r>
    <x v="0"/>
    <x v="0"/>
    <x v="0"/>
    <n v="89"/>
    <x v="0"/>
    <x v="0"/>
    <x v="5"/>
    <n v="3.9610235284797589E-2"/>
    <x v="0"/>
    <n v="700"/>
    <x v="0"/>
    <x v="0"/>
    <n v="99820"/>
    <s v="ADAPTATION FOR CLIMATE CHANGES"/>
    <x v="0"/>
    <x v="0"/>
    <n v="22000"/>
    <s v="?lov?k v tísni, o.p.s."/>
    <x v="2"/>
    <x v="4"/>
    <s v="15/2011/02"/>
    <x v="4"/>
    <x v="4"/>
    <x v="5"/>
    <x v="5"/>
  </r>
  <r>
    <x v="0"/>
    <x v="0"/>
    <x v="0"/>
    <n v="89"/>
    <x v="0"/>
    <x v="0"/>
    <x v="5"/>
    <n v="1.1317210081370741E-2"/>
    <x v="0"/>
    <n v="200"/>
    <x v="0"/>
    <x v="0"/>
    <n v="99820"/>
    <s v="AFRICAN INFORMATION CENTRE"/>
    <x v="0"/>
    <x v="0"/>
    <n v="22000"/>
    <s v="HUMANITAS AFRIKA o.s."/>
    <x v="2"/>
    <x v="0"/>
    <s v="16/2011/14"/>
    <x v="0"/>
    <x v="0"/>
    <x v="5"/>
    <x v="5"/>
  </r>
  <r>
    <x v="0"/>
    <x v="0"/>
    <x v="0"/>
    <n v="89"/>
    <x v="0"/>
    <x v="0"/>
    <x v="5"/>
    <n v="1.1317210081370741E-2"/>
    <x v="0"/>
    <n v="200"/>
    <x v="0"/>
    <x v="0"/>
    <n v="99820"/>
    <s v="AFRICAN INFORMATION CENTRE"/>
    <x v="0"/>
    <x v="0"/>
    <n v="22000"/>
    <s v="HUMANITAS AFRIKA o.s."/>
    <x v="2"/>
    <x v="1"/>
    <s v="16/2011/14"/>
    <x v="1"/>
    <x v="1"/>
    <x v="5"/>
    <x v="5"/>
  </r>
  <r>
    <x v="0"/>
    <x v="0"/>
    <x v="0"/>
    <n v="89"/>
    <x v="0"/>
    <x v="0"/>
    <x v="5"/>
    <n v="1.1317210081370741E-2"/>
    <x v="0"/>
    <n v="200"/>
    <x v="0"/>
    <x v="0"/>
    <n v="99820"/>
    <s v="AFRICAN INFORMATION CENTRE"/>
    <x v="0"/>
    <x v="0"/>
    <n v="22000"/>
    <s v="HUMANITAS AFRIKA o.s."/>
    <x v="2"/>
    <x v="7"/>
    <s v="16/2011/14"/>
    <x v="7"/>
    <x v="7"/>
    <x v="5"/>
    <x v="5"/>
  </r>
  <r>
    <x v="0"/>
    <x v="0"/>
    <x v="0"/>
    <n v="89"/>
    <x v="0"/>
    <x v="0"/>
    <x v="5"/>
    <n v="1.1317210081370741E-2"/>
    <x v="0"/>
    <n v="200"/>
    <x v="0"/>
    <x v="0"/>
    <n v="99820"/>
    <s v="AFRICAN INFORMATION CENTRE"/>
    <x v="0"/>
    <x v="0"/>
    <n v="22000"/>
    <s v="HUMANITAS AFRIKA o.s."/>
    <x v="2"/>
    <x v="8"/>
    <s v="16/2011/14"/>
    <x v="8"/>
    <x v="8"/>
    <x v="5"/>
    <x v="5"/>
  </r>
  <r>
    <x v="0"/>
    <x v="0"/>
    <x v="0"/>
    <n v="89"/>
    <x v="0"/>
    <x v="0"/>
    <x v="5"/>
    <n v="1.1317210081370741E-2"/>
    <x v="0"/>
    <n v="200"/>
    <x v="0"/>
    <x v="0"/>
    <n v="99820"/>
    <s v="AFRICAN INFORMATION CENTRE"/>
    <x v="0"/>
    <x v="0"/>
    <n v="22000"/>
    <s v="HUMANITAS AFRIKA o.s."/>
    <x v="2"/>
    <x v="4"/>
    <s v="16/2011/14"/>
    <x v="4"/>
    <x v="4"/>
    <x v="5"/>
    <x v="5"/>
  </r>
  <r>
    <x v="0"/>
    <x v="0"/>
    <x v="0"/>
    <n v="89"/>
    <x v="0"/>
    <x v="0"/>
    <x v="5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0"/>
    <s v="17/2011/02"/>
    <x v="0"/>
    <x v="0"/>
    <x v="5"/>
    <x v="5"/>
  </r>
  <r>
    <x v="0"/>
    <x v="0"/>
    <x v="0"/>
    <n v="89"/>
    <x v="0"/>
    <x v="0"/>
    <x v="5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1"/>
    <s v="17/2011/02"/>
    <x v="1"/>
    <x v="1"/>
    <x v="5"/>
    <x v="5"/>
  </r>
  <r>
    <x v="0"/>
    <x v="0"/>
    <x v="0"/>
    <n v="89"/>
    <x v="0"/>
    <x v="0"/>
    <x v="5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7"/>
    <s v="17/2011/02"/>
    <x v="7"/>
    <x v="7"/>
    <x v="5"/>
    <x v="5"/>
  </r>
  <r>
    <x v="0"/>
    <x v="0"/>
    <x v="0"/>
    <n v="89"/>
    <x v="0"/>
    <x v="0"/>
    <x v="5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8"/>
    <s v="17/2011/02"/>
    <x v="8"/>
    <x v="8"/>
    <x v="5"/>
    <x v="5"/>
  </r>
  <r>
    <x v="0"/>
    <x v="0"/>
    <x v="0"/>
    <n v="89"/>
    <x v="0"/>
    <x v="0"/>
    <x v="5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4"/>
    <s v="17/2011/02"/>
    <x v="4"/>
    <x v="4"/>
    <x v="5"/>
    <x v="5"/>
  </r>
  <r>
    <x v="0"/>
    <x v="0"/>
    <x v="0"/>
    <n v="89"/>
    <x v="0"/>
    <x v="0"/>
    <x v="5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0"/>
    <s v="17/2011/03"/>
    <x v="0"/>
    <x v="0"/>
    <x v="5"/>
    <x v="5"/>
  </r>
  <r>
    <x v="0"/>
    <x v="0"/>
    <x v="0"/>
    <n v="89"/>
    <x v="0"/>
    <x v="0"/>
    <x v="5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1"/>
    <s v="17/2011/03"/>
    <x v="1"/>
    <x v="1"/>
    <x v="5"/>
    <x v="5"/>
  </r>
  <r>
    <x v="0"/>
    <x v="0"/>
    <x v="0"/>
    <n v="89"/>
    <x v="0"/>
    <x v="0"/>
    <x v="5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7"/>
    <s v="17/2011/03"/>
    <x v="7"/>
    <x v="7"/>
    <x v="5"/>
    <x v="5"/>
  </r>
  <r>
    <x v="0"/>
    <x v="0"/>
    <x v="0"/>
    <n v="89"/>
    <x v="0"/>
    <x v="0"/>
    <x v="5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8"/>
    <s v="17/2011/03"/>
    <x v="8"/>
    <x v="8"/>
    <x v="5"/>
    <x v="5"/>
  </r>
  <r>
    <x v="0"/>
    <x v="0"/>
    <x v="0"/>
    <n v="89"/>
    <x v="0"/>
    <x v="0"/>
    <x v="5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4"/>
    <s v="17/2011/03"/>
    <x v="4"/>
    <x v="4"/>
    <x v="5"/>
    <x v="5"/>
  </r>
  <r>
    <x v="0"/>
    <x v="0"/>
    <x v="0"/>
    <n v="89"/>
    <x v="0"/>
    <x v="0"/>
    <x v="5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0"/>
    <s v="17/2011/01"/>
    <x v="0"/>
    <x v="0"/>
    <x v="5"/>
    <x v="5"/>
  </r>
  <r>
    <x v="0"/>
    <x v="0"/>
    <x v="0"/>
    <n v="89"/>
    <x v="0"/>
    <x v="0"/>
    <x v="5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1"/>
    <s v="17/2011/01"/>
    <x v="1"/>
    <x v="1"/>
    <x v="5"/>
    <x v="5"/>
  </r>
  <r>
    <x v="0"/>
    <x v="0"/>
    <x v="0"/>
    <n v="89"/>
    <x v="0"/>
    <x v="0"/>
    <x v="5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7"/>
    <s v="17/2011/01"/>
    <x v="7"/>
    <x v="7"/>
    <x v="5"/>
    <x v="5"/>
  </r>
  <r>
    <x v="0"/>
    <x v="0"/>
    <x v="0"/>
    <n v="89"/>
    <x v="0"/>
    <x v="0"/>
    <x v="5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8"/>
    <s v="17/2011/01"/>
    <x v="8"/>
    <x v="8"/>
    <x v="5"/>
    <x v="5"/>
  </r>
  <r>
    <x v="0"/>
    <x v="0"/>
    <x v="0"/>
    <n v="89"/>
    <x v="0"/>
    <x v="0"/>
    <x v="5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4"/>
    <s v="17/2011/01"/>
    <x v="4"/>
    <x v="4"/>
    <x v="5"/>
    <x v="5"/>
  </r>
  <r>
    <x v="0"/>
    <x v="0"/>
    <x v="0"/>
    <n v="89"/>
    <x v="0"/>
    <x v="0"/>
    <x v="5"/>
    <n v="1.9805117642398794E-2"/>
    <x v="0"/>
    <n v="350"/>
    <x v="0"/>
    <x v="0"/>
    <n v="99820"/>
    <s v="CAPACITY BUILDING TOWARDS COOPERATION"/>
    <x v="0"/>
    <x v="0"/>
    <n v="22000"/>
    <s v="SIRIRI o.p.s."/>
    <x v="2"/>
    <x v="0"/>
    <s v="15/2011/08"/>
    <x v="0"/>
    <x v="0"/>
    <x v="5"/>
    <x v="5"/>
  </r>
  <r>
    <x v="0"/>
    <x v="0"/>
    <x v="0"/>
    <n v="89"/>
    <x v="0"/>
    <x v="0"/>
    <x v="5"/>
    <n v="1.9805117642398794E-2"/>
    <x v="0"/>
    <n v="350"/>
    <x v="0"/>
    <x v="0"/>
    <n v="99820"/>
    <s v="CAPACITY BUILDING TOWARDS COOPERATION"/>
    <x v="0"/>
    <x v="0"/>
    <n v="22000"/>
    <s v="SIRIRI o.p.s."/>
    <x v="2"/>
    <x v="1"/>
    <s v="15/2011/08"/>
    <x v="1"/>
    <x v="1"/>
    <x v="5"/>
    <x v="5"/>
  </r>
  <r>
    <x v="0"/>
    <x v="0"/>
    <x v="0"/>
    <n v="89"/>
    <x v="0"/>
    <x v="0"/>
    <x v="5"/>
    <n v="1.9805117642398794E-2"/>
    <x v="0"/>
    <n v="350"/>
    <x v="0"/>
    <x v="0"/>
    <n v="99820"/>
    <s v="CAPACITY BUILDING TOWARDS COOPERATION"/>
    <x v="0"/>
    <x v="0"/>
    <n v="22000"/>
    <s v="SIRIRI o.p.s."/>
    <x v="2"/>
    <x v="7"/>
    <s v="15/2011/08"/>
    <x v="7"/>
    <x v="7"/>
    <x v="5"/>
    <x v="5"/>
  </r>
  <r>
    <x v="0"/>
    <x v="0"/>
    <x v="0"/>
    <n v="89"/>
    <x v="0"/>
    <x v="0"/>
    <x v="5"/>
    <n v="1.9805117642398794E-2"/>
    <x v="0"/>
    <n v="350"/>
    <x v="0"/>
    <x v="0"/>
    <n v="99820"/>
    <s v="CAPACITY BUILDING TOWARDS COOPERATION"/>
    <x v="0"/>
    <x v="0"/>
    <n v="22000"/>
    <s v="SIRIRI o.p.s."/>
    <x v="2"/>
    <x v="8"/>
    <s v="15/2011/08"/>
    <x v="8"/>
    <x v="8"/>
    <x v="5"/>
    <x v="5"/>
  </r>
  <r>
    <x v="0"/>
    <x v="0"/>
    <x v="0"/>
    <n v="89"/>
    <x v="0"/>
    <x v="0"/>
    <x v="5"/>
    <n v="1.9805117642398794E-2"/>
    <x v="0"/>
    <n v="350"/>
    <x v="0"/>
    <x v="0"/>
    <n v="99820"/>
    <s v="CAPACITY BUILDING TOWARDS COOPERATION"/>
    <x v="0"/>
    <x v="0"/>
    <n v="22000"/>
    <s v="SIRIRI o.p.s."/>
    <x v="2"/>
    <x v="4"/>
    <s v="15/2011/08"/>
    <x v="4"/>
    <x v="4"/>
    <x v="5"/>
    <x v="5"/>
  </r>
  <r>
    <x v="0"/>
    <x v="0"/>
    <x v="0"/>
    <n v="89"/>
    <x v="0"/>
    <x v="0"/>
    <x v="5"/>
    <n v="2.8293025203426851E-2"/>
    <x v="0"/>
    <n v="500"/>
    <x v="0"/>
    <x v="0"/>
    <n v="99820"/>
    <s v="CAPACITY BUILIDNG OF MOST"/>
    <x v="0"/>
    <x v="0"/>
    <n v="22000"/>
    <s v="Ob?anské sdružení M.O.S.T."/>
    <x v="2"/>
    <x v="0"/>
    <s v="16/2011/15"/>
    <x v="0"/>
    <x v="0"/>
    <x v="5"/>
    <x v="5"/>
  </r>
  <r>
    <x v="0"/>
    <x v="0"/>
    <x v="0"/>
    <n v="89"/>
    <x v="0"/>
    <x v="0"/>
    <x v="5"/>
    <n v="2.8293025203426851E-2"/>
    <x v="0"/>
    <n v="500"/>
    <x v="0"/>
    <x v="0"/>
    <n v="99820"/>
    <s v="CAPACITY BUILIDNG OF MOST"/>
    <x v="0"/>
    <x v="0"/>
    <n v="22000"/>
    <s v="Ob?anské sdružení M.O.S.T."/>
    <x v="2"/>
    <x v="1"/>
    <s v="16/2011/15"/>
    <x v="1"/>
    <x v="1"/>
    <x v="5"/>
    <x v="5"/>
  </r>
  <r>
    <x v="0"/>
    <x v="0"/>
    <x v="0"/>
    <n v="89"/>
    <x v="0"/>
    <x v="0"/>
    <x v="5"/>
    <n v="2.8293025203426851E-2"/>
    <x v="0"/>
    <n v="500"/>
    <x v="0"/>
    <x v="0"/>
    <n v="99820"/>
    <s v="CAPACITY BUILIDNG OF MOST"/>
    <x v="0"/>
    <x v="0"/>
    <n v="22000"/>
    <s v="Ob?anské sdružení M.O.S.T."/>
    <x v="2"/>
    <x v="7"/>
    <s v="16/2011/15"/>
    <x v="7"/>
    <x v="7"/>
    <x v="5"/>
    <x v="5"/>
  </r>
  <r>
    <x v="0"/>
    <x v="0"/>
    <x v="0"/>
    <n v="89"/>
    <x v="0"/>
    <x v="0"/>
    <x v="5"/>
    <n v="2.8293025203426851E-2"/>
    <x v="0"/>
    <n v="500"/>
    <x v="0"/>
    <x v="0"/>
    <n v="99820"/>
    <s v="CAPACITY BUILIDNG OF MOST"/>
    <x v="0"/>
    <x v="0"/>
    <n v="22000"/>
    <s v="Ob?anské sdružení M.O.S.T."/>
    <x v="2"/>
    <x v="8"/>
    <s v="16/2011/15"/>
    <x v="8"/>
    <x v="8"/>
    <x v="5"/>
    <x v="5"/>
  </r>
  <r>
    <x v="0"/>
    <x v="0"/>
    <x v="0"/>
    <n v="89"/>
    <x v="0"/>
    <x v="0"/>
    <x v="5"/>
    <n v="2.8293025203426851E-2"/>
    <x v="0"/>
    <n v="500"/>
    <x v="0"/>
    <x v="0"/>
    <n v="99820"/>
    <s v="CAPACITY BUILIDNG OF MOST"/>
    <x v="0"/>
    <x v="0"/>
    <n v="22000"/>
    <s v="Ob?anské sdružení M.O.S.T."/>
    <x v="2"/>
    <x v="4"/>
    <s v="16/2011/15"/>
    <x v="4"/>
    <x v="4"/>
    <x v="5"/>
    <x v="5"/>
  </r>
  <r>
    <x v="0"/>
    <x v="0"/>
    <x v="0"/>
    <n v="89"/>
    <x v="0"/>
    <x v="0"/>
    <x v="5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0"/>
    <s v="16/2011/12"/>
    <x v="0"/>
    <x v="0"/>
    <x v="5"/>
    <x v="5"/>
  </r>
  <r>
    <x v="0"/>
    <x v="0"/>
    <x v="0"/>
    <n v="89"/>
    <x v="0"/>
    <x v="0"/>
    <x v="5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1"/>
    <s v="16/2011/12"/>
    <x v="1"/>
    <x v="1"/>
    <x v="5"/>
    <x v="5"/>
  </r>
  <r>
    <x v="0"/>
    <x v="0"/>
    <x v="0"/>
    <n v="89"/>
    <x v="0"/>
    <x v="0"/>
    <x v="5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7"/>
    <s v="16/2011/12"/>
    <x v="7"/>
    <x v="7"/>
    <x v="5"/>
    <x v="5"/>
  </r>
  <r>
    <x v="0"/>
    <x v="0"/>
    <x v="0"/>
    <n v="89"/>
    <x v="0"/>
    <x v="0"/>
    <x v="5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8"/>
    <s v="16/2011/12"/>
    <x v="8"/>
    <x v="8"/>
    <x v="5"/>
    <x v="5"/>
  </r>
  <r>
    <x v="0"/>
    <x v="0"/>
    <x v="0"/>
    <n v="89"/>
    <x v="0"/>
    <x v="0"/>
    <x v="5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4"/>
    <s v="16/2011/12"/>
    <x v="4"/>
    <x v="4"/>
    <x v="5"/>
    <x v="5"/>
  </r>
  <r>
    <x v="0"/>
    <x v="0"/>
    <x v="0"/>
    <n v="89"/>
    <x v="0"/>
    <x v="0"/>
    <x v="5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0"/>
    <s v="19/2011/11"/>
    <x v="0"/>
    <x v="0"/>
    <x v="5"/>
    <x v="5"/>
  </r>
  <r>
    <x v="0"/>
    <x v="0"/>
    <x v="0"/>
    <n v="89"/>
    <x v="0"/>
    <x v="0"/>
    <x v="5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1"/>
    <s v="19/2011/11"/>
    <x v="1"/>
    <x v="1"/>
    <x v="5"/>
    <x v="5"/>
  </r>
  <r>
    <x v="0"/>
    <x v="0"/>
    <x v="0"/>
    <n v="89"/>
    <x v="0"/>
    <x v="0"/>
    <x v="5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7"/>
    <s v="19/2011/11"/>
    <x v="7"/>
    <x v="7"/>
    <x v="5"/>
    <x v="5"/>
  </r>
  <r>
    <x v="0"/>
    <x v="0"/>
    <x v="0"/>
    <n v="89"/>
    <x v="0"/>
    <x v="0"/>
    <x v="5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8"/>
    <s v="19/2011/11"/>
    <x v="8"/>
    <x v="8"/>
    <x v="5"/>
    <x v="5"/>
  </r>
  <r>
    <x v="0"/>
    <x v="0"/>
    <x v="0"/>
    <n v="89"/>
    <x v="0"/>
    <x v="0"/>
    <x v="5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4"/>
    <s v="19/2011/11"/>
    <x v="4"/>
    <x v="4"/>
    <x v="5"/>
    <x v="5"/>
  </r>
  <r>
    <x v="0"/>
    <x v="0"/>
    <x v="0"/>
    <n v="89"/>
    <x v="0"/>
    <x v="0"/>
    <x v="5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0"/>
    <s v="15/2011/06"/>
    <x v="0"/>
    <x v="0"/>
    <x v="5"/>
    <x v="5"/>
  </r>
  <r>
    <x v="0"/>
    <x v="0"/>
    <x v="0"/>
    <n v="89"/>
    <x v="0"/>
    <x v="0"/>
    <x v="5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1"/>
    <s v="15/2011/06"/>
    <x v="1"/>
    <x v="1"/>
    <x v="5"/>
    <x v="5"/>
  </r>
  <r>
    <x v="0"/>
    <x v="0"/>
    <x v="0"/>
    <n v="89"/>
    <x v="0"/>
    <x v="0"/>
    <x v="5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7"/>
    <s v="15/2011/06"/>
    <x v="7"/>
    <x v="7"/>
    <x v="5"/>
    <x v="5"/>
  </r>
  <r>
    <x v="0"/>
    <x v="0"/>
    <x v="0"/>
    <n v="89"/>
    <x v="0"/>
    <x v="0"/>
    <x v="5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8"/>
    <s v="15/2011/06"/>
    <x v="8"/>
    <x v="8"/>
    <x v="5"/>
    <x v="5"/>
  </r>
  <r>
    <x v="0"/>
    <x v="0"/>
    <x v="0"/>
    <n v="89"/>
    <x v="0"/>
    <x v="0"/>
    <x v="5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4"/>
    <s v="15/2011/06"/>
    <x v="4"/>
    <x v="4"/>
    <x v="5"/>
    <x v="5"/>
  </r>
  <r>
    <x v="0"/>
    <x v="0"/>
    <x v="0"/>
    <n v="89"/>
    <x v="0"/>
    <x v="0"/>
    <x v="5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0"/>
    <s v="19/2011/04"/>
    <x v="0"/>
    <x v="0"/>
    <x v="5"/>
    <x v="5"/>
  </r>
  <r>
    <x v="0"/>
    <x v="0"/>
    <x v="0"/>
    <n v="89"/>
    <x v="0"/>
    <x v="0"/>
    <x v="5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1"/>
    <s v="19/2011/04"/>
    <x v="1"/>
    <x v="1"/>
    <x v="5"/>
    <x v="5"/>
  </r>
  <r>
    <x v="0"/>
    <x v="0"/>
    <x v="0"/>
    <n v="89"/>
    <x v="0"/>
    <x v="0"/>
    <x v="5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7"/>
    <s v="19/2011/04"/>
    <x v="7"/>
    <x v="7"/>
    <x v="5"/>
    <x v="5"/>
  </r>
  <r>
    <x v="0"/>
    <x v="0"/>
    <x v="0"/>
    <n v="89"/>
    <x v="0"/>
    <x v="0"/>
    <x v="5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8"/>
    <s v="19/2011/04"/>
    <x v="8"/>
    <x v="8"/>
    <x v="5"/>
    <x v="5"/>
  </r>
  <r>
    <x v="0"/>
    <x v="0"/>
    <x v="0"/>
    <n v="89"/>
    <x v="0"/>
    <x v="0"/>
    <x v="5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4"/>
    <s v="19/2011/04"/>
    <x v="4"/>
    <x v="4"/>
    <x v="5"/>
    <x v="5"/>
  </r>
  <r>
    <x v="0"/>
    <x v="0"/>
    <x v="0"/>
    <n v="89"/>
    <x v="0"/>
    <x v="0"/>
    <x v="5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0"/>
    <s v="16/2011/07"/>
    <x v="0"/>
    <x v="0"/>
    <x v="5"/>
    <x v="5"/>
  </r>
  <r>
    <x v="0"/>
    <x v="0"/>
    <x v="0"/>
    <n v="89"/>
    <x v="0"/>
    <x v="0"/>
    <x v="5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1"/>
    <s v="16/2011/07"/>
    <x v="1"/>
    <x v="1"/>
    <x v="5"/>
    <x v="5"/>
  </r>
  <r>
    <x v="0"/>
    <x v="0"/>
    <x v="0"/>
    <n v="89"/>
    <x v="0"/>
    <x v="0"/>
    <x v="5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7"/>
    <s v="16/2011/07"/>
    <x v="7"/>
    <x v="7"/>
    <x v="5"/>
    <x v="5"/>
  </r>
  <r>
    <x v="0"/>
    <x v="0"/>
    <x v="0"/>
    <n v="89"/>
    <x v="0"/>
    <x v="0"/>
    <x v="5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8"/>
    <s v="16/2011/07"/>
    <x v="8"/>
    <x v="8"/>
    <x v="5"/>
    <x v="5"/>
  </r>
  <r>
    <x v="0"/>
    <x v="0"/>
    <x v="0"/>
    <n v="89"/>
    <x v="0"/>
    <x v="0"/>
    <x v="5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4"/>
    <s v="16/2011/07"/>
    <x v="4"/>
    <x v="4"/>
    <x v="5"/>
    <x v="5"/>
  </r>
  <r>
    <x v="0"/>
    <x v="0"/>
    <x v="0"/>
    <n v="89"/>
    <x v="0"/>
    <x v="0"/>
    <x v="5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0"/>
    <s v="15/2011/09"/>
    <x v="0"/>
    <x v="0"/>
    <x v="5"/>
    <x v="5"/>
  </r>
  <r>
    <x v="0"/>
    <x v="0"/>
    <x v="0"/>
    <n v="89"/>
    <x v="0"/>
    <x v="0"/>
    <x v="5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1"/>
    <s v="15/2011/09"/>
    <x v="1"/>
    <x v="1"/>
    <x v="5"/>
    <x v="5"/>
  </r>
  <r>
    <x v="0"/>
    <x v="0"/>
    <x v="0"/>
    <n v="89"/>
    <x v="0"/>
    <x v="0"/>
    <x v="5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7"/>
    <s v="15/2011/09"/>
    <x v="7"/>
    <x v="7"/>
    <x v="5"/>
    <x v="5"/>
  </r>
  <r>
    <x v="0"/>
    <x v="0"/>
    <x v="0"/>
    <n v="89"/>
    <x v="0"/>
    <x v="0"/>
    <x v="5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8"/>
    <s v="15/2011/09"/>
    <x v="8"/>
    <x v="8"/>
    <x v="5"/>
    <x v="5"/>
  </r>
  <r>
    <x v="0"/>
    <x v="0"/>
    <x v="0"/>
    <n v="89"/>
    <x v="0"/>
    <x v="0"/>
    <x v="5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4"/>
    <s v="15/2011/09"/>
    <x v="4"/>
    <x v="4"/>
    <x v="5"/>
    <x v="5"/>
  </r>
  <r>
    <x v="0"/>
    <x v="0"/>
    <x v="0"/>
    <n v="89"/>
    <x v="0"/>
    <x v="0"/>
    <x v="5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0"/>
    <s v="16/2011/05"/>
    <x v="0"/>
    <x v="0"/>
    <x v="5"/>
    <x v="5"/>
  </r>
  <r>
    <x v="0"/>
    <x v="0"/>
    <x v="0"/>
    <n v="89"/>
    <x v="0"/>
    <x v="0"/>
    <x v="5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1"/>
    <s v="16/2011/05"/>
    <x v="1"/>
    <x v="1"/>
    <x v="5"/>
    <x v="5"/>
  </r>
  <r>
    <x v="0"/>
    <x v="0"/>
    <x v="0"/>
    <n v="89"/>
    <x v="0"/>
    <x v="0"/>
    <x v="5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7"/>
    <s v="16/2011/05"/>
    <x v="7"/>
    <x v="7"/>
    <x v="5"/>
    <x v="5"/>
  </r>
  <r>
    <x v="0"/>
    <x v="0"/>
    <x v="0"/>
    <n v="89"/>
    <x v="0"/>
    <x v="0"/>
    <x v="5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8"/>
    <s v="16/2011/05"/>
    <x v="8"/>
    <x v="8"/>
    <x v="5"/>
    <x v="5"/>
  </r>
  <r>
    <x v="0"/>
    <x v="0"/>
    <x v="0"/>
    <n v="89"/>
    <x v="0"/>
    <x v="0"/>
    <x v="5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4"/>
    <s v="16/2011/05"/>
    <x v="4"/>
    <x v="4"/>
    <x v="5"/>
    <x v="5"/>
  </r>
  <r>
    <x v="0"/>
    <x v="0"/>
    <x v="0"/>
    <n v="89"/>
    <x v="0"/>
    <x v="0"/>
    <x v="5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0"/>
    <s v="15/2011/04"/>
    <x v="0"/>
    <x v="0"/>
    <x v="5"/>
    <x v="5"/>
  </r>
  <r>
    <x v="0"/>
    <x v="0"/>
    <x v="0"/>
    <n v="89"/>
    <x v="0"/>
    <x v="0"/>
    <x v="5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1"/>
    <s v="15/2011/04"/>
    <x v="1"/>
    <x v="1"/>
    <x v="5"/>
    <x v="5"/>
  </r>
  <r>
    <x v="0"/>
    <x v="0"/>
    <x v="0"/>
    <n v="89"/>
    <x v="0"/>
    <x v="0"/>
    <x v="5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7"/>
    <s v="15/2011/04"/>
    <x v="7"/>
    <x v="7"/>
    <x v="5"/>
    <x v="5"/>
  </r>
  <r>
    <x v="0"/>
    <x v="0"/>
    <x v="0"/>
    <n v="89"/>
    <x v="0"/>
    <x v="0"/>
    <x v="5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8"/>
    <s v="15/2011/04"/>
    <x v="8"/>
    <x v="8"/>
    <x v="5"/>
    <x v="5"/>
  </r>
  <r>
    <x v="0"/>
    <x v="0"/>
    <x v="0"/>
    <n v="89"/>
    <x v="0"/>
    <x v="0"/>
    <x v="5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4"/>
    <s v="15/2011/04"/>
    <x v="4"/>
    <x v="4"/>
    <x v="5"/>
    <x v="5"/>
  </r>
  <r>
    <x v="0"/>
    <x v="0"/>
    <x v="0"/>
    <n v="89"/>
    <x v="0"/>
    <x v="0"/>
    <x v="5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0"/>
    <s v="15/2011/01"/>
    <x v="0"/>
    <x v="0"/>
    <x v="5"/>
    <x v="5"/>
  </r>
  <r>
    <x v="0"/>
    <x v="0"/>
    <x v="0"/>
    <n v="89"/>
    <x v="0"/>
    <x v="0"/>
    <x v="5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1"/>
    <s v="15/2011/01"/>
    <x v="1"/>
    <x v="1"/>
    <x v="5"/>
    <x v="5"/>
  </r>
  <r>
    <x v="0"/>
    <x v="0"/>
    <x v="0"/>
    <n v="89"/>
    <x v="0"/>
    <x v="0"/>
    <x v="5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7"/>
    <s v="15/2011/01"/>
    <x v="7"/>
    <x v="7"/>
    <x v="5"/>
    <x v="5"/>
  </r>
  <r>
    <x v="0"/>
    <x v="0"/>
    <x v="0"/>
    <n v="89"/>
    <x v="0"/>
    <x v="0"/>
    <x v="5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8"/>
    <s v="15/2011/01"/>
    <x v="8"/>
    <x v="8"/>
    <x v="5"/>
    <x v="5"/>
  </r>
  <r>
    <x v="0"/>
    <x v="0"/>
    <x v="0"/>
    <n v="89"/>
    <x v="0"/>
    <x v="0"/>
    <x v="5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4"/>
    <s v="15/2011/01"/>
    <x v="4"/>
    <x v="4"/>
    <x v="5"/>
    <x v="5"/>
  </r>
  <r>
    <x v="0"/>
    <x v="0"/>
    <x v="0"/>
    <n v="89"/>
    <x v="0"/>
    <x v="0"/>
    <x v="5"/>
    <n v="3.3951630244112227E-2"/>
    <x v="0"/>
    <n v="600"/>
    <x v="0"/>
    <x v="0"/>
    <n v="99820"/>
    <s v="DEVELOPMENT SUMMER SCHOOL"/>
    <x v="0"/>
    <x v="0"/>
    <n v="51000"/>
    <s v="Univerzita Palackého v Olomouci"/>
    <x v="2"/>
    <x v="0"/>
    <s v="16/2011/09"/>
    <x v="0"/>
    <x v="0"/>
    <x v="5"/>
    <x v="5"/>
  </r>
  <r>
    <x v="0"/>
    <x v="0"/>
    <x v="0"/>
    <n v="89"/>
    <x v="0"/>
    <x v="0"/>
    <x v="5"/>
    <n v="3.3951630244112227E-2"/>
    <x v="0"/>
    <n v="600"/>
    <x v="0"/>
    <x v="0"/>
    <n v="99820"/>
    <s v="DEVELOPMENT SUMMER SCHOOL"/>
    <x v="0"/>
    <x v="0"/>
    <n v="51000"/>
    <s v="Univerzita Palackého v Olomouci"/>
    <x v="2"/>
    <x v="1"/>
    <s v="16/2011/09"/>
    <x v="1"/>
    <x v="1"/>
    <x v="5"/>
    <x v="5"/>
  </r>
  <r>
    <x v="0"/>
    <x v="0"/>
    <x v="0"/>
    <n v="89"/>
    <x v="0"/>
    <x v="0"/>
    <x v="5"/>
    <n v="3.3951630244112227E-2"/>
    <x v="0"/>
    <n v="600"/>
    <x v="0"/>
    <x v="0"/>
    <n v="99820"/>
    <s v="DEVELOPMENT SUMMER SCHOOL"/>
    <x v="0"/>
    <x v="0"/>
    <n v="51000"/>
    <s v="Univerzita Palackého v Olomouci"/>
    <x v="2"/>
    <x v="7"/>
    <s v="16/2011/09"/>
    <x v="7"/>
    <x v="7"/>
    <x v="5"/>
    <x v="5"/>
  </r>
  <r>
    <x v="0"/>
    <x v="0"/>
    <x v="0"/>
    <n v="89"/>
    <x v="0"/>
    <x v="0"/>
    <x v="5"/>
    <n v="3.3951630244112227E-2"/>
    <x v="0"/>
    <n v="600"/>
    <x v="0"/>
    <x v="0"/>
    <n v="99820"/>
    <s v="DEVELOPMENT SUMMER SCHOOL"/>
    <x v="0"/>
    <x v="0"/>
    <n v="51000"/>
    <s v="Univerzita Palackého v Olomouci"/>
    <x v="2"/>
    <x v="8"/>
    <s v="16/2011/09"/>
    <x v="8"/>
    <x v="8"/>
    <x v="5"/>
    <x v="5"/>
  </r>
  <r>
    <x v="0"/>
    <x v="0"/>
    <x v="0"/>
    <n v="89"/>
    <x v="0"/>
    <x v="0"/>
    <x v="5"/>
    <n v="2.1219768902570137E-2"/>
    <x v="0"/>
    <n v="375"/>
    <x v="0"/>
    <x v="0"/>
    <n v="99820"/>
    <s v="EDUCATION IN MICROFINANCING"/>
    <x v="0"/>
    <x v="0"/>
    <n v="22000"/>
    <s v="Nada?ní fond Microfinance"/>
    <x v="2"/>
    <x v="0"/>
    <s v="16/2011/11"/>
    <x v="0"/>
    <x v="0"/>
    <x v="5"/>
    <x v="5"/>
  </r>
  <r>
    <x v="0"/>
    <x v="0"/>
    <x v="0"/>
    <n v="89"/>
    <x v="0"/>
    <x v="0"/>
    <x v="5"/>
    <n v="2.1219768902570137E-2"/>
    <x v="0"/>
    <n v="375"/>
    <x v="0"/>
    <x v="0"/>
    <n v="99820"/>
    <s v="EDUCATION IN MICROFINANCING"/>
    <x v="0"/>
    <x v="0"/>
    <n v="22000"/>
    <s v="Nada?ní fond Microfinance"/>
    <x v="2"/>
    <x v="1"/>
    <s v="16/2011/11"/>
    <x v="1"/>
    <x v="1"/>
    <x v="5"/>
    <x v="5"/>
  </r>
  <r>
    <x v="0"/>
    <x v="0"/>
    <x v="0"/>
    <n v="89"/>
    <x v="0"/>
    <x v="0"/>
    <x v="5"/>
    <n v="2.1219768902570137E-2"/>
    <x v="0"/>
    <n v="375"/>
    <x v="0"/>
    <x v="0"/>
    <n v="99820"/>
    <s v="EDUCATION IN MICROFINANCING"/>
    <x v="0"/>
    <x v="0"/>
    <n v="22000"/>
    <s v="Nada?ní fond Microfinance"/>
    <x v="2"/>
    <x v="7"/>
    <s v="16/2011/11"/>
    <x v="7"/>
    <x v="7"/>
    <x v="5"/>
    <x v="5"/>
  </r>
  <r>
    <x v="0"/>
    <x v="0"/>
    <x v="0"/>
    <n v="89"/>
    <x v="0"/>
    <x v="0"/>
    <x v="5"/>
    <n v="2.1219768902570137E-2"/>
    <x v="0"/>
    <n v="375"/>
    <x v="0"/>
    <x v="0"/>
    <n v="99820"/>
    <s v="EDUCATION IN MICROFINANCING"/>
    <x v="0"/>
    <x v="0"/>
    <n v="22000"/>
    <s v="Nada?ní fond Microfinance"/>
    <x v="2"/>
    <x v="8"/>
    <s v="16/2011/11"/>
    <x v="8"/>
    <x v="8"/>
    <x v="5"/>
    <x v="5"/>
  </r>
  <r>
    <x v="0"/>
    <x v="0"/>
    <x v="0"/>
    <n v="89"/>
    <x v="0"/>
    <x v="0"/>
    <x v="5"/>
    <n v="2.1219768902570137E-2"/>
    <x v="0"/>
    <n v="375"/>
    <x v="0"/>
    <x v="0"/>
    <n v="99820"/>
    <s v="EDUCATION IN MICROFINANCING"/>
    <x v="0"/>
    <x v="0"/>
    <n v="22000"/>
    <s v="Nada?ní fond Microfinance"/>
    <x v="2"/>
    <x v="4"/>
    <s v="16/2011/11"/>
    <x v="4"/>
    <x v="4"/>
    <x v="5"/>
    <x v="5"/>
  </r>
  <r>
    <x v="0"/>
    <x v="0"/>
    <x v="0"/>
    <n v="89"/>
    <x v="0"/>
    <x v="0"/>
    <x v="5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0"/>
    <s v="19/2011/07"/>
    <x v="0"/>
    <x v="0"/>
    <x v="5"/>
    <x v="5"/>
  </r>
  <r>
    <x v="0"/>
    <x v="0"/>
    <x v="0"/>
    <n v="89"/>
    <x v="0"/>
    <x v="0"/>
    <x v="5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1"/>
    <s v="19/2011/07"/>
    <x v="1"/>
    <x v="1"/>
    <x v="5"/>
    <x v="5"/>
  </r>
  <r>
    <x v="0"/>
    <x v="0"/>
    <x v="0"/>
    <n v="89"/>
    <x v="0"/>
    <x v="0"/>
    <x v="5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7"/>
    <s v="19/2011/07"/>
    <x v="7"/>
    <x v="7"/>
    <x v="5"/>
    <x v="5"/>
  </r>
  <r>
    <x v="0"/>
    <x v="0"/>
    <x v="0"/>
    <n v="89"/>
    <x v="0"/>
    <x v="0"/>
    <x v="5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8"/>
    <s v="19/2011/07"/>
    <x v="8"/>
    <x v="8"/>
    <x v="5"/>
    <x v="5"/>
  </r>
  <r>
    <x v="0"/>
    <x v="0"/>
    <x v="0"/>
    <n v="89"/>
    <x v="0"/>
    <x v="0"/>
    <x v="5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4"/>
    <s v="19/2011/07"/>
    <x v="4"/>
    <x v="4"/>
    <x v="5"/>
    <x v="5"/>
  </r>
  <r>
    <x v="0"/>
    <x v="0"/>
    <x v="0"/>
    <n v="89"/>
    <x v="0"/>
    <x v="0"/>
    <x v="5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0"/>
    <s v="19/2011/03"/>
    <x v="0"/>
    <x v="0"/>
    <x v="5"/>
    <x v="5"/>
  </r>
  <r>
    <x v="0"/>
    <x v="0"/>
    <x v="0"/>
    <n v="89"/>
    <x v="0"/>
    <x v="0"/>
    <x v="5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1"/>
    <s v="19/2011/03"/>
    <x v="1"/>
    <x v="1"/>
    <x v="5"/>
    <x v="5"/>
  </r>
  <r>
    <x v="0"/>
    <x v="0"/>
    <x v="0"/>
    <n v="89"/>
    <x v="0"/>
    <x v="0"/>
    <x v="5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7"/>
    <s v="19/2011/03"/>
    <x v="7"/>
    <x v="7"/>
    <x v="5"/>
    <x v="5"/>
  </r>
  <r>
    <x v="0"/>
    <x v="0"/>
    <x v="0"/>
    <n v="89"/>
    <x v="0"/>
    <x v="0"/>
    <x v="5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8"/>
    <s v="19/2011/03"/>
    <x v="8"/>
    <x v="8"/>
    <x v="5"/>
    <x v="5"/>
  </r>
  <r>
    <x v="0"/>
    <x v="0"/>
    <x v="0"/>
    <n v="89"/>
    <x v="0"/>
    <x v="0"/>
    <x v="5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4"/>
    <s v="19/2011/03"/>
    <x v="4"/>
    <x v="4"/>
    <x v="5"/>
    <x v="5"/>
  </r>
  <r>
    <x v="0"/>
    <x v="0"/>
    <x v="0"/>
    <n v="89"/>
    <x v="0"/>
    <x v="0"/>
    <x v="5"/>
    <n v="2.2634420162741482E-2"/>
    <x v="0"/>
    <n v="400"/>
    <x v="0"/>
    <x v="0"/>
    <n v="99820"/>
    <s v="GENDER CAPACITY BUILDING IN NGO' S"/>
    <x v="0"/>
    <x v="0"/>
    <n v="22000"/>
    <s v="Otev?ená spole?nost"/>
    <x v="2"/>
    <x v="0"/>
    <s v="15/2011/07"/>
    <x v="0"/>
    <x v="0"/>
    <x v="5"/>
    <x v="5"/>
  </r>
  <r>
    <x v="0"/>
    <x v="0"/>
    <x v="0"/>
    <n v="89"/>
    <x v="0"/>
    <x v="0"/>
    <x v="5"/>
    <n v="2.2634420162741482E-2"/>
    <x v="0"/>
    <n v="400"/>
    <x v="0"/>
    <x v="0"/>
    <n v="99820"/>
    <s v="GENDER CAPACITY BUILDING IN NGO' S"/>
    <x v="0"/>
    <x v="0"/>
    <n v="22000"/>
    <s v="Otev?ená spole?nost"/>
    <x v="2"/>
    <x v="1"/>
    <s v="15/2011/07"/>
    <x v="1"/>
    <x v="1"/>
    <x v="5"/>
    <x v="5"/>
  </r>
  <r>
    <x v="0"/>
    <x v="0"/>
    <x v="0"/>
    <n v="89"/>
    <x v="0"/>
    <x v="0"/>
    <x v="5"/>
    <n v="2.2634420162741482E-2"/>
    <x v="0"/>
    <n v="400"/>
    <x v="0"/>
    <x v="0"/>
    <n v="99820"/>
    <s v="GENDER CAPACITY BUILDING IN NGO' S"/>
    <x v="0"/>
    <x v="0"/>
    <n v="22000"/>
    <s v="Otev?ená spole?nost"/>
    <x v="2"/>
    <x v="7"/>
    <s v="15/2011/07"/>
    <x v="7"/>
    <x v="7"/>
    <x v="5"/>
    <x v="5"/>
  </r>
  <r>
    <x v="0"/>
    <x v="0"/>
    <x v="0"/>
    <n v="89"/>
    <x v="0"/>
    <x v="0"/>
    <x v="5"/>
    <n v="2.2634420162741482E-2"/>
    <x v="0"/>
    <n v="400"/>
    <x v="0"/>
    <x v="0"/>
    <n v="99820"/>
    <s v="GENDER CAPACITY BUILDING IN NGO' S"/>
    <x v="0"/>
    <x v="0"/>
    <n v="22000"/>
    <s v="Otev?ená spole?nost"/>
    <x v="2"/>
    <x v="8"/>
    <s v="15/2011/07"/>
    <x v="8"/>
    <x v="8"/>
    <x v="5"/>
    <x v="5"/>
  </r>
  <r>
    <x v="0"/>
    <x v="0"/>
    <x v="0"/>
    <n v="89"/>
    <x v="0"/>
    <x v="0"/>
    <x v="5"/>
    <n v="2.2634420162741482E-2"/>
    <x v="0"/>
    <n v="400"/>
    <x v="0"/>
    <x v="0"/>
    <n v="99820"/>
    <s v="GENDER CAPACITY BUILDING IN NGO' S"/>
    <x v="0"/>
    <x v="0"/>
    <n v="22000"/>
    <s v="Otev?ená spole?nost"/>
    <x v="2"/>
    <x v="4"/>
    <s v="15/2011/07"/>
    <x v="4"/>
    <x v="4"/>
    <x v="5"/>
    <x v="5"/>
  </r>
  <r>
    <x v="0"/>
    <x v="0"/>
    <x v="0"/>
    <n v="89"/>
    <x v="0"/>
    <x v="0"/>
    <x v="5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0"/>
    <s v="16/2011/01"/>
    <x v="0"/>
    <x v="0"/>
    <x v="5"/>
    <x v="5"/>
  </r>
  <r>
    <x v="0"/>
    <x v="0"/>
    <x v="0"/>
    <n v="89"/>
    <x v="0"/>
    <x v="0"/>
    <x v="5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1"/>
    <s v="16/2011/01"/>
    <x v="1"/>
    <x v="1"/>
    <x v="5"/>
    <x v="5"/>
  </r>
  <r>
    <x v="0"/>
    <x v="0"/>
    <x v="0"/>
    <n v="89"/>
    <x v="0"/>
    <x v="0"/>
    <x v="5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7"/>
    <s v="16/2011/01"/>
    <x v="7"/>
    <x v="7"/>
    <x v="5"/>
    <x v="5"/>
  </r>
  <r>
    <x v="0"/>
    <x v="0"/>
    <x v="0"/>
    <n v="89"/>
    <x v="0"/>
    <x v="0"/>
    <x v="5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8"/>
    <s v="16/2011/01"/>
    <x v="8"/>
    <x v="8"/>
    <x v="5"/>
    <x v="5"/>
  </r>
  <r>
    <x v="0"/>
    <x v="0"/>
    <x v="0"/>
    <n v="89"/>
    <x v="0"/>
    <x v="0"/>
    <x v="5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4"/>
    <s v="16/2011/01"/>
    <x v="4"/>
    <x v="4"/>
    <x v="5"/>
    <x v="5"/>
  </r>
  <r>
    <x v="0"/>
    <x v="0"/>
    <x v="0"/>
    <n v="89"/>
    <x v="0"/>
    <x v="0"/>
    <x v="5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0"/>
    <s v="16/2011/04"/>
    <x v="0"/>
    <x v="0"/>
    <x v="5"/>
    <x v="5"/>
  </r>
  <r>
    <x v="0"/>
    <x v="0"/>
    <x v="0"/>
    <n v="89"/>
    <x v="0"/>
    <x v="0"/>
    <x v="5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1"/>
    <s v="16/2011/04"/>
    <x v="1"/>
    <x v="1"/>
    <x v="5"/>
    <x v="5"/>
  </r>
  <r>
    <x v="0"/>
    <x v="0"/>
    <x v="0"/>
    <n v="89"/>
    <x v="0"/>
    <x v="0"/>
    <x v="5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7"/>
    <s v="16/2011/04"/>
    <x v="7"/>
    <x v="7"/>
    <x v="5"/>
    <x v="5"/>
  </r>
  <r>
    <x v="0"/>
    <x v="0"/>
    <x v="0"/>
    <n v="89"/>
    <x v="0"/>
    <x v="0"/>
    <x v="5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8"/>
    <s v="16/2011/04"/>
    <x v="8"/>
    <x v="8"/>
    <x v="5"/>
    <x v="5"/>
  </r>
  <r>
    <x v="0"/>
    <x v="0"/>
    <x v="0"/>
    <n v="89"/>
    <x v="0"/>
    <x v="0"/>
    <x v="5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4"/>
    <s v="16/2011/04"/>
    <x v="4"/>
    <x v="4"/>
    <x v="5"/>
    <x v="5"/>
  </r>
  <r>
    <x v="0"/>
    <x v="0"/>
    <x v="0"/>
    <n v="89"/>
    <x v="0"/>
    <x v="0"/>
    <x v="5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0"/>
    <s v="18/2011/02"/>
    <x v="0"/>
    <x v="0"/>
    <x v="5"/>
    <x v="5"/>
  </r>
  <r>
    <x v="0"/>
    <x v="0"/>
    <x v="0"/>
    <n v="89"/>
    <x v="0"/>
    <x v="0"/>
    <x v="5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1"/>
    <s v="18/2011/02"/>
    <x v="1"/>
    <x v="1"/>
    <x v="5"/>
    <x v="5"/>
  </r>
  <r>
    <x v="0"/>
    <x v="0"/>
    <x v="0"/>
    <n v="89"/>
    <x v="0"/>
    <x v="0"/>
    <x v="5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7"/>
    <s v="18/2011/02"/>
    <x v="7"/>
    <x v="7"/>
    <x v="5"/>
    <x v="5"/>
  </r>
  <r>
    <x v="0"/>
    <x v="0"/>
    <x v="0"/>
    <n v="89"/>
    <x v="0"/>
    <x v="0"/>
    <x v="5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8"/>
    <s v="18/2011/02"/>
    <x v="8"/>
    <x v="8"/>
    <x v="5"/>
    <x v="5"/>
  </r>
  <r>
    <x v="0"/>
    <x v="0"/>
    <x v="0"/>
    <n v="89"/>
    <x v="0"/>
    <x v="0"/>
    <x v="5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0"/>
    <s v="16/2011/16"/>
    <x v="0"/>
    <x v="0"/>
    <x v="5"/>
    <x v="5"/>
  </r>
  <r>
    <x v="0"/>
    <x v="0"/>
    <x v="0"/>
    <n v="89"/>
    <x v="0"/>
    <x v="0"/>
    <x v="5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1"/>
    <s v="16/2011/16"/>
    <x v="1"/>
    <x v="1"/>
    <x v="5"/>
    <x v="5"/>
  </r>
  <r>
    <x v="0"/>
    <x v="0"/>
    <x v="0"/>
    <n v="89"/>
    <x v="0"/>
    <x v="0"/>
    <x v="5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7"/>
    <s v="16/2011/16"/>
    <x v="7"/>
    <x v="7"/>
    <x v="5"/>
    <x v="5"/>
  </r>
  <r>
    <x v="0"/>
    <x v="0"/>
    <x v="0"/>
    <n v="89"/>
    <x v="0"/>
    <x v="0"/>
    <x v="5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8"/>
    <s v="16/2011/16"/>
    <x v="8"/>
    <x v="8"/>
    <x v="5"/>
    <x v="5"/>
  </r>
  <r>
    <x v="0"/>
    <x v="0"/>
    <x v="0"/>
    <n v="89"/>
    <x v="0"/>
    <x v="0"/>
    <x v="5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4"/>
    <s v="16/2011/16"/>
    <x v="4"/>
    <x v="4"/>
    <x v="5"/>
    <x v="5"/>
  </r>
  <r>
    <x v="0"/>
    <x v="0"/>
    <x v="0"/>
    <n v="89"/>
    <x v="0"/>
    <x v="0"/>
    <x v="5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0"/>
    <s v="15/2011/03"/>
    <x v="0"/>
    <x v="0"/>
    <x v="5"/>
    <x v="5"/>
  </r>
  <r>
    <x v="0"/>
    <x v="0"/>
    <x v="0"/>
    <n v="89"/>
    <x v="0"/>
    <x v="0"/>
    <x v="5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1"/>
    <s v="15/2011/03"/>
    <x v="1"/>
    <x v="1"/>
    <x v="5"/>
    <x v="5"/>
  </r>
  <r>
    <x v="0"/>
    <x v="0"/>
    <x v="0"/>
    <n v="89"/>
    <x v="0"/>
    <x v="0"/>
    <x v="5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7"/>
    <s v="15/2011/03"/>
    <x v="7"/>
    <x v="7"/>
    <x v="5"/>
    <x v="5"/>
  </r>
  <r>
    <x v="0"/>
    <x v="0"/>
    <x v="0"/>
    <n v="89"/>
    <x v="0"/>
    <x v="0"/>
    <x v="5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8"/>
    <s v="15/2011/03"/>
    <x v="8"/>
    <x v="8"/>
    <x v="5"/>
    <x v="5"/>
  </r>
  <r>
    <x v="0"/>
    <x v="0"/>
    <x v="0"/>
    <n v="89"/>
    <x v="0"/>
    <x v="0"/>
    <x v="5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4"/>
    <s v="15/2011/03"/>
    <x v="4"/>
    <x v="4"/>
    <x v="5"/>
    <x v="5"/>
  </r>
  <r>
    <x v="0"/>
    <x v="0"/>
    <x v="0"/>
    <n v="89"/>
    <x v="0"/>
    <x v="0"/>
    <x v="5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0"/>
    <s v="16/2011/06"/>
    <x v="0"/>
    <x v="0"/>
    <x v="5"/>
    <x v="5"/>
  </r>
  <r>
    <x v="0"/>
    <x v="0"/>
    <x v="0"/>
    <n v="89"/>
    <x v="0"/>
    <x v="0"/>
    <x v="5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1"/>
    <s v="16/2011/06"/>
    <x v="1"/>
    <x v="1"/>
    <x v="5"/>
    <x v="5"/>
  </r>
  <r>
    <x v="0"/>
    <x v="0"/>
    <x v="0"/>
    <n v="89"/>
    <x v="0"/>
    <x v="0"/>
    <x v="5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7"/>
    <s v="16/2011/06"/>
    <x v="7"/>
    <x v="7"/>
    <x v="5"/>
    <x v="5"/>
  </r>
  <r>
    <x v="0"/>
    <x v="0"/>
    <x v="0"/>
    <n v="89"/>
    <x v="0"/>
    <x v="0"/>
    <x v="5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8"/>
    <s v="16/2011/06"/>
    <x v="8"/>
    <x v="8"/>
    <x v="5"/>
    <x v="5"/>
  </r>
  <r>
    <x v="0"/>
    <x v="0"/>
    <x v="0"/>
    <n v="89"/>
    <x v="0"/>
    <x v="0"/>
    <x v="5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4"/>
    <s v="16/2011/06"/>
    <x v="4"/>
    <x v="4"/>
    <x v="5"/>
    <x v="5"/>
  </r>
  <r>
    <x v="0"/>
    <x v="0"/>
    <x v="0"/>
    <n v="89"/>
    <x v="0"/>
    <x v="0"/>
    <x v="5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0"/>
    <s v="19/2011/10"/>
    <x v="0"/>
    <x v="0"/>
    <x v="5"/>
    <x v="5"/>
  </r>
  <r>
    <x v="0"/>
    <x v="0"/>
    <x v="0"/>
    <n v="89"/>
    <x v="0"/>
    <x v="0"/>
    <x v="5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1"/>
    <s v="19/2011/10"/>
    <x v="1"/>
    <x v="1"/>
    <x v="5"/>
    <x v="5"/>
  </r>
  <r>
    <x v="0"/>
    <x v="0"/>
    <x v="0"/>
    <n v="89"/>
    <x v="0"/>
    <x v="0"/>
    <x v="5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7"/>
    <s v="19/2011/10"/>
    <x v="7"/>
    <x v="7"/>
    <x v="5"/>
    <x v="5"/>
  </r>
  <r>
    <x v="0"/>
    <x v="0"/>
    <x v="0"/>
    <n v="89"/>
    <x v="0"/>
    <x v="0"/>
    <x v="5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8"/>
    <s v="19/2011/10"/>
    <x v="8"/>
    <x v="8"/>
    <x v="5"/>
    <x v="5"/>
  </r>
  <r>
    <x v="0"/>
    <x v="0"/>
    <x v="0"/>
    <n v="89"/>
    <x v="0"/>
    <x v="0"/>
    <x v="5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4"/>
    <s v="19/2011/10"/>
    <x v="4"/>
    <x v="4"/>
    <x v="5"/>
    <x v="5"/>
  </r>
  <r>
    <x v="0"/>
    <x v="0"/>
    <x v="0"/>
    <n v="89"/>
    <x v="0"/>
    <x v="0"/>
    <x v="5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0"/>
    <s v="15/2011/05"/>
    <x v="0"/>
    <x v="0"/>
    <x v="5"/>
    <x v="5"/>
  </r>
  <r>
    <x v="0"/>
    <x v="0"/>
    <x v="0"/>
    <n v="89"/>
    <x v="0"/>
    <x v="0"/>
    <x v="5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1"/>
    <s v="15/2011/05"/>
    <x v="1"/>
    <x v="1"/>
    <x v="5"/>
    <x v="5"/>
  </r>
  <r>
    <x v="0"/>
    <x v="0"/>
    <x v="0"/>
    <n v="89"/>
    <x v="0"/>
    <x v="0"/>
    <x v="5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7"/>
    <s v="15/2011/05"/>
    <x v="7"/>
    <x v="7"/>
    <x v="5"/>
    <x v="5"/>
  </r>
  <r>
    <x v="0"/>
    <x v="0"/>
    <x v="0"/>
    <n v="89"/>
    <x v="0"/>
    <x v="0"/>
    <x v="5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8"/>
    <s v="15/2011/05"/>
    <x v="8"/>
    <x v="8"/>
    <x v="5"/>
    <x v="5"/>
  </r>
  <r>
    <x v="0"/>
    <x v="0"/>
    <x v="0"/>
    <n v="89"/>
    <x v="0"/>
    <x v="0"/>
    <x v="5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4"/>
    <s v="15/2011/05"/>
    <x v="4"/>
    <x v="4"/>
    <x v="5"/>
    <x v="5"/>
  </r>
  <r>
    <x v="0"/>
    <x v="0"/>
    <x v="0"/>
    <n v="89"/>
    <x v="0"/>
    <x v="0"/>
    <x v="5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0"/>
    <s v="19/2011/06"/>
    <x v="0"/>
    <x v="0"/>
    <x v="5"/>
    <x v="5"/>
  </r>
  <r>
    <x v="0"/>
    <x v="0"/>
    <x v="0"/>
    <n v="89"/>
    <x v="0"/>
    <x v="0"/>
    <x v="5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1"/>
    <s v="19/2011/06"/>
    <x v="1"/>
    <x v="1"/>
    <x v="5"/>
    <x v="5"/>
  </r>
  <r>
    <x v="0"/>
    <x v="0"/>
    <x v="0"/>
    <n v="89"/>
    <x v="0"/>
    <x v="0"/>
    <x v="5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7"/>
    <s v="19/2011/06"/>
    <x v="7"/>
    <x v="7"/>
    <x v="5"/>
    <x v="5"/>
  </r>
  <r>
    <x v="0"/>
    <x v="0"/>
    <x v="0"/>
    <n v="89"/>
    <x v="0"/>
    <x v="0"/>
    <x v="5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8"/>
    <s v="19/2011/06"/>
    <x v="8"/>
    <x v="8"/>
    <x v="5"/>
    <x v="5"/>
  </r>
  <r>
    <x v="0"/>
    <x v="0"/>
    <x v="0"/>
    <n v="89"/>
    <x v="0"/>
    <x v="0"/>
    <x v="5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4"/>
    <s v="19/2011/06"/>
    <x v="4"/>
    <x v="4"/>
    <x v="5"/>
    <x v="5"/>
  </r>
  <r>
    <x v="0"/>
    <x v="0"/>
    <x v="0"/>
    <n v="89"/>
    <x v="0"/>
    <x v="0"/>
    <x v="5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0"/>
    <s v="19/2011/01"/>
    <x v="0"/>
    <x v="0"/>
    <x v="5"/>
    <x v="5"/>
  </r>
  <r>
    <x v="0"/>
    <x v="0"/>
    <x v="0"/>
    <n v="89"/>
    <x v="0"/>
    <x v="0"/>
    <x v="5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1"/>
    <s v="19/2011/01"/>
    <x v="1"/>
    <x v="1"/>
    <x v="5"/>
    <x v="5"/>
  </r>
  <r>
    <x v="0"/>
    <x v="0"/>
    <x v="0"/>
    <n v="89"/>
    <x v="0"/>
    <x v="0"/>
    <x v="5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7"/>
    <s v="19/2011/01"/>
    <x v="7"/>
    <x v="7"/>
    <x v="5"/>
    <x v="5"/>
  </r>
  <r>
    <x v="0"/>
    <x v="0"/>
    <x v="0"/>
    <n v="89"/>
    <x v="0"/>
    <x v="0"/>
    <x v="5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8"/>
    <s v="19/2011/01"/>
    <x v="8"/>
    <x v="8"/>
    <x v="5"/>
    <x v="5"/>
  </r>
  <r>
    <x v="0"/>
    <x v="0"/>
    <x v="0"/>
    <n v="89"/>
    <x v="0"/>
    <x v="0"/>
    <x v="5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4"/>
    <s v="19/2011/01"/>
    <x v="4"/>
    <x v="4"/>
    <x v="5"/>
    <x v="5"/>
  </r>
  <r>
    <x v="0"/>
    <x v="0"/>
    <x v="0"/>
    <n v="89"/>
    <x v="0"/>
    <x v="0"/>
    <x v="5"/>
    <n v="0.10226745962585304"/>
    <x v="0"/>
    <n v="1807.2909999999999"/>
    <x v="0"/>
    <x v="0"/>
    <n v="99820"/>
    <s v="OUR WORLD (2010-2012)"/>
    <x v="0"/>
    <x v="0"/>
    <n v="22000"/>
    <s v="?lov?k v tísni, o.p.s."/>
    <x v="2"/>
    <x v="0"/>
    <s v="16/2011/03"/>
    <x v="0"/>
    <x v="0"/>
    <x v="5"/>
    <x v="5"/>
  </r>
  <r>
    <x v="0"/>
    <x v="0"/>
    <x v="0"/>
    <n v="89"/>
    <x v="0"/>
    <x v="0"/>
    <x v="5"/>
    <n v="0.10226745962585304"/>
    <x v="0"/>
    <n v="1807.2909999999999"/>
    <x v="0"/>
    <x v="0"/>
    <n v="99820"/>
    <s v="OUR WORLD (2010-2012)"/>
    <x v="0"/>
    <x v="0"/>
    <n v="22000"/>
    <s v="?lov?k v tísni, o.p.s."/>
    <x v="2"/>
    <x v="1"/>
    <s v="16/2011/03"/>
    <x v="1"/>
    <x v="1"/>
    <x v="5"/>
    <x v="5"/>
  </r>
  <r>
    <x v="0"/>
    <x v="0"/>
    <x v="0"/>
    <n v="89"/>
    <x v="0"/>
    <x v="0"/>
    <x v="5"/>
    <n v="0.10226745962585304"/>
    <x v="0"/>
    <n v="1807.2909999999999"/>
    <x v="0"/>
    <x v="0"/>
    <n v="99820"/>
    <s v="OUR WORLD (2010-2012)"/>
    <x v="0"/>
    <x v="0"/>
    <n v="22000"/>
    <s v="?lov?k v tísni, o.p.s."/>
    <x v="2"/>
    <x v="7"/>
    <s v="16/2011/03"/>
    <x v="7"/>
    <x v="7"/>
    <x v="5"/>
    <x v="5"/>
  </r>
  <r>
    <x v="0"/>
    <x v="0"/>
    <x v="0"/>
    <n v="89"/>
    <x v="0"/>
    <x v="0"/>
    <x v="5"/>
    <n v="0.10226745962585304"/>
    <x v="0"/>
    <n v="1807.2909999999999"/>
    <x v="0"/>
    <x v="0"/>
    <n v="99820"/>
    <s v="OUR WORLD (2010-2012)"/>
    <x v="0"/>
    <x v="0"/>
    <n v="22000"/>
    <s v="?lov?k v tísni, o.p.s."/>
    <x v="2"/>
    <x v="8"/>
    <s v="16/2011/03"/>
    <x v="8"/>
    <x v="8"/>
    <x v="5"/>
    <x v="5"/>
  </r>
  <r>
    <x v="0"/>
    <x v="0"/>
    <x v="0"/>
    <n v="89"/>
    <x v="0"/>
    <x v="0"/>
    <x v="5"/>
    <n v="0.10226745962585304"/>
    <x v="0"/>
    <n v="1807.2909999999999"/>
    <x v="0"/>
    <x v="0"/>
    <n v="99820"/>
    <s v="OUR WORLD (2010-2012)"/>
    <x v="0"/>
    <x v="0"/>
    <n v="22000"/>
    <s v="?lov?k v tísni, o.p.s."/>
    <x v="2"/>
    <x v="4"/>
    <s v="16/2011/03"/>
    <x v="4"/>
    <x v="4"/>
    <x v="5"/>
    <x v="5"/>
  </r>
  <r>
    <x v="0"/>
    <x v="0"/>
    <x v="0"/>
    <n v="89"/>
    <x v="0"/>
    <x v="0"/>
    <x v="5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0"/>
    <s v="16/2011/02"/>
    <x v="0"/>
    <x v="0"/>
    <x v="5"/>
    <x v="5"/>
  </r>
  <r>
    <x v="0"/>
    <x v="0"/>
    <x v="0"/>
    <n v="89"/>
    <x v="0"/>
    <x v="0"/>
    <x v="5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1"/>
    <s v="16/2011/02"/>
    <x v="1"/>
    <x v="1"/>
    <x v="5"/>
    <x v="5"/>
  </r>
  <r>
    <x v="0"/>
    <x v="0"/>
    <x v="0"/>
    <n v="89"/>
    <x v="0"/>
    <x v="0"/>
    <x v="5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7"/>
    <s v="16/2011/02"/>
    <x v="7"/>
    <x v="7"/>
    <x v="5"/>
    <x v="5"/>
  </r>
  <r>
    <x v="0"/>
    <x v="0"/>
    <x v="0"/>
    <n v="89"/>
    <x v="0"/>
    <x v="0"/>
    <x v="5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8"/>
    <s v="16/2011/02"/>
    <x v="8"/>
    <x v="8"/>
    <x v="5"/>
    <x v="5"/>
  </r>
  <r>
    <x v="0"/>
    <x v="0"/>
    <x v="0"/>
    <n v="89"/>
    <x v="0"/>
    <x v="0"/>
    <x v="5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4"/>
    <s v="16/2011/02"/>
    <x v="4"/>
    <x v="4"/>
    <x v="5"/>
    <x v="5"/>
  </r>
  <r>
    <x v="0"/>
    <x v="0"/>
    <x v="0"/>
    <n v="89"/>
    <x v="0"/>
    <x v="0"/>
    <x v="5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0"/>
    <s v="19/2011/02"/>
    <x v="0"/>
    <x v="0"/>
    <x v="5"/>
    <x v="5"/>
  </r>
  <r>
    <x v="0"/>
    <x v="0"/>
    <x v="0"/>
    <n v="89"/>
    <x v="0"/>
    <x v="0"/>
    <x v="5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1"/>
    <s v="19/2011/02"/>
    <x v="1"/>
    <x v="1"/>
    <x v="5"/>
    <x v="5"/>
  </r>
  <r>
    <x v="0"/>
    <x v="0"/>
    <x v="0"/>
    <n v="89"/>
    <x v="0"/>
    <x v="0"/>
    <x v="5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7"/>
    <s v="19/2011/02"/>
    <x v="7"/>
    <x v="7"/>
    <x v="5"/>
    <x v="5"/>
  </r>
  <r>
    <x v="0"/>
    <x v="0"/>
    <x v="0"/>
    <n v="89"/>
    <x v="0"/>
    <x v="0"/>
    <x v="5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8"/>
    <s v="19/2011/02"/>
    <x v="8"/>
    <x v="8"/>
    <x v="5"/>
    <x v="5"/>
  </r>
  <r>
    <x v="0"/>
    <x v="0"/>
    <x v="0"/>
    <n v="89"/>
    <x v="0"/>
    <x v="0"/>
    <x v="5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4"/>
    <s v="19/2011/02"/>
    <x v="4"/>
    <x v="4"/>
    <x v="5"/>
    <x v="5"/>
  </r>
  <r>
    <x v="0"/>
    <x v="0"/>
    <x v="0"/>
    <n v="89"/>
    <x v="0"/>
    <x v="0"/>
    <x v="5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0"/>
    <s v="19/2011/05"/>
    <x v="0"/>
    <x v="0"/>
    <x v="5"/>
    <x v="5"/>
  </r>
  <r>
    <x v="0"/>
    <x v="0"/>
    <x v="0"/>
    <n v="89"/>
    <x v="0"/>
    <x v="0"/>
    <x v="5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1"/>
    <s v="19/2011/05"/>
    <x v="1"/>
    <x v="1"/>
    <x v="5"/>
    <x v="5"/>
  </r>
  <r>
    <x v="0"/>
    <x v="0"/>
    <x v="0"/>
    <n v="89"/>
    <x v="0"/>
    <x v="0"/>
    <x v="5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7"/>
    <s v="19/2011/05"/>
    <x v="7"/>
    <x v="7"/>
    <x v="5"/>
    <x v="5"/>
  </r>
  <r>
    <x v="0"/>
    <x v="0"/>
    <x v="0"/>
    <n v="89"/>
    <x v="0"/>
    <x v="0"/>
    <x v="5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8"/>
    <s v="19/2011/05"/>
    <x v="8"/>
    <x v="8"/>
    <x v="5"/>
    <x v="5"/>
  </r>
  <r>
    <x v="0"/>
    <x v="0"/>
    <x v="0"/>
    <n v="89"/>
    <x v="0"/>
    <x v="0"/>
    <x v="5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4"/>
    <s v="19/2011/05"/>
    <x v="4"/>
    <x v="4"/>
    <x v="5"/>
    <x v="5"/>
  </r>
  <r>
    <x v="0"/>
    <x v="0"/>
    <x v="0"/>
    <n v="89"/>
    <x v="0"/>
    <x v="0"/>
    <x v="5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0"/>
    <s v="16/2011/08"/>
    <x v="0"/>
    <x v="0"/>
    <x v="5"/>
    <x v="5"/>
  </r>
  <r>
    <x v="0"/>
    <x v="0"/>
    <x v="0"/>
    <n v="89"/>
    <x v="0"/>
    <x v="0"/>
    <x v="5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1"/>
    <s v="16/2011/08"/>
    <x v="1"/>
    <x v="1"/>
    <x v="5"/>
    <x v="5"/>
  </r>
  <r>
    <x v="0"/>
    <x v="0"/>
    <x v="0"/>
    <n v="89"/>
    <x v="0"/>
    <x v="0"/>
    <x v="5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7"/>
    <s v="16/2011/08"/>
    <x v="7"/>
    <x v="7"/>
    <x v="5"/>
    <x v="5"/>
  </r>
  <r>
    <x v="0"/>
    <x v="0"/>
    <x v="0"/>
    <n v="89"/>
    <x v="0"/>
    <x v="0"/>
    <x v="5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8"/>
    <s v="16/2011/08"/>
    <x v="8"/>
    <x v="8"/>
    <x v="5"/>
    <x v="5"/>
  </r>
  <r>
    <x v="0"/>
    <x v="0"/>
    <x v="0"/>
    <n v="89"/>
    <x v="0"/>
    <x v="0"/>
    <x v="5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0"/>
    <s v="16/2011/10"/>
    <x v="0"/>
    <x v="0"/>
    <x v="5"/>
    <x v="5"/>
  </r>
  <r>
    <x v="0"/>
    <x v="0"/>
    <x v="0"/>
    <n v="89"/>
    <x v="0"/>
    <x v="0"/>
    <x v="5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1"/>
    <s v="16/2011/10"/>
    <x v="1"/>
    <x v="1"/>
    <x v="5"/>
    <x v="5"/>
  </r>
  <r>
    <x v="0"/>
    <x v="0"/>
    <x v="0"/>
    <n v="89"/>
    <x v="0"/>
    <x v="0"/>
    <x v="5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7"/>
    <s v="16/2011/10"/>
    <x v="7"/>
    <x v="7"/>
    <x v="5"/>
    <x v="5"/>
  </r>
  <r>
    <x v="0"/>
    <x v="0"/>
    <x v="0"/>
    <n v="89"/>
    <x v="0"/>
    <x v="0"/>
    <x v="5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8"/>
    <s v="16/2011/10"/>
    <x v="8"/>
    <x v="8"/>
    <x v="5"/>
    <x v="5"/>
  </r>
  <r>
    <x v="0"/>
    <x v="0"/>
    <x v="0"/>
    <n v="89"/>
    <x v="0"/>
    <x v="0"/>
    <x v="5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0"/>
    <s v="16/2011/13"/>
    <x v="0"/>
    <x v="0"/>
    <x v="5"/>
    <x v="5"/>
  </r>
  <r>
    <x v="0"/>
    <x v="0"/>
    <x v="0"/>
    <n v="89"/>
    <x v="0"/>
    <x v="0"/>
    <x v="5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1"/>
    <s v="16/2011/13"/>
    <x v="1"/>
    <x v="1"/>
    <x v="5"/>
    <x v="5"/>
  </r>
  <r>
    <x v="0"/>
    <x v="0"/>
    <x v="0"/>
    <n v="89"/>
    <x v="0"/>
    <x v="0"/>
    <x v="5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7"/>
    <s v="16/2011/13"/>
    <x v="7"/>
    <x v="7"/>
    <x v="5"/>
    <x v="5"/>
  </r>
  <r>
    <x v="0"/>
    <x v="0"/>
    <x v="0"/>
    <n v="89"/>
    <x v="0"/>
    <x v="0"/>
    <x v="5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8"/>
    <s v="16/2011/13"/>
    <x v="8"/>
    <x v="8"/>
    <x v="5"/>
    <x v="5"/>
  </r>
  <r>
    <x v="0"/>
    <x v="0"/>
    <x v="0"/>
    <n v="93"/>
    <x v="0"/>
    <x v="0"/>
    <x v="5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0"/>
    <s v="03/2011/02"/>
    <x v="0"/>
    <x v="0"/>
    <x v="5"/>
    <x v="5"/>
  </r>
  <r>
    <x v="0"/>
    <x v="0"/>
    <x v="0"/>
    <n v="93"/>
    <x v="0"/>
    <x v="0"/>
    <x v="5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1"/>
    <s v="03/2011/02"/>
    <x v="1"/>
    <x v="1"/>
    <x v="5"/>
    <x v="5"/>
  </r>
  <r>
    <x v="0"/>
    <x v="0"/>
    <x v="0"/>
    <n v="93"/>
    <x v="0"/>
    <x v="0"/>
    <x v="5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2"/>
    <s v="03/2011/02"/>
    <x v="2"/>
    <x v="2"/>
    <x v="5"/>
    <x v="5"/>
  </r>
  <r>
    <x v="0"/>
    <x v="0"/>
    <x v="0"/>
    <n v="93"/>
    <x v="0"/>
    <x v="0"/>
    <x v="5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3"/>
    <s v="03/2011/02"/>
    <x v="3"/>
    <x v="3"/>
    <x v="5"/>
    <x v="5"/>
  </r>
  <r>
    <x v="0"/>
    <x v="0"/>
    <x v="0"/>
    <n v="93"/>
    <x v="0"/>
    <x v="0"/>
    <x v="5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4"/>
    <s v="03/2011/02"/>
    <x v="4"/>
    <x v="4"/>
    <x v="5"/>
    <x v="5"/>
  </r>
  <r>
    <x v="0"/>
    <x v="0"/>
    <x v="0"/>
    <n v="93"/>
    <x v="0"/>
    <x v="0"/>
    <x v="5"/>
    <n v="0.19805117642398795"/>
    <x v="0"/>
    <n v="3500"/>
    <x v="0"/>
    <x v="0"/>
    <n v="12110"/>
    <s v="HOMECARE"/>
    <x v="0"/>
    <x v="0"/>
    <n v="22000"/>
    <s v="Charita ?eská republika"/>
    <x v="0"/>
    <x v="0"/>
    <s v="03/2011/01"/>
    <x v="0"/>
    <x v="0"/>
    <x v="5"/>
    <x v="5"/>
  </r>
  <r>
    <x v="0"/>
    <x v="0"/>
    <x v="0"/>
    <n v="93"/>
    <x v="0"/>
    <x v="0"/>
    <x v="5"/>
    <n v="0.19805117642398795"/>
    <x v="0"/>
    <n v="3500"/>
    <x v="0"/>
    <x v="0"/>
    <n v="12110"/>
    <s v="HOMECARE"/>
    <x v="0"/>
    <x v="0"/>
    <n v="22000"/>
    <s v="Charita ?eská republika"/>
    <x v="0"/>
    <x v="1"/>
    <s v="03/2011/01"/>
    <x v="1"/>
    <x v="1"/>
    <x v="5"/>
    <x v="5"/>
  </r>
  <r>
    <x v="0"/>
    <x v="0"/>
    <x v="0"/>
    <n v="93"/>
    <x v="0"/>
    <x v="0"/>
    <x v="5"/>
    <n v="0.19805117642398795"/>
    <x v="0"/>
    <n v="3500"/>
    <x v="0"/>
    <x v="0"/>
    <n v="12110"/>
    <s v="HOMECARE"/>
    <x v="0"/>
    <x v="0"/>
    <n v="22000"/>
    <s v="Charita ?eská republika"/>
    <x v="0"/>
    <x v="2"/>
    <s v="03/2011/01"/>
    <x v="2"/>
    <x v="2"/>
    <x v="5"/>
    <x v="5"/>
  </r>
  <r>
    <x v="0"/>
    <x v="0"/>
    <x v="0"/>
    <n v="93"/>
    <x v="0"/>
    <x v="0"/>
    <x v="5"/>
    <n v="0.19805117642398795"/>
    <x v="0"/>
    <n v="3500"/>
    <x v="0"/>
    <x v="0"/>
    <n v="12110"/>
    <s v="HOMECARE"/>
    <x v="0"/>
    <x v="0"/>
    <n v="22000"/>
    <s v="Charita ?eská republika"/>
    <x v="0"/>
    <x v="3"/>
    <s v="03/2011/01"/>
    <x v="3"/>
    <x v="3"/>
    <x v="5"/>
    <x v="5"/>
  </r>
  <r>
    <x v="0"/>
    <x v="0"/>
    <x v="0"/>
    <n v="93"/>
    <x v="0"/>
    <x v="0"/>
    <x v="5"/>
    <n v="0.19805117642398795"/>
    <x v="0"/>
    <n v="3500"/>
    <x v="0"/>
    <x v="0"/>
    <n v="12110"/>
    <s v="HOMECARE"/>
    <x v="0"/>
    <x v="0"/>
    <n v="22000"/>
    <s v="Charita ?eská republika"/>
    <x v="0"/>
    <x v="4"/>
    <s v="03/2011/01"/>
    <x v="4"/>
    <x v="4"/>
    <x v="5"/>
    <x v="5"/>
  </r>
  <r>
    <x v="0"/>
    <x v="0"/>
    <x v="0"/>
    <n v="93"/>
    <x v="0"/>
    <x v="0"/>
    <x v="5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0"/>
    <s v="CzDA-MD-2009-14-14015/1"/>
    <x v="0"/>
    <x v="0"/>
    <x v="5"/>
    <x v="5"/>
  </r>
  <r>
    <x v="0"/>
    <x v="0"/>
    <x v="0"/>
    <n v="93"/>
    <x v="0"/>
    <x v="0"/>
    <x v="5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1"/>
    <s v="CzDA-MD-2009-14-14015/1"/>
    <x v="1"/>
    <x v="1"/>
    <x v="5"/>
    <x v="5"/>
  </r>
  <r>
    <x v="0"/>
    <x v="0"/>
    <x v="0"/>
    <n v="93"/>
    <x v="0"/>
    <x v="0"/>
    <x v="5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2"/>
    <s v="CzDA-MD-2009-14-14015/1"/>
    <x v="2"/>
    <x v="2"/>
    <x v="5"/>
    <x v="5"/>
  </r>
  <r>
    <x v="0"/>
    <x v="0"/>
    <x v="0"/>
    <n v="93"/>
    <x v="0"/>
    <x v="0"/>
    <x v="5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3"/>
    <s v="CzDA-MD-2009-14-14015/1"/>
    <x v="3"/>
    <x v="3"/>
    <x v="5"/>
    <x v="5"/>
  </r>
  <r>
    <x v="0"/>
    <x v="0"/>
    <x v="0"/>
    <n v="93"/>
    <x v="0"/>
    <x v="0"/>
    <x v="5"/>
    <n v="0.32819909235975148"/>
    <x v="0"/>
    <n v="5800"/>
    <x v="0"/>
    <x v="0"/>
    <n v="14015"/>
    <s v="REMEDIATION OF ENVIRONMENTAL BURDENS CAUSED BY PESTICIDES IN MOLDOVA"/>
    <x v="0"/>
    <x v="0"/>
    <n v="52000"/>
    <s v="DEKONTA, a.s"/>
    <x v="0"/>
    <x v="0"/>
    <s v="CzDA-MD-2011-6-14015"/>
    <x v="0"/>
    <x v="0"/>
    <x v="5"/>
    <x v="5"/>
  </r>
  <r>
    <x v="0"/>
    <x v="0"/>
    <x v="0"/>
    <n v="93"/>
    <x v="0"/>
    <x v="0"/>
    <x v="5"/>
    <n v="0.32819909235975148"/>
    <x v="0"/>
    <n v="5800"/>
    <x v="0"/>
    <x v="0"/>
    <n v="14015"/>
    <s v="REMEDIATION OF ENVIRONMENTAL BURDENS CAUSED BY PESTICIDES IN MOLDOVA"/>
    <x v="0"/>
    <x v="0"/>
    <n v="52000"/>
    <s v="DEKONTA, a.s"/>
    <x v="0"/>
    <x v="1"/>
    <s v="CzDA-MD-2011-6-14015"/>
    <x v="1"/>
    <x v="1"/>
    <x v="5"/>
    <x v="5"/>
  </r>
  <r>
    <x v="0"/>
    <x v="0"/>
    <x v="0"/>
    <n v="93"/>
    <x v="0"/>
    <x v="0"/>
    <x v="5"/>
    <n v="0.32819909235975148"/>
    <x v="0"/>
    <n v="5800"/>
    <x v="0"/>
    <x v="0"/>
    <n v="14015"/>
    <s v="REMEDIATION OF ENVIRONMENTAL BURDENS CAUSED BY PESTICIDES IN MOLDOVA"/>
    <x v="0"/>
    <x v="0"/>
    <n v="52000"/>
    <s v="DEKONTA, a.s"/>
    <x v="0"/>
    <x v="2"/>
    <s v="CzDA-MD-2011-6-14015"/>
    <x v="2"/>
    <x v="2"/>
    <x v="5"/>
    <x v="5"/>
  </r>
  <r>
    <x v="0"/>
    <x v="0"/>
    <x v="0"/>
    <n v="93"/>
    <x v="0"/>
    <x v="0"/>
    <x v="5"/>
    <n v="0.32819909235975148"/>
    <x v="0"/>
    <n v="5800"/>
    <x v="0"/>
    <x v="0"/>
    <n v="14015"/>
    <s v="REMEDIATION OF ENVIRONMENTAL BURDENS CAUSED BY PESTICIDES IN MOLDOVA"/>
    <x v="0"/>
    <x v="0"/>
    <n v="52000"/>
    <s v="DEKONTA, a.s"/>
    <x v="0"/>
    <x v="3"/>
    <s v="CzDA-MD-2011-6-14015"/>
    <x v="3"/>
    <x v="3"/>
    <x v="5"/>
    <x v="5"/>
  </r>
  <r>
    <x v="0"/>
    <x v="0"/>
    <x v="0"/>
    <n v="93"/>
    <x v="0"/>
    <x v="0"/>
    <x v="5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0"/>
    <s v="CzDA-MD-2009-19-14020/1"/>
    <x v="0"/>
    <x v="0"/>
    <x v="5"/>
    <x v="5"/>
  </r>
  <r>
    <x v="0"/>
    <x v="0"/>
    <x v="0"/>
    <n v="93"/>
    <x v="0"/>
    <x v="0"/>
    <x v="5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1"/>
    <s v="CzDA-MD-2009-19-14020/1"/>
    <x v="1"/>
    <x v="1"/>
    <x v="5"/>
    <x v="5"/>
  </r>
  <r>
    <x v="0"/>
    <x v="0"/>
    <x v="0"/>
    <n v="93"/>
    <x v="0"/>
    <x v="0"/>
    <x v="5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2"/>
    <s v="CzDA-MD-2009-19-14020/1"/>
    <x v="2"/>
    <x v="2"/>
    <x v="5"/>
    <x v="5"/>
  </r>
  <r>
    <x v="0"/>
    <x v="0"/>
    <x v="0"/>
    <n v="93"/>
    <x v="0"/>
    <x v="0"/>
    <x v="5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3"/>
    <s v="CzDA-MD-2009-19-14020/1"/>
    <x v="3"/>
    <x v="3"/>
    <x v="5"/>
    <x v="5"/>
  </r>
  <r>
    <x v="0"/>
    <x v="0"/>
    <x v="0"/>
    <n v="93"/>
    <x v="0"/>
    <x v="0"/>
    <x v="5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0"/>
    <s v="CzDA-MD-2010-24-14020"/>
    <x v="0"/>
    <x v="0"/>
    <x v="5"/>
    <x v="5"/>
  </r>
  <r>
    <x v="0"/>
    <x v="0"/>
    <x v="0"/>
    <n v="93"/>
    <x v="0"/>
    <x v="0"/>
    <x v="5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1"/>
    <s v="CzDA-MD-2010-24-14020"/>
    <x v="1"/>
    <x v="1"/>
    <x v="5"/>
    <x v="5"/>
  </r>
  <r>
    <x v="0"/>
    <x v="0"/>
    <x v="0"/>
    <n v="93"/>
    <x v="0"/>
    <x v="0"/>
    <x v="5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2"/>
    <s v="CzDA-MD-2010-24-14020"/>
    <x v="2"/>
    <x v="2"/>
    <x v="5"/>
    <x v="5"/>
  </r>
  <r>
    <x v="0"/>
    <x v="0"/>
    <x v="0"/>
    <n v="93"/>
    <x v="0"/>
    <x v="0"/>
    <x v="5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3"/>
    <s v="CzDA-MD-2010-24-14020"/>
    <x v="3"/>
    <x v="3"/>
    <x v="5"/>
    <x v="5"/>
  </r>
  <r>
    <x v="0"/>
    <x v="0"/>
    <x v="0"/>
    <n v="93"/>
    <x v="0"/>
    <x v="0"/>
    <x v="5"/>
    <n v="0.27161304195289782"/>
    <x v="0"/>
    <n v="4800"/>
    <x v="0"/>
    <x v="0"/>
    <n v="14022"/>
    <s v="RESTORATION OF WASTE WATER TREATMENT SYSTÉM IN CIMI?LIA"/>
    <x v="0"/>
    <x v="0"/>
    <n v="52000"/>
    <s v="Ircon s.r.o., TopolWater s.r.o"/>
    <x v="0"/>
    <x v="0"/>
    <s v="CzDA-MD-2011-5-14022"/>
    <x v="0"/>
    <x v="0"/>
    <x v="5"/>
    <x v="5"/>
  </r>
  <r>
    <x v="0"/>
    <x v="0"/>
    <x v="0"/>
    <n v="93"/>
    <x v="0"/>
    <x v="0"/>
    <x v="5"/>
    <n v="0.27161304195289782"/>
    <x v="0"/>
    <n v="4800"/>
    <x v="0"/>
    <x v="0"/>
    <n v="14022"/>
    <s v="RESTORATION OF WASTE WATER TREATMENT SYSTÉM IN CIMI?LIA"/>
    <x v="0"/>
    <x v="0"/>
    <n v="52000"/>
    <s v="Ircon s.r.o., TopolWater s.r.o"/>
    <x v="0"/>
    <x v="1"/>
    <s v="CzDA-MD-2011-5-14022"/>
    <x v="1"/>
    <x v="1"/>
    <x v="5"/>
    <x v="5"/>
  </r>
  <r>
    <x v="0"/>
    <x v="0"/>
    <x v="0"/>
    <n v="93"/>
    <x v="0"/>
    <x v="0"/>
    <x v="5"/>
    <n v="0.27161304195289782"/>
    <x v="0"/>
    <n v="4800"/>
    <x v="0"/>
    <x v="0"/>
    <n v="14022"/>
    <s v="RESTORATION OF WASTE WATER TREATMENT SYSTÉM IN CIMI?LIA"/>
    <x v="0"/>
    <x v="0"/>
    <n v="52000"/>
    <s v="Ircon s.r.o., TopolWater s.r.o"/>
    <x v="0"/>
    <x v="2"/>
    <s v="CzDA-MD-2011-5-14022"/>
    <x v="2"/>
    <x v="2"/>
    <x v="5"/>
    <x v="5"/>
  </r>
  <r>
    <x v="0"/>
    <x v="0"/>
    <x v="0"/>
    <n v="93"/>
    <x v="0"/>
    <x v="0"/>
    <x v="5"/>
    <n v="0.27161304195289782"/>
    <x v="0"/>
    <n v="4800"/>
    <x v="0"/>
    <x v="0"/>
    <n v="14022"/>
    <s v="RESTORATION OF WASTE WATER TREATMENT SYSTÉM IN CIMI?LIA"/>
    <x v="0"/>
    <x v="0"/>
    <n v="52000"/>
    <s v="Ircon s.r.o., TopolWater s.r.o"/>
    <x v="0"/>
    <x v="3"/>
    <s v="CzDA-MD-2011-5-14022"/>
    <x v="3"/>
    <x v="3"/>
    <x v="5"/>
    <x v="5"/>
  </r>
  <r>
    <x v="0"/>
    <x v="0"/>
    <x v="0"/>
    <n v="93"/>
    <x v="0"/>
    <x v="0"/>
    <x v="5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0"/>
    <s v="CzDA-MD-2010-17-14040"/>
    <x v="0"/>
    <x v="0"/>
    <x v="5"/>
    <x v="5"/>
  </r>
  <r>
    <x v="0"/>
    <x v="0"/>
    <x v="0"/>
    <n v="93"/>
    <x v="0"/>
    <x v="0"/>
    <x v="5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1"/>
    <s v="CzDA-MD-2010-17-14040"/>
    <x v="1"/>
    <x v="1"/>
    <x v="5"/>
    <x v="5"/>
  </r>
  <r>
    <x v="0"/>
    <x v="0"/>
    <x v="0"/>
    <n v="93"/>
    <x v="0"/>
    <x v="0"/>
    <x v="5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2"/>
    <s v="CzDA-MD-2010-17-14040"/>
    <x v="2"/>
    <x v="2"/>
    <x v="5"/>
    <x v="5"/>
  </r>
  <r>
    <x v="0"/>
    <x v="0"/>
    <x v="0"/>
    <n v="93"/>
    <x v="0"/>
    <x v="0"/>
    <x v="5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3"/>
    <s v="CzDA-MD-2010-17-14040"/>
    <x v="3"/>
    <x v="3"/>
    <x v="5"/>
    <x v="5"/>
  </r>
  <r>
    <x v="0"/>
    <x v="0"/>
    <x v="0"/>
    <n v="93"/>
    <x v="0"/>
    <x v="0"/>
    <x v="5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0"/>
    <s v="03/2011/03"/>
    <x v="0"/>
    <x v="0"/>
    <x v="5"/>
    <x v="5"/>
  </r>
  <r>
    <x v="0"/>
    <x v="0"/>
    <x v="0"/>
    <n v="93"/>
    <x v="0"/>
    <x v="0"/>
    <x v="5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1"/>
    <s v="03/2011/03"/>
    <x v="1"/>
    <x v="1"/>
    <x v="5"/>
    <x v="5"/>
  </r>
  <r>
    <x v="0"/>
    <x v="0"/>
    <x v="0"/>
    <n v="93"/>
    <x v="0"/>
    <x v="0"/>
    <x v="5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2"/>
    <s v="03/2011/03"/>
    <x v="2"/>
    <x v="2"/>
    <x v="5"/>
    <x v="5"/>
  </r>
  <r>
    <x v="0"/>
    <x v="0"/>
    <x v="0"/>
    <n v="93"/>
    <x v="0"/>
    <x v="0"/>
    <x v="5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3"/>
    <s v="03/2011/03"/>
    <x v="3"/>
    <x v="3"/>
    <x v="5"/>
    <x v="5"/>
  </r>
  <r>
    <x v="0"/>
    <x v="0"/>
    <x v="0"/>
    <n v="93"/>
    <x v="0"/>
    <x v="0"/>
    <x v="5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4"/>
    <s v="03/2011/03"/>
    <x v="4"/>
    <x v="4"/>
    <x v="5"/>
    <x v="5"/>
  </r>
  <r>
    <x v="0"/>
    <x v="0"/>
    <x v="0"/>
    <n v="93"/>
    <x v="0"/>
    <x v="0"/>
    <x v="5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0"/>
    <s v="03/2011/06"/>
    <x v="0"/>
    <x v="0"/>
    <x v="5"/>
    <x v="5"/>
  </r>
  <r>
    <x v="0"/>
    <x v="0"/>
    <x v="0"/>
    <n v="93"/>
    <x v="0"/>
    <x v="0"/>
    <x v="5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1"/>
    <s v="03/2011/06"/>
    <x v="1"/>
    <x v="1"/>
    <x v="5"/>
    <x v="5"/>
  </r>
  <r>
    <x v="0"/>
    <x v="0"/>
    <x v="0"/>
    <n v="93"/>
    <x v="0"/>
    <x v="0"/>
    <x v="5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2"/>
    <s v="03/2011/06"/>
    <x v="2"/>
    <x v="2"/>
    <x v="5"/>
    <x v="5"/>
  </r>
  <r>
    <x v="0"/>
    <x v="0"/>
    <x v="0"/>
    <n v="93"/>
    <x v="0"/>
    <x v="0"/>
    <x v="5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3"/>
    <s v="03/2011/06"/>
    <x v="3"/>
    <x v="3"/>
    <x v="5"/>
    <x v="5"/>
  </r>
  <r>
    <x v="0"/>
    <x v="0"/>
    <x v="0"/>
    <n v="93"/>
    <x v="0"/>
    <x v="0"/>
    <x v="5"/>
    <n v="6.7903260488224454E-2"/>
    <x v="0"/>
    <n v="1200"/>
    <x v="0"/>
    <x v="0"/>
    <n v="31165"/>
    <s v="ORGANIC AGRICULTURE IN MOLDOVA"/>
    <x v="0"/>
    <x v="0"/>
    <n v="22000"/>
    <s v="Charita ?eská republika"/>
    <x v="0"/>
    <x v="0"/>
    <s v="03/2011/04"/>
    <x v="0"/>
    <x v="0"/>
    <x v="5"/>
    <x v="5"/>
  </r>
  <r>
    <x v="0"/>
    <x v="0"/>
    <x v="0"/>
    <n v="93"/>
    <x v="0"/>
    <x v="0"/>
    <x v="5"/>
    <n v="6.7903260488224454E-2"/>
    <x v="0"/>
    <n v="1200"/>
    <x v="0"/>
    <x v="0"/>
    <n v="31165"/>
    <s v="ORGANIC AGRICULTURE IN MOLDOVA"/>
    <x v="0"/>
    <x v="0"/>
    <n v="22000"/>
    <s v="Charita ?eská republika"/>
    <x v="0"/>
    <x v="1"/>
    <s v="03/2011/04"/>
    <x v="1"/>
    <x v="1"/>
    <x v="5"/>
    <x v="5"/>
  </r>
  <r>
    <x v="0"/>
    <x v="0"/>
    <x v="0"/>
    <n v="93"/>
    <x v="0"/>
    <x v="0"/>
    <x v="5"/>
    <n v="6.7903260488224454E-2"/>
    <x v="0"/>
    <n v="1200"/>
    <x v="0"/>
    <x v="0"/>
    <n v="31165"/>
    <s v="ORGANIC AGRICULTURE IN MOLDOVA"/>
    <x v="0"/>
    <x v="0"/>
    <n v="22000"/>
    <s v="Charita ?eská republika"/>
    <x v="0"/>
    <x v="2"/>
    <s v="03/2011/04"/>
    <x v="2"/>
    <x v="2"/>
    <x v="5"/>
    <x v="5"/>
  </r>
  <r>
    <x v="0"/>
    <x v="0"/>
    <x v="0"/>
    <n v="93"/>
    <x v="0"/>
    <x v="0"/>
    <x v="5"/>
    <n v="6.7903260488224454E-2"/>
    <x v="0"/>
    <n v="1200"/>
    <x v="0"/>
    <x v="0"/>
    <n v="31165"/>
    <s v="ORGANIC AGRICULTURE IN MOLDOVA"/>
    <x v="0"/>
    <x v="0"/>
    <n v="22000"/>
    <s v="Charita ?eská republika"/>
    <x v="0"/>
    <x v="3"/>
    <s v="03/2011/04"/>
    <x v="3"/>
    <x v="3"/>
    <x v="5"/>
    <x v="5"/>
  </r>
  <r>
    <x v="0"/>
    <x v="0"/>
    <x v="0"/>
    <n v="93"/>
    <x v="0"/>
    <x v="0"/>
    <x v="5"/>
    <n v="6.7903260488224454E-2"/>
    <x v="0"/>
    <n v="1200"/>
    <x v="0"/>
    <x v="0"/>
    <n v="31165"/>
    <s v="ORGANIC AGRICULTURE IN MOLDOVA"/>
    <x v="0"/>
    <x v="0"/>
    <n v="22000"/>
    <s v="Charita ?eská republika"/>
    <x v="0"/>
    <x v="4"/>
    <s v="03/2011/04"/>
    <x v="4"/>
    <x v="4"/>
    <x v="5"/>
    <x v="5"/>
  </r>
  <r>
    <x v="0"/>
    <x v="0"/>
    <x v="0"/>
    <n v="93"/>
    <x v="0"/>
    <x v="0"/>
    <x v="5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0"/>
    <s v="03/2011/05"/>
    <x v="0"/>
    <x v="0"/>
    <x v="5"/>
    <x v="5"/>
  </r>
  <r>
    <x v="0"/>
    <x v="0"/>
    <x v="0"/>
    <n v="93"/>
    <x v="0"/>
    <x v="0"/>
    <x v="5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1"/>
    <s v="03/2011/05"/>
    <x v="1"/>
    <x v="1"/>
    <x v="5"/>
    <x v="5"/>
  </r>
  <r>
    <x v="0"/>
    <x v="0"/>
    <x v="0"/>
    <n v="93"/>
    <x v="0"/>
    <x v="0"/>
    <x v="5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2"/>
    <s v="03/2011/05"/>
    <x v="2"/>
    <x v="2"/>
    <x v="5"/>
    <x v="5"/>
  </r>
  <r>
    <x v="0"/>
    <x v="0"/>
    <x v="0"/>
    <n v="93"/>
    <x v="0"/>
    <x v="0"/>
    <x v="5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3"/>
    <s v="03/2011/05"/>
    <x v="3"/>
    <x v="3"/>
    <x v="5"/>
    <x v="5"/>
  </r>
  <r>
    <x v="0"/>
    <x v="0"/>
    <x v="0"/>
    <n v="93"/>
    <x v="0"/>
    <x v="0"/>
    <x v="5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4"/>
    <s v="03/2011/05"/>
    <x v="4"/>
    <x v="4"/>
    <x v="5"/>
    <x v="5"/>
  </r>
  <r>
    <x v="0"/>
    <x v="0"/>
    <x v="0"/>
    <n v="225"/>
    <x v="0"/>
    <x v="0"/>
    <x v="5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0"/>
    <s v=" CzDA-AO-2008-10-11120"/>
    <x v="0"/>
    <x v="0"/>
    <x v="5"/>
    <x v="5"/>
  </r>
  <r>
    <x v="0"/>
    <x v="0"/>
    <x v="0"/>
    <n v="225"/>
    <x v="0"/>
    <x v="0"/>
    <x v="5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1"/>
    <s v=" CzDA-AO-2008-10-11120"/>
    <x v="1"/>
    <x v="1"/>
    <x v="5"/>
    <x v="5"/>
  </r>
  <r>
    <x v="0"/>
    <x v="0"/>
    <x v="0"/>
    <n v="225"/>
    <x v="0"/>
    <x v="0"/>
    <x v="5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2"/>
    <s v=" CzDA-AO-2008-10-11120"/>
    <x v="2"/>
    <x v="2"/>
    <x v="5"/>
    <x v="5"/>
  </r>
  <r>
    <x v="0"/>
    <x v="0"/>
    <x v="0"/>
    <n v="225"/>
    <x v="0"/>
    <x v="0"/>
    <x v="5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3"/>
    <s v=" CzDA-AO-2008-10-11120"/>
    <x v="3"/>
    <x v="3"/>
    <x v="5"/>
    <x v="5"/>
  </r>
  <r>
    <x v="0"/>
    <x v="0"/>
    <x v="0"/>
    <n v="225"/>
    <x v="0"/>
    <x v="0"/>
    <x v="5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4"/>
    <s v=" CzDA-AO-2008-10-11120"/>
    <x v="4"/>
    <x v="4"/>
    <x v="5"/>
    <x v="5"/>
  </r>
  <r>
    <x v="0"/>
    <x v="0"/>
    <x v="0"/>
    <n v="225"/>
    <x v="0"/>
    <x v="0"/>
    <x v="5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0"/>
    <s v="06/2011/01"/>
    <x v="0"/>
    <x v="0"/>
    <x v="5"/>
    <x v="5"/>
  </r>
  <r>
    <x v="0"/>
    <x v="0"/>
    <x v="0"/>
    <n v="225"/>
    <x v="0"/>
    <x v="0"/>
    <x v="5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1"/>
    <s v="06/2011/01"/>
    <x v="1"/>
    <x v="1"/>
    <x v="5"/>
    <x v="5"/>
  </r>
  <r>
    <x v="0"/>
    <x v="0"/>
    <x v="0"/>
    <n v="225"/>
    <x v="0"/>
    <x v="0"/>
    <x v="5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2"/>
    <s v="06/2011/01"/>
    <x v="2"/>
    <x v="2"/>
    <x v="5"/>
    <x v="5"/>
  </r>
  <r>
    <x v="0"/>
    <x v="0"/>
    <x v="0"/>
    <n v="225"/>
    <x v="0"/>
    <x v="0"/>
    <x v="5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3"/>
    <s v="06/2011/01"/>
    <x v="3"/>
    <x v="3"/>
    <x v="5"/>
    <x v="5"/>
  </r>
  <r>
    <x v="0"/>
    <x v="0"/>
    <x v="0"/>
    <n v="225"/>
    <x v="0"/>
    <x v="0"/>
    <x v="5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4"/>
    <s v="06/2011/01"/>
    <x v="4"/>
    <x v="4"/>
    <x v="5"/>
    <x v="5"/>
  </r>
  <r>
    <x v="0"/>
    <x v="0"/>
    <x v="0"/>
    <n v="225"/>
    <x v="0"/>
    <x v="0"/>
    <x v="5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0"/>
    <s v="CzDA-AO-2008-09-31181"/>
    <x v="0"/>
    <x v="0"/>
    <x v="5"/>
    <x v="5"/>
  </r>
  <r>
    <x v="0"/>
    <x v="0"/>
    <x v="0"/>
    <n v="225"/>
    <x v="0"/>
    <x v="0"/>
    <x v="5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1"/>
    <s v="CzDA-AO-2008-09-31181"/>
    <x v="1"/>
    <x v="1"/>
    <x v="5"/>
    <x v="5"/>
  </r>
  <r>
    <x v="0"/>
    <x v="0"/>
    <x v="0"/>
    <n v="225"/>
    <x v="0"/>
    <x v="0"/>
    <x v="5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5"/>
    <s v="CzDA-AO-2008-09-31181"/>
    <x v="5"/>
    <x v="5"/>
    <x v="5"/>
    <x v="5"/>
  </r>
  <r>
    <x v="0"/>
    <x v="0"/>
    <x v="0"/>
    <n v="225"/>
    <x v="0"/>
    <x v="0"/>
    <x v="5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6"/>
    <s v="CzDA-AO-2008-09-31181"/>
    <x v="6"/>
    <x v="6"/>
    <x v="5"/>
    <x v="5"/>
  </r>
  <r>
    <x v="0"/>
    <x v="0"/>
    <x v="0"/>
    <n v="238"/>
    <x v="0"/>
    <x v="0"/>
    <x v="5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0"/>
    <s v="02/2011/02"/>
    <x v="0"/>
    <x v="0"/>
    <x v="5"/>
    <x v="5"/>
  </r>
  <r>
    <x v="0"/>
    <x v="0"/>
    <x v="0"/>
    <n v="238"/>
    <x v="0"/>
    <x v="0"/>
    <x v="5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1"/>
    <s v="02/2011/02"/>
    <x v="1"/>
    <x v="1"/>
    <x v="5"/>
    <x v="5"/>
  </r>
  <r>
    <x v="0"/>
    <x v="0"/>
    <x v="0"/>
    <n v="238"/>
    <x v="0"/>
    <x v="0"/>
    <x v="5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2"/>
    <s v="02/2011/02"/>
    <x v="2"/>
    <x v="2"/>
    <x v="5"/>
    <x v="5"/>
  </r>
  <r>
    <x v="0"/>
    <x v="0"/>
    <x v="0"/>
    <n v="238"/>
    <x v="0"/>
    <x v="0"/>
    <x v="5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3"/>
    <s v="02/2011/02"/>
    <x v="3"/>
    <x v="3"/>
    <x v="5"/>
    <x v="5"/>
  </r>
  <r>
    <x v="0"/>
    <x v="0"/>
    <x v="0"/>
    <n v="238"/>
    <x v="0"/>
    <x v="0"/>
    <x v="5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4"/>
    <s v="02/2011/02"/>
    <x v="4"/>
    <x v="4"/>
    <x v="5"/>
    <x v="5"/>
  </r>
  <r>
    <x v="0"/>
    <x v="0"/>
    <x v="0"/>
    <n v="238"/>
    <x v="0"/>
    <x v="0"/>
    <x v="5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0"/>
    <s v="02/2011/08"/>
    <x v="0"/>
    <x v="0"/>
    <x v="5"/>
    <x v="5"/>
  </r>
  <r>
    <x v="0"/>
    <x v="0"/>
    <x v="0"/>
    <n v="238"/>
    <x v="0"/>
    <x v="0"/>
    <x v="5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1"/>
    <s v="02/2011/08"/>
    <x v="1"/>
    <x v="1"/>
    <x v="5"/>
    <x v="5"/>
  </r>
  <r>
    <x v="0"/>
    <x v="0"/>
    <x v="0"/>
    <n v="238"/>
    <x v="0"/>
    <x v="0"/>
    <x v="5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2"/>
    <s v="02/2011/08"/>
    <x v="2"/>
    <x v="2"/>
    <x v="5"/>
    <x v="5"/>
  </r>
  <r>
    <x v="0"/>
    <x v="0"/>
    <x v="0"/>
    <n v="238"/>
    <x v="0"/>
    <x v="0"/>
    <x v="5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3"/>
    <s v="02/2011/08"/>
    <x v="3"/>
    <x v="3"/>
    <x v="5"/>
    <x v="5"/>
  </r>
  <r>
    <x v="0"/>
    <x v="0"/>
    <x v="0"/>
    <n v="238"/>
    <x v="0"/>
    <x v="0"/>
    <x v="5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4"/>
    <s v="02/2011/08"/>
    <x v="4"/>
    <x v="4"/>
    <x v="5"/>
    <x v="5"/>
  </r>
  <r>
    <x v="0"/>
    <x v="0"/>
    <x v="0"/>
    <n v="238"/>
    <x v="0"/>
    <x v="0"/>
    <x v="5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0"/>
    <s v="02/2011/10"/>
    <x v="0"/>
    <x v="0"/>
    <x v="5"/>
    <x v="5"/>
  </r>
  <r>
    <x v="0"/>
    <x v="0"/>
    <x v="0"/>
    <n v="238"/>
    <x v="0"/>
    <x v="0"/>
    <x v="5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1"/>
    <s v="02/2011/10"/>
    <x v="1"/>
    <x v="1"/>
    <x v="5"/>
    <x v="5"/>
  </r>
  <r>
    <x v="0"/>
    <x v="0"/>
    <x v="0"/>
    <n v="238"/>
    <x v="0"/>
    <x v="0"/>
    <x v="5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2"/>
    <s v="02/2011/10"/>
    <x v="2"/>
    <x v="2"/>
    <x v="5"/>
    <x v="5"/>
  </r>
  <r>
    <x v="0"/>
    <x v="0"/>
    <x v="0"/>
    <n v="238"/>
    <x v="0"/>
    <x v="0"/>
    <x v="5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3"/>
    <s v="02/2011/10"/>
    <x v="3"/>
    <x v="3"/>
    <x v="5"/>
    <x v="5"/>
  </r>
  <r>
    <x v="0"/>
    <x v="0"/>
    <x v="0"/>
    <n v="238"/>
    <x v="0"/>
    <x v="0"/>
    <x v="5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4"/>
    <s v="02/2011/10"/>
    <x v="4"/>
    <x v="4"/>
    <x v="5"/>
    <x v="5"/>
  </r>
  <r>
    <x v="0"/>
    <x v="0"/>
    <x v="0"/>
    <n v="238"/>
    <x v="0"/>
    <x v="0"/>
    <x v="5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0"/>
    <s v="CzDA-ET-2011-21-14031"/>
    <x v="0"/>
    <x v="0"/>
    <x v="5"/>
    <x v="5"/>
  </r>
  <r>
    <x v="0"/>
    <x v="0"/>
    <x v="0"/>
    <n v="238"/>
    <x v="0"/>
    <x v="0"/>
    <x v="5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1"/>
    <s v="CzDA-ET-2011-21-14031"/>
    <x v="1"/>
    <x v="1"/>
    <x v="5"/>
    <x v="5"/>
  </r>
  <r>
    <x v="0"/>
    <x v="0"/>
    <x v="0"/>
    <n v="238"/>
    <x v="0"/>
    <x v="0"/>
    <x v="5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2"/>
    <s v="CzDA-ET-2011-21-14031"/>
    <x v="2"/>
    <x v="2"/>
    <x v="5"/>
    <x v="5"/>
  </r>
  <r>
    <x v="0"/>
    <x v="0"/>
    <x v="0"/>
    <n v="238"/>
    <x v="0"/>
    <x v="0"/>
    <x v="5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3"/>
    <s v="CzDA-ET-2011-21-14031"/>
    <x v="3"/>
    <x v="3"/>
    <x v="5"/>
    <x v="5"/>
  </r>
  <r>
    <x v="0"/>
    <x v="0"/>
    <x v="0"/>
    <n v="238"/>
    <x v="0"/>
    <x v="0"/>
    <x v="5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0"/>
    <s v="CzDA-ET-2010-3-14010"/>
    <x v="0"/>
    <x v="0"/>
    <x v="5"/>
    <x v="5"/>
  </r>
  <r>
    <x v="0"/>
    <x v="0"/>
    <x v="0"/>
    <n v="238"/>
    <x v="0"/>
    <x v="0"/>
    <x v="5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1"/>
    <s v="CzDA-ET-2010-3-14010"/>
    <x v="1"/>
    <x v="1"/>
    <x v="5"/>
    <x v="5"/>
  </r>
  <r>
    <x v="0"/>
    <x v="0"/>
    <x v="0"/>
    <n v="238"/>
    <x v="0"/>
    <x v="0"/>
    <x v="5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2"/>
    <s v="CzDA-ET-2010-3-14010"/>
    <x v="2"/>
    <x v="2"/>
    <x v="5"/>
    <x v="5"/>
  </r>
  <r>
    <x v="0"/>
    <x v="0"/>
    <x v="0"/>
    <n v="238"/>
    <x v="0"/>
    <x v="0"/>
    <x v="5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3"/>
    <s v="CzDA-ET-2010-3-14010"/>
    <x v="3"/>
    <x v="3"/>
    <x v="5"/>
    <x v="5"/>
  </r>
  <r>
    <x v="0"/>
    <x v="0"/>
    <x v="0"/>
    <n v="238"/>
    <x v="0"/>
    <x v="0"/>
    <x v="5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0"/>
    <s v="CzDA-ET-2011-15-14031"/>
    <x v="0"/>
    <x v="0"/>
    <x v="5"/>
    <x v="5"/>
  </r>
  <r>
    <x v="0"/>
    <x v="0"/>
    <x v="0"/>
    <n v="238"/>
    <x v="0"/>
    <x v="0"/>
    <x v="5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1"/>
    <s v="CzDA-ET-2011-15-14031"/>
    <x v="1"/>
    <x v="1"/>
    <x v="5"/>
    <x v="5"/>
  </r>
  <r>
    <x v="0"/>
    <x v="0"/>
    <x v="0"/>
    <n v="238"/>
    <x v="0"/>
    <x v="0"/>
    <x v="5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2"/>
    <s v="CzDA-ET-2011-15-14031"/>
    <x v="2"/>
    <x v="2"/>
    <x v="5"/>
    <x v="5"/>
  </r>
  <r>
    <x v="0"/>
    <x v="0"/>
    <x v="0"/>
    <n v="238"/>
    <x v="0"/>
    <x v="0"/>
    <x v="5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3"/>
    <s v="CzDA-ET-2011-15-14031"/>
    <x v="3"/>
    <x v="3"/>
    <x v="5"/>
    <x v="5"/>
  </r>
  <r>
    <x v="0"/>
    <x v="0"/>
    <x v="0"/>
    <n v="238"/>
    <x v="0"/>
    <x v="0"/>
    <x v="5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0"/>
    <s v="02/2011/03"/>
    <x v="0"/>
    <x v="0"/>
    <x v="5"/>
    <x v="5"/>
  </r>
  <r>
    <x v="0"/>
    <x v="0"/>
    <x v="0"/>
    <n v="238"/>
    <x v="0"/>
    <x v="0"/>
    <x v="5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1"/>
    <s v="02/2011/03"/>
    <x v="1"/>
    <x v="1"/>
    <x v="5"/>
    <x v="5"/>
  </r>
  <r>
    <x v="0"/>
    <x v="0"/>
    <x v="0"/>
    <n v="238"/>
    <x v="0"/>
    <x v="0"/>
    <x v="5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2"/>
    <s v="02/2011/03"/>
    <x v="2"/>
    <x v="2"/>
    <x v="5"/>
    <x v="5"/>
  </r>
  <r>
    <x v="0"/>
    <x v="0"/>
    <x v="0"/>
    <n v="238"/>
    <x v="0"/>
    <x v="0"/>
    <x v="5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3"/>
    <s v="02/2011/03"/>
    <x v="3"/>
    <x v="3"/>
    <x v="5"/>
    <x v="5"/>
  </r>
  <r>
    <x v="0"/>
    <x v="0"/>
    <x v="0"/>
    <n v="238"/>
    <x v="0"/>
    <x v="0"/>
    <x v="5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4"/>
    <s v="02/2011/03"/>
    <x v="4"/>
    <x v="4"/>
    <x v="5"/>
    <x v="5"/>
  </r>
  <r>
    <x v="0"/>
    <x v="0"/>
    <x v="0"/>
    <n v="238"/>
    <x v="0"/>
    <x v="0"/>
    <x v="5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0"/>
    <s v="02/2011/01"/>
    <x v="0"/>
    <x v="0"/>
    <x v="5"/>
    <x v="5"/>
  </r>
  <r>
    <x v="0"/>
    <x v="0"/>
    <x v="0"/>
    <n v="238"/>
    <x v="0"/>
    <x v="0"/>
    <x v="5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1"/>
    <s v="02/2011/01"/>
    <x v="1"/>
    <x v="1"/>
    <x v="5"/>
    <x v="5"/>
  </r>
  <r>
    <x v="0"/>
    <x v="0"/>
    <x v="0"/>
    <n v="238"/>
    <x v="0"/>
    <x v="0"/>
    <x v="5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2"/>
    <s v="02/2011/01"/>
    <x v="2"/>
    <x v="2"/>
    <x v="5"/>
    <x v="5"/>
  </r>
  <r>
    <x v="0"/>
    <x v="0"/>
    <x v="0"/>
    <n v="238"/>
    <x v="0"/>
    <x v="0"/>
    <x v="5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3"/>
    <s v="02/2011/01"/>
    <x v="3"/>
    <x v="3"/>
    <x v="5"/>
    <x v="5"/>
  </r>
  <r>
    <x v="0"/>
    <x v="0"/>
    <x v="0"/>
    <n v="238"/>
    <x v="0"/>
    <x v="0"/>
    <x v="5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0"/>
    <s v="02/2011/05"/>
    <x v="0"/>
    <x v="0"/>
    <x v="5"/>
    <x v="5"/>
  </r>
  <r>
    <x v="0"/>
    <x v="0"/>
    <x v="0"/>
    <n v="238"/>
    <x v="0"/>
    <x v="0"/>
    <x v="5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1"/>
    <s v="02/2011/05"/>
    <x v="1"/>
    <x v="1"/>
    <x v="5"/>
    <x v="5"/>
  </r>
  <r>
    <x v="0"/>
    <x v="0"/>
    <x v="0"/>
    <n v="238"/>
    <x v="0"/>
    <x v="0"/>
    <x v="5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2"/>
    <s v="02/2011/05"/>
    <x v="2"/>
    <x v="2"/>
    <x v="5"/>
    <x v="5"/>
  </r>
  <r>
    <x v="0"/>
    <x v="0"/>
    <x v="0"/>
    <n v="238"/>
    <x v="0"/>
    <x v="0"/>
    <x v="5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3"/>
    <s v="02/2011/05"/>
    <x v="3"/>
    <x v="3"/>
    <x v="5"/>
    <x v="5"/>
  </r>
  <r>
    <x v="0"/>
    <x v="0"/>
    <x v="0"/>
    <n v="238"/>
    <x v="0"/>
    <x v="0"/>
    <x v="5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0"/>
    <s v="02/2011/04"/>
    <x v="0"/>
    <x v="0"/>
    <x v="5"/>
    <x v="5"/>
  </r>
  <r>
    <x v="0"/>
    <x v="0"/>
    <x v="0"/>
    <n v="238"/>
    <x v="0"/>
    <x v="0"/>
    <x v="5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1"/>
    <s v="02/2011/04"/>
    <x v="1"/>
    <x v="1"/>
    <x v="5"/>
    <x v="5"/>
  </r>
  <r>
    <x v="0"/>
    <x v="0"/>
    <x v="0"/>
    <n v="238"/>
    <x v="0"/>
    <x v="0"/>
    <x v="5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2"/>
    <s v="02/2011/04"/>
    <x v="2"/>
    <x v="2"/>
    <x v="5"/>
    <x v="5"/>
  </r>
  <r>
    <x v="0"/>
    <x v="0"/>
    <x v="0"/>
    <n v="238"/>
    <x v="0"/>
    <x v="0"/>
    <x v="5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3"/>
    <s v="02/2011/04"/>
    <x v="3"/>
    <x v="3"/>
    <x v="5"/>
    <x v="5"/>
  </r>
  <r>
    <x v="0"/>
    <x v="0"/>
    <x v="0"/>
    <n v="238"/>
    <x v="0"/>
    <x v="0"/>
    <x v="5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4"/>
    <s v="02/2011/04"/>
    <x v="4"/>
    <x v="4"/>
    <x v="5"/>
    <x v="5"/>
  </r>
  <r>
    <x v="0"/>
    <x v="0"/>
    <x v="0"/>
    <n v="238"/>
    <x v="0"/>
    <x v="0"/>
    <x v="5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0"/>
    <s v="02/2011/06"/>
    <x v="0"/>
    <x v="0"/>
    <x v="5"/>
    <x v="5"/>
  </r>
  <r>
    <x v="0"/>
    <x v="0"/>
    <x v="0"/>
    <n v="238"/>
    <x v="0"/>
    <x v="0"/>
    <x v="5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1"/>
    <s v="02/2011/06"/>
    <x v="1"/>
    <x v="1"/>
    <x v="5"/>
    <x v="5"/>
  </r>
  <r>
    <x v="0"/>
    <x v="0"/>
    <x v="0"/>
    <n v="238"/>
    <x v="0"/>
    <x v="0"/>
    <x v="5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2"/>
    <s v="02/2011/06"/>
    <x v="2"/>
    <x v="2"/>
    <x v="5"/>
    <x v="5"/>
  </r>
  <r>
    <x v="0"/>
    <x v="0"/>
    <x v="0"/>
    <n v="238"/>
    <x v="0"/>
    <x v="0"/>
    <x v="5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3"/>
    <s v="02/2011/06"/>
    <x v="3"/>
    <x v="3"/>
    <x v="5"/>
    <x v="5"/>
  </r>
  <r>
    <x v="0"/>
    <x v="0"/>
    <x v="0"/>
    <n v="238"/>
    <x v="0"/>
    <x v="0"/>
    <x v="5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4"/>
    <s v="02/2011/06"/>
    <x v="4"/>
    <x v="4"/>
    <x v="5"/>
    <x v="5"/>
  </r>
  <r>
    <x v="0"/>
    <x v="0"/>
    <x v="0"/>
    <n v="238"/>
    <x v="0"/>
    <x v="0"/>
    <x v="5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0"/>
    <s v="02/2011/07"/>
    <x v="0"/>
    <x v="0"/>
    <x v="5"/>
    <x v="5"/>
  </r>
  <r>
    <x v="0"/>
    <x v="0"/>
    <x v="0"/>
    <n v="238"/>
    <x v="0"/>
    <x v="0"/>
    <x v="5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1"/>
    <s v="02/2011/07"/>
    <x v="1"/>
    <x v="1"/>
    <x v="5"/>
    <x v="5"/>
  </r>
  <r>
    <x v="0"/>
    <x v="0"/>
    <x v="0"/>
    <n v="238"/>
    <x v="0"/>
    <x v="0"/>
    <x v="5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2"/>
    <s v="02/2011/07"/>
    <x v="2"/>
    <x v="2"/>
    <x v="5"/>
    <x v="5"/>
  </r>
  <r>
    <x v="0"/>
    <x v="0"/>
    <x v="0"/>
    <n v="238"/>
    <x v="0"/>
    <x v="0"/>
    <x v="5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3"/>
    <s v="02/2011/07"/>
    <x v="3"/>
    <x v="3"/>
    <x v="5"/>
    <x v="5"/>
  </r>
  <r>
    <x v="0"/>
    <x v="0"/>
    <x v="0"/>
    <n v="238"/>
    <x v="0"/>
    <x v="0"/>
    <x v="5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4"/>
    <s v="02/2011/07"/>
    <x v="4"/>
    <x v="4"/>
    <x v="5"/>
    <x v="5"/>
  </r>
  <r>
    <x v="0"/>
    <x v="0"/>
    <x v="0"/>
    <n v="238"/>
    <x v="0"/>
    <x v="0"/>
    <x v="5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0"/>
    <s v="02/2011/09"/>
    <x v="0"/>
    <x v="0"/>
    <x v="5"/>
    <x v="5"/>
  </r>
  <r>
    <x v="0"/>
    <x v="0"/>
    <x v="0"/>
    <n v="238"/>
    <x v="0"/>
    <x v="0"/>
    <x v="5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1"/>
    <s v="02/2011/09"/>
    <x v="1"/>
    <x v="1"/>
    <x v="5"/>
    <x v="5"/>
  </r>
  <r>
    <x v="0"/>
    <x v="0"/>
    <x v="0"/>
    <n v="238"/>
    <x v="0"/>
    <x v="0"/>
    <x v="5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2"/>
    <s v="02/2011/09"/>
    <x v="2"/>
    <x v="2"/>
    <x v="5"/>
    <x v="5"/>
  </r>
  <r>
    <x v="0"/>
    <x v="0"/>
    <x v="0"/>
    <n v="238"/>
    <x v="0"/>
    <x v="0"/>
    <x v="5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3"/>
    <s v="02/2011/09"/>
    <x v="3"/>
    <x v="3"/>
    <x v="5"/>
    <x v="5"/>
  </r>
  <r>
    <x v="0"/>
    <x v="0"/>
    <x v="0"/>
    <n v="238"/>
    <x v="0"/>
    <x v="0"/>
    <x v="5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4"/>
    <s v="02/2011/09"/>
    <x v="4"/>
    <x v="4"/>
    <x v="5"/>
    <x v="5"/>
  </r>
  <r>
    <x v="0"/>
    <x v="0"/>
    <x v="0"/>
    <n v="288"/>
    <x v="0"/>
    <x v="0"/>
    <x v="5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0"/>
    <s v="14/2011/03"/>
    <x v="0"/>
    <x v="0"/>
    <x v="5"/>
    <x v="5"/>
  </r>
  <r>
    <x v="0"/>
    <x v="0"/>
    <x v="0"/>
    <n v="288"/>
    <x v="0"/>
    <x v="0"/>
    <x v="5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1"/>
    <s v="14/2011/03"/>
    <x v="1"/>
    <x v="1"/>
    <x v="5"/>
    <x v="5"/>
  </r>
  <r>
    <x v="0"/>
    <x v="0"/>
    <x v="0"/>
    <n v="288"/>
    <x v="0"/>
    <x v="0"/>
    <x v="5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2"/>
    <s v="14/2011/03"/>
    <x v="2"/>
    <x v="2"/>
    <x v="5"/>
    <x v="5"/>
  </r>
  <r>
    <x v="0"/>
    <x v="0"/>
    <x v="0"/>
    <n v="288"/>
    <x v="0"/>
    <x v="0"/>
    <x v="5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3"/>
    <s v="14/2011/03"/>
    <x v="3"/>
    <x v="3"/>
    <x v="5"/>
    <x v="5"/>
  </r>
  <r>
    <x v="0"/>
    <x v="0"/>
    <x v="0"/>
    <n v="288"/>
    <x v="0"/>
    <x v="0"/>
    <x v="5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4"/>
    <s v="14/2011/03"/>
    <x v="4"/>
    <x v="4"/>
    <x v="5"/>
    <x v="5"/>
  </r>
  <r>
    <x v="0"/>
    <x v="0"/>
    <x v="0"/>
    <n v="288"/>
    <x v="0"/>
    <x v="0"/>
    <x v="5"/>
    <n v="0.33951630244112219"/>
    <x v="0"/>
    <n v="6000"/>
    <x v="0"/>
    <x v="0"/>
    <n v="13020"/>
    <s v="SUPPORT OF MIDWIFERY PROGRAMME AT GENERAL HOSPITAL IN LEWANIKA, MONGU"/>
    <x v="0"/>
    <x v="0"/>
    <n v="22000"/>
    <s v="Arcidiecézní charita Praha"/>
    <x v="0"/>
    <x v="0"/>
    <s v="14/2011/01"/>
    <x v="0"/>
    <x v="0"/>
    <x v="5"/>
    <x v="5"/>
  </r>
  <r>
    <x v="0"/>
    <x v="0"/>
    <x v="0"/>
    <n v="288"/>
    <x v="0"/>
    <x v="0"/>
    <x v="5"/>
    <n v="0.33951630244112219"/>
    <x v="0"/>
    <n v="6000"/>
    <x v="0"/>
    <x v="0"/>
    <n v="13020"/>
    <s v="SUPPORT OF MIDWIFERY PROGRAMME AT GENERAL HOSPITAL IN LEWANIKA, MONGU"/>
    <x v="0"/>
    <x v="0"/>
    <n v="22000"/>
    <s v="Arcidiecézní charita Praha"/>
    <x v="0"/>
    <x v="1"/>
    <s v="14/2011/01"/>
    <x v="1"/>
    <x v="1"/>
    <x v="5"/>
    <x v="5"/>
  </r>
  <r>
    <x v="0"/>
    <x v="0"/>
    <x v="0"/>
    <n v="288"/>
    <x v="0"/>
    <x v="0"/>
    <x v="5"/>
    <n v="0.33951630244112219"/>
    <x v="0"/>
    <n v="6000"/>
    <x v="0"/>
    <x v="0"/>
    <n v="13020"/>
    <s v="SUPPORT OF MIDWIFERY PROGRAMME AT GENERAL HOSPITAL IN LEWANIKA, MONGU"/>
    <x v="0"/>
    <x v="0"/>
    <n v="22000"/>
    <s v="Arcidiecézní charita Praha"/>
    <x v="0"/>
    <x v="2"/>
    <s v="14/2011/01"/>
    <x v="2"/>
    <x v="2"/>
    <x v="5"/>
    <x v="5"/>
  </r>
  <r>
    <x v="0"/>
    <x v="0"/>
    <x v="0"/>
    <n v="288"/>
    <x v="0"/>
    <x v="0"/>
    <x v="5"/>
    <n v="0.33951630244112219"/>
    <x v="0"/>
    <n v="6000"/>
    <x v="0"/>
    <x v="0"/>
    <n v="13020"/>
    <s v="SUPPORT OF MIDWIFERY PROGRAMME AT GENERAL HOSPITAL IN LEWANIKA, MONGU"/>
    <x v="0"/>
    <x v="0"/>
    <n v="22000"/>
    <s v="Arcidiecézní charita Praha"/>
    <x v="0"/>
    <x v="3"/>
    <s v="14/2011/01"/>
    <x v="3"/>
    <x v="3"/>
    <x v="5"/>
    <x v="5"/>
  </r>
  <r>
    <x v="0"/>
    <x v="0"/>
    <x v="0"/>
    <n v="288"/>
    <x v="0"/>
    <x v="0"/>
    <x v="5"/>
    <n v="0.33951630244112219"/>
    <x v="0"/>
    <n v="6000"/>
    <x v="0"/>
    <x v="0"/>
    <n v="13020"/>
    <s v="SUPPORT OF MIDWIFERY PROGRAMME AT GENERAL HOSPITAL IN LEWANIKA, MONGU"/>
    <x v="0"/>
    <x v="0"/>
    <n v="22000"/>
    <s v="Arcidiecézní charita Praha"/>
    <x v="0"/>
    <x v="4"/>
    <s v="14/2011/01"/>
    <x v="4"/>
    <x v="4"/>
    <x v="5"/>
    <x v="5"/>
  </r>
  <r>
    <x v="0"/>
    <x v="0"/>
    <x v="0"/>
    <n v="288"/>
    <x v="0"/>
    <x v="0"/>
    <x v="5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0"/>
    <s v="14/2011/02"/>
    <x v="0"/>
    <x v="0"/>
    <x v="5"/>
    <x v="5"/>
  </r>
  <r>
    <x v="0"/>
    <x v="0"/>
    <x v="0"/>
    <n v="288"/>
    <x v="0"/>
    <x v="0"/>
    <x v="5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1"/>
    <s v="14/2011/02"/>
    <x v="1"/>
    <x v="1"/>
    <x v="5"/>
    <x v="5"/>
  </r>
  <r>
    <x v="0"/>
    <x v="0"/>
    <x v="0"/>
    <n v="288"/>
    <x v="0"/>
    <x v="0"/>
    <x v="5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2"/>
    <s v="14/2011/02"/>
    <x v="2"/>
    <x v="2"/>
    <x v="5"/>
    <x v="5"/>
  </r>
  <r>
    <x v="0"/>
    <x v="0"/>
    <x v="0"/>
    <n v="288"/>
    <x v="0"/>
    <x v="0"/>
    <x v="5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3"/>
    <s v="14/2011/02"/>
    <x v="3"/>
    <x v="3"/>
    <x v="5"/>
    <x v="5"/>
  </r>
  <r>
    <x v="0"/>
    <x v="0"/>
    <x v="0"/>
    <n v="288"/>
    <x v="0"/>
    <x v="0"/>
    <x v="5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4"/>
    <s v="14/2011/02"/>
    <x v="4"/>
    <x v="4"/>
    <x v="5"/>
    <x v="5"/>
  </r>
  <r>
    <x v="0"/>
    <x v="0"/>
    <x v="0"/>
    <n v="288"/>
    <x v="0"/>
    <x v="0"/>
    <x v="5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0"/>
    <s v="CzDA-ZM-2011-1-31195"/>
    <x v="0"/>
    <x v="0"/>
    <x v="5"/>
    <x v="5"/>
  </r>
  <r>
    <x v="0"/>
    <x v="0"/>
    <x v="0"/>
    <n v="288"/>
    <x v="0"/>
    <x v="0"/>
    <x v="5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1"/>
    <s v="CzDA-ZM-2011-1-31195"/>
    <x v="1"/>
    <x v="1"/>
    <x v="5"/>
    <x v="5"/>
  </r>
  <r>
    <x v="0"/>
    <x v="0"/>
    <x v="0"/>
    <n v="288"/>
    <x v="0"/>
    <x v="0"/>
    <x v="5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2"/>
    <s v="CzDA-ZM-2011-1-31195"/>
    <x v="2"/>
    <x v="2"/>
    <x v="5"/>
    <x v="5"/>
  </r>
  <r>
    <x v="0"/>
    <x v="0"/>
    <x v="0"/>
    <n v="288"/>
    <x v="0"/>
    <x v="0"/>
    <x v="5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3"/>
    <s v="CzDA-ZM-2011-1-31195"/>
    <x v="3"/>
    <x v="3"/>
    <x v="5"/>
    <x v="5"/>
  </r>
  <r>
    <x v="0"/>
    <x v="0"/>
    <x v="0"/>
    <n v="612"/>
    <x v="0"/>
    <x v="0"/>
    <x v="5"/>
    <n v="4.2609295956360836E-2"/>
    <x v="0"/>
    <n v="753"/>
    <x v="0"/>
    <x v="0"/>
    <n v="12110"/>
    <s v="HOMECARE SHIDA KARTLI"/>
    <x v="0"/>
    <x v="0"/>
    <n v="22000"/>
    <s v="Charita ?eská republika"/>
    <x v="0"/>
    <x v="0"/>
    <s v="07/2011/04"/>
    <x v="0"/>
    <x v="0"/>
    <x v="5"/>
    <x v="5"/>
  </r>
  <r>
    <x v="0"/>
    <x v="0"/>
    <x v="0"/>
    <n v="612"/>
    <x v="0"/>
    <x v="0"/>
    <x v="5"/>
    <n v="4.2609295956360836E-2"/>
    <x v="0"/>
    <n v="753"/>
    <x v="0"/>
    <x v="0"/>
    <n v="12110"/>
    <s v="HOMECARE SHIDA KARTLI"/>
    <x v="0"/>
    <x v="0"/>
    <n v="22000"/>
    <s v="Charita ?eská republika"/>
    <x v="0"/>
    <x v="1"/>
    <s v="07/2011/04"/>
    <x v="1"/>
    <x v="1"/>
    <x v="5"/>
    <x v="5"/>
  </r>
  <r>
    <x v="0"/>
    <x v="0"/>
    <x v="0"/>
    <n v="612"/>
    <x v="0"/>
    <x v="0"/>
    <x v="5"/>
    <n v="4.2609295956360836E-2"/>
    <x v="0"/>
    <n v="753"/>
    <x v="0"/>
    <x v="0"/>
    <n v="12110"/>
    <s v="HOMECARE SHIDA KARTLI"/>
    <x v="0"/>
    <x v="0"/>
    <n v="22000"/>
    <s v="Charita ?eská republika"/>
    <x v="0"/>
    <x v="2"/>
    <s v="07/2011/04"/>
    <x v="2"/>
    <x v="2"/>
    <x v="5"/>
    <x v="5"/>
  </r>
  <r>
    <x v="0"/>
    <x v="0"/>
    <x v="0"/>
    <n v="612"/>
    <x v="0"/>
    <x v="0"/>
    <x v="5"/>
    <n v="4.2609295956360836E-2"/>
    <x v="0"/>
    <n v="753"/>
    <x v="0"/>
    <x v="0"/>
    <n v="12110"/>
    <s v="HOMECARE SHIDA KARTLI"/>
    <x v="0"/>
    <x v="0"/>
    <n v="22000"/>
    <s v="Charita ?eská republika"/>
    <x v="0"/>
    <x v="3"/>
    <s v="07/2011/04"/>
    <x v="3"/>
    <x v="3"/>
    <x v="5"/>
    <x v="5"/>
  </r>
  <r>
    <x v="0"/>
    <x v="0"/>
    <x v="0"/>
    <n v="612"/>
    <x v="0"/>
    <x v="0"/>
    <x v="5"/>
    <n v="4.2609295956360836E-2"/>
    <x v="0"/>
    <n v="753"/>
    <x v="0"/>
    <x v="0"/>
    <n v="12110"/>
    <s v="HOMECARE SHIDA KARTLI"/>
    <x v="0"/>
    <x v="0"/>
    <n v="22000"/>
    <s v="Charita ?eská republika"/>
    <x v="0"/>
    <x v="4"/>
    <s v="07/2011/04"/>
    <x v="4"/>
    <x v="4"/>
    <x v="5"/>
    <x v="5"/>
  </r>
  <r>
    <x v="0"/>
    <x v="0"/>
    <x v="0"/>
    <n v="612"/>
    <x v="0"/>
    <x v="0"/>
    <x v="5"/>
    <n v="0.22634420162741481"/>
    <x v="0"/>
    <n v="4000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0"/>
    <s v="CzDA-GE-2010-5-12191"/>
    <x v="0"/>
    <x v="0"/>
    <x v="5"/>
    <x v="5"/>
  </r>
  <r>
    <x v="0"/>
    <x v="0"/>
    <x v="0"/>
    <n v="612"/>
    <x v="0"/>
    <x v="0"/>
    <x v="5"/>
    <n v="0.22634420162741481"/>
    <x v="0"/>
    <n v="4000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1"/>
    <s v="CzDA-GE-2010-5-12191"/>
    <x v="1"/>
    <x v="1"/>
    <x v="5"/>
    <x v="5"/>
  </r>
  <r>
    <x v="0"/>
    <x v="0"/>
    <x v="0"/>
    <n v="612"/>
    <x v="0"/>
    <x v="0"/>
    <x v="5"/>
    <n v="0.22634420162741481"/>
    <x v="0"/>
    <n v="4000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2"/>
    <s v="CzDA-GE-2010-5-12191"/>
    <x v="2"/>
    <x v="2"/>
    <x v="5"/>
    <x v="5"/>
  </r>
  <r>
    <x v="0"/>
    <x v="0"/>
    <x v="0"/>
    <n v="612"/>
    <x v="0"/>
    <x v="0"/>
    <x v="5"/>
    <n v="0.22634420162741481"/>
    <x v="0"/>
    <n v="4000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3"/>
    <s v="CzDA-GE-2010-5-12191"/>
    <x v="3"/>
    <x v="3"/>
    <x v="5"/>
    <x v="5"/>
  </r>
  <r>
    <x v="0"/>
    <x v="0"/>
    <x v="0"/>
    <n v="612"/>
    <x v="0"/>
    <x v="0"/>
    <x v="5"/>
    <n v="0.22634420162741481"/>
    <x v="0"/>
    <n v="4000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4"/>
    <s v="CzDA-GE-2010-5-12191"/>
    <x v="4"/>
    <x v="4"/>
    <x v="5"/>
    <x v="5"/>
  </r>
  <r>
    <x v="0"/>
    <x v="0"/>
    <x v="0"/>
    <n v="612"/>
    <x v="0"/>
    <x v="0"/>
    <x v="5"/>
    <n v="8.4879075610280547E-2"/>
    <x v="0"/>
    <n v="1500"/>
    <x v="0"/>
    <x v="0"/>
    <n v="23067"/>
    <s v="SOLAR THERMAL SYSTEMS AND SOLAR PHOTOVOLTAIC PANELS IN TUSHETI"/>
    <x v="0"/>
    <x v="0"/>
    <n v="52000"/>
    <s v="Glomex"/>
    <x v="0"/>
    <x v="0"/>
    <s v="CzDA-GE-2010-11-23067"/>
    <x v="0"/>
    <x v="0"/>
    <x v="5"/>
    <x v="5"/>
  </r>
  <r>
    <x v="0"/>
    <x v="0"/>
    <x v="0"/>
    <n v="612"/>
    <x v="0"/>
    <x v="0"/>
    <x v="5"/>
    <n v="8.4879075610280547E-2"/>
    <x v="0"/>
    <n v="1500"/>
    <x v="0"/>
    <x v="0"/>
    <n v="23067"/>
    <s v="SOLAR THERMAL SYSTEMS AND SOLAR PHOTOVOLTAIC PANELS IN TUSHETI"/>
    <x v="0"/>
    <x v="0"/>
    <n v="52000"/>
    <s v="Glomex"/>
    <x v="0"/>
    <x v="1"/>
    <s v="CzDA-GE-2010-11-23067"/>
    <x v="1"/>
    <x v="1"/>
    <x v="5"/>
    <x v="5"/>
  </r>
  <r>
    <x v="0"/>
    <x v="0"/>
    <x v="0"/>
    <n v="612"/>
    <x v="0"/>
    <x v="0"/>
    <x v="5"/>
    <n v="8.4879075610280547E-2"/>
    <x v="0"/>
    <n v="1500"/>
    <x v="0"/>
    <x v="0"/>
    <n v="23067"/>
    <s v="SOLAR THERMAL SYSTEMS AND SOLAR PHOTOVOLTAIC PANELS IN TUSHETI"/>
    <x v="0"/>
    <x v="0"/>
    <n v="52000"/>
    <s v="Glomex"/>
    <x v="0"/>
    <x v="2"/>
    <s v="CzDA-GE-2010-11-23067"/>
    <x v="2"/>
    <x v="2"/>
    <x v="5"/>
    <x v="5"/>
  </r>
  <r>
    <x v="0"/>
    <x v="0"/>
    <x v="0"/>
    <n v="612"/>
    <x v="0"/>
    <x v="0"/>
    <x v="5"/>
    <n v="8.4879075610280547E-2"/>
    <x v="0"/>
    <n v="1500"/>
    <x v="0"/>
    <x v="0"/>
    <n v="23067"/>
    <s v="SOLAR THERMAL SYSTEMS AND SOLAR PHOTOVOLTAIC PANELS IN TUSHETI"/>
    <x v="0"/>
    <x v="0"/>
    <n v="52000"/>
    <s v="Glomex"/>
    <x v="0"/>
    <x v="3"/>
    <s v="CzDA-GE-2010-11-23067"/>
    <x v="3"/>
    <x v="3"/>
    <x v="5"/>
    <x v="5"/>
  </r>
  <r>
    <x v="0"/>
    <x v="0"/>
    <x v="0"/>
    <n v="612"/>
    <x v="0"/>
    <x v="0"/>
    <x v="5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0"/>
    <s v="07/2011/01"/>
    <x v="0"/>
    <x v="0"/>
    <x v="5"/>
    <x v="5"/>
  </r>
  <r>
    <x v="0"/>
    <x v="0"/>
    <x v="0"/>
    <n v="612"/>
    <x v="0"/>
    <x v="0"/>
    <x v="5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1"/>
    <s v="07/2011/01"/>
    <x v="1"/>
    <x v="1"/>
    <x v="5"/>
    <x v="5"/>
  </r>
  <r>
    <x v="0"/>
    <x v="0"/>
    <x v="0"/>
    <n v="612"/>
    <x v="0"/>
    <x v="0"/>
    <x v="5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2"/>
    <s v="07/2011/01"/>
    <x v="2"/>
    <x v="2"/>
    <x v="5"/>
    <x v="5"/>
  </r>
  <r>
    <x v="0"/>
    <x v="0"/>
    <x v="0"/>
    <n v="612"/>
    <x v="0"/>
    <x v="0"/>
    <x v="5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3"/>
    <s v="07/2011/01"/>
    <x v="3"/>
    <x v="3"/>
    <x v="5"/>
    <x v="5"/>
  </r>
  <r>
    <x v="0"/>
    <x v="0"/>
    <x v="0"/>
    <n v="612"/>
    <x v="0"/>
    <x v="0"/>
    <x v="5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4"/>
    <s v="07/2011/01"/>
    <x v="4"/>
    <x v="4"/>
    <x v="5"/>
    <x v="5"/>
  </r>
  <r>
    <x v="0"/>
    <x v="0"/>
    <x v="0"/>
    <n v="612"/>
    <x v="0"/>
    <x v="0"/>
    <x v="5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0"/>
    <s v="07/2011/03"/>
    <x v="0"/>
    <x v="0"/>
    <x v="5"/>
    <x v="5"/>
  </r>
  <r>
    <x v="0"/>
    <x v="0"/>
    <x v="0"/>
    <n v="612"/>
    <x v="0"/>
    <x v="0"/>
    <x v="5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1"/>
    <s v="07/2011/03"/>
    <x v="1"/>
    <x v="1"/>
    <x v="5"/>
    <x v="5"/>
  </r>
  <r>
    <x v="0"/>
    <x v="0"/>
    <x v="0"/>
    <n v="612"/>
    <x v="0"/>
    <x v="0"/>
    <x v="5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2"/>
    <s v="07/2011/03"/>
    <x v="2"/>
    <x v="2"/>
    <x v="5"/>
    <x v="5"/>
  </r>
  <r>
    <x v="0"/>
    <x v="0"/>
    <x v="0"/>
    <n v="612"/>
    <x v="0"/>
    <x v="0"/>
    <x v="5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3"/>
    <s v="07/2011/03"/>
    <x v="3"/>
    <x v="3"/>
    <x v="5"/>
    <x v="5"/>
  </r>
  <r>
    <x v="0"/>
    <x v="0"/>
    <x v="0"/>
    <n v="612"/>
    <x v="0"/>
    <x v="0"/>
    <x v="5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4"/>
    <s v="07/2011/03"/>
    <x v="4"/>
    <x v="4"/>
    <x v="5"/>
    <x v="5"/>
  </r>
  <r>
    <x v="0"/>
    <x v="0"/>
    <x v="0"/>
    <n v="612"/>
    <x v="0"/>
    <x v="0"/>
    <x v="5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0"/>
    <s v="07/2011/02"/>
    <x v="0"/>
    <x v="0"/>
    <x v="5"/>
    <x v="5"/>
  </r>
  <r>
    <x v="0"/>
    <x v="0"/>
    <x v="0"/>
    <n v="612"/>
    <x v="0"/>
    <x v="0"/>
    <x v="5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1"/>
    <s v="07/2011/02"/>
    <x v="1"/>
    <x v="1"/>
    <x v="5"/>
    <x v="5"/>
  </r>
  <r>
    <x v="0"/>
    <x v="0"/>
    <x v="0"/>
    <n v="612"/>
    <x v="0"/>
    <x v="0"/>
    <x v="5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2"/>
    <s v="07/2011/02"/>
    <x v="2"/>
    <x v="2"/>
    <x v="5"/>
    <x v="5"/>
  </r>
  <r>
    <x v="0"/>
    <x v="0"/>
    <x v="0"/>
    <n v="612"/>
    <x v="0"/>
    <x v="0"/>
    <x v="5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3"/>
    <s v="07/2011/02"/>
    <x v="3"/>
    <x v="3"/>
    <x v="5"/>
    <x v="5"/>
  </r>
  <r>
    <x v="0"/>
    <x v="0"/>
    <x v="0"/>
    <n v="612"/>
    <x v="0"/>
    <x v="0"/>
    <x v="5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4"/>
    <s v="07/2011/02"/>
    <x v="4"/>
    <x v="4"/>
    <x v="5"/>
    <x v="5"/>
  </r>
  <r>
    <x v="0"/>
    <x v="0"/>
    <x v="0"/>
    <n v="612"/>
    <x v="0"/>
    <x v="0"/>
    <x v="5"/>
    <n v="0.22634420162741481"/>
    <x v="0"/>
    <n v="4000"/>
    <x v="0"/>
    <x v="0"/>
    <n v="41050"/>
    <s v="ENHANCED PREPAREDNESS OF GEORGIA AGAINST EXTREME WEATHER EVENTS"/>
    <x v="0"/>
    <x v="0"/>
    <n v="52000"/>
    <s v="Glomex, Aquatest"/>
    <x v="0"/>
    <x v="0"/>
    <s v="CzDA-GE-2011-8-41050"/>
    <x v="0"/>
    <x v="0"/>
    <x v="5"/>
    <x v="5"/>
  </r>
  <r>
    <x v="0"/>
    <x v="0"/>
    <x v="0"/>
    <n v="612"/>
    <x v="0"/>
    <x v="0"/>
    <x v="5"/>
    <n v="0.22634420162741481"/>
    <x v="0"/>
    <n v="4000"/>
    <x v="0"/>
    <x v="0"/>
    <n v="41050"/>
    <s v="ENHANCED PREPAREDNESS OF GEORGIA AGAINST EXTREME WEATHER EVENTS"/>
    <x v="0"/>
    <x v="0"/>
    <n v="52000"/>
    <s v="Glomex, Aquatest"/>
    <x v="0"/>
    <x v="1"/>
    <s v="CzDA-GE-2011-8-41050"/>
    <x v="1"/>
    <x v="1"/>
    <x v="5"/>
    <x v="5"/>
  </r>
  <r>
    <x v="0"/>
    <x v="0"/>
    <x v="0"/>
    <n v="612"/>
    <x v="0"/>
    <x v="0"/>
    <x v="5"/>
    <n v="0.22634420162741481"/>
    <x v="0"/>
    <n v="4000"/>
    <x v="0"/>
    <x v="0"/>
    <n v="41050"/>
    <s v="ENHANCED PREPAREDNESS OF GEORGIA AGAINST EXTREME WEATHER EVENTS"/>
    <x v="0"/>
    <x v="0"/>
    <n v="52000"/>
    <s v="Glomex, Aquatest"/>
    <x v="0"/>
    <x v="2"/>
    <s v="CzDA-GE-2011-8-41050"/>
    <x v="2"/>
    <x v="2"/>
    <x v="5"/>
    <x v="5"/>
  </r>
  <r>
    <x v="0"/>
    <x v="0"/>
    <x v="0"/>
    <n v="612"/>
    <x v="0"/>
    <x v="0"/>
    <x v="5"/>
    <n v="0.22634420162741481"/>
    <x v="0"/>
    <n v="4000"/>
    <x v="0"/>
    <x v="0"/>
    <n v="41050"/>
    <s v="ENHANCED PREPAREDNESS OF GEORGIA AGAINST EXTREME WEATHER EVENTS"/>
    <x v="0"/>
    <x v="0"/>
    <n v="52000"/>
    <s v="Glomex, Aquatest"/>
    <x v="0"/>
    <x v="3"/>
    <s v="CzDA-GE-2011-8-41050"/>
    <x v="3"/>
    <x v="3"/>
    <x v="5"/>
    <x v="5"/>
  </r>
  <r>
    <x v="0"/>
    <x v="0"/>
    <x v="0"/>
    <n v="625"/>
    <x v="0"/>
    <x v="0"/>
    <x v="5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0"/>
    <s v="05/2011/01"/>
    <x v="0"/>
    <x v="0"/>
    <x v="5"/>
    <x v="5"/>
  </r>
  <r>
    <x v="0"/>
    <x v="0"/>
    <x v="0"/>
    <n v="625"/>
    <x v="0"/>
    <x v="0"/>
    <x v="5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1"/>
    <s v="05/2011/01"/>
    <x v="1"/>
    <x v="1"/>
    <x v="5"/>
    <x v="5"/>
  </r>
  <r>
    <x v="0"/>
    <x v="0"/>
    <x v="0"/>
    <n v="625"/>
    <x v="0"/>
    <x v="0"/>
    <x v="5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2"/>
    <s v="05/2011/01"/>
    <x v="2"/>
    <x v="2"/>
    <x v="5"/>
    <x v="5"/>
  </r>
  <r>
    <x v="0"/>
    <x v="0"/>
    <x v="0"/>
    <n v="625"/>
    <x v="0"/>
    <x v="0"/>
    <x v="5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3"/>
    <s v="05/2011/01"/>
    <x v="3"/>
    <x v="3"/>
    <x v="5"/>
    <x v="5"/>
  </r>
  <r>
    <x v="0"/>
    <x v="0"/>
    <x v="0"/>
    <n v="625"/>
    <x v="0"/>
    <x v="0"/>
    <x v="5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4"/>
    <s v="05/2011/01"/>
    <x v="4"/>
    <x v="4"/>
    <x v="5"/>
    <x v="5"/>
  </r>
  <r>
    <x v="0"/>
    <x v="0"/>
    <x v="0"/>
    <n v="728"/>
    <x v="0"/>
    <x v="0"/>
    <x v="5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0"/>
    <s v="09/2011/02"/>
    <x v="0"/>
    <x v="0"/>
    <x v="5"/>
    <x v="5"/>
  </r>
  <r>
    <x v="0"/>
    <x v="0"/>
    <x v="0"/>
    <n v="728"/>
    <x v="0"/>
    <x v="0"/>
    <x v="5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1"/>
    <s v="09/2011/02"/>
    <x v="1"/>
    <x v="1"/>
    <x v="5"/>
    <x v="5"/>
  </r>
  <r>
    <x v="0"/>
    <x v="0"/>
    <x v="0"/>
    <n v="728"/>
    <x v="0"/>
    <x v="0"/>
    <x v="5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2"/>
    <s v="09/2011/02"/>
    <x v="2"/>
    <x v="2"/>
    <x v="5"/>
    <x v="5"/>
  </r>
  <r>
    <x v="0"/>
    <x v="0"/>
    <x v="0"/>
    <n v="728"/>
    <x v="0"/>
    <x v="0"/>
    <x v="5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3"/>
    <s v="09/2011/02"/>
    <x v="3"/>
    <x v="3"/>
    <x v="5"/>
    <x v="5"/>
  </r>
  <r>
    <x v="0"/>
    <x v="0"/>
    <x v="0"/>
    <n v="728"/>
    <x v="0"/>
    <x v="0"/>
    <x v="5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4"/>
    <s v="09/2011/02"/>
    <x v="4"/>
    <x v="4"/>
    <x v="5"/>
    <x v="5"/>
  </r>
  <r>
    <x v="0"/>
    <x v="0"/>
    <x v="0"/>
    <n v="728"/>
    <x v="0"/>
    <x v="0"/>
    <x v="5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0"/>
    <s v="09/2011/01"/>
    <x v="0"/>
    <x v="0"/>
    <x v="5"/>
    <x v="5"/>
  </r>
  <r>
    <x v="0"/>
    <x v="0"/>
    <x v="0"/>
    <n v="728"/>
    <x v="0"/>
    <x v="0"/>
    <x v="5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1"/>
    <s v="09/2011/01"/>
    <x v="1"/>
    <x v="1"/>
    <x v="5"/>
    <x v="5"/>
  </r>
  <r>
    <x v="0"/>
    <x v="0"/>
    <x v="0"/>
    <n v="728"/>
    <x v="0"/>
    <x v="0"/>
    <x v="5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2"/>
    <s v="09/2011/01"/>
    <x v="2"/>
    <x v="2"/>
    <x v="5"/>
    <x v="5"/>
  </r>
  <r>
    <x v="0"/>
    <x v="0"/>
    <x v="0"/>
    <n v="728"/>
    <x v="0"/>
    <x v="0"/>
    <x v="5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3"/>
    <s v="09/2011/01"/>
    <x v="3"/>
    <x v="3"/>
    <x v="5"/>
    <x v="5"/>
  </r>
  <r>
    <x v="0"/>
    <x v="0"/>
    <x v="0"/>
    <n v="728"/>
    <x v="0"/>
    <x v="0"/>
    <x v="5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4"/>
    <s v="09/2011/01"/>
    <x v="4"/>
    <x v="4"/>
    <x v="5"/>
    <x v="5"/>
  </r>
  <r>
    <x v="0"/>
    <x v="0"/>
    <x v="0"/>
    <n v="728"/>
    <x v="0"/>
    <x v="0"/>
    <x v="5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0"/>
    <s v="09/2011/03"/>
    <x v="0"/>
    <x v="0"/>
    <x v="5"/>
    <x v="5"/>
  </r>
  <r>
    <x v="0"/>
    <x v="0"/>
    <x v="0"/>
    <n v="728"/>
    <x v="0"/>
    <x v="0"/>
    <x v="5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1"/>
    <s v="09/2011/03"/>
    <x v="1"/>
    <x v="1"/>
    <x v="5"/>
    <x v="5"/>
  </r>
  <r>
    <x v="0"/>
    <x v="0"/>
    <x v="0"/>
    <n v="728"/>
    <x v="0"/>
    <x v="0"/>
    <x v="5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2"/>
    <s v="09/2011/03"/>
    <x v="2"/>
    <x v="2"/>
    <x v="5"/>
    <x v="5"/>
  </r>
  <r>
    <x v="0"/>
    <x v="0"/>
    <x v="0"/>
    <n v="728"/>
    <x v="0"/>
    <x v="0"/>
    <x v="5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3"/>
    <s v="09/2011/03"/>
    <x v="3"/>
    <x v="3"/>
    <x v="5"/>
    <x v="5"/>
  </r>
  <r>
    <x v="0"/>
    <x v="0"/>
    <x v="0"/>
    <n v="728"/>
    <x v="0"/>
    <x v="0"/>
    <x v="5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4"/>
    <s v="09/2011/03"/>
    <x v="4"/>
    <x v="4"/>
    <x v="5"/>
    <x v="5"/>
  </r>
  <r>
    <x v="0"/>
    <x v="0"/>
    <x v="0"/>
    <n v="728"/>
    <x v="0"/>
    <x v="0"/>
    <x v="5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0"/>
    <s v="09/2011/04"/>
    <x v="0"/>
    <x v="0"/>
    <x v="5"/>
    <x v="5"/>
  </r>
  <r>
    <x v="0"/>
    <x v="0"/>
    <x v="0"/>
    <n v="728"/>
    <x v="0"/>
    <x v="0"/>
    <x v="5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1"/>
    <s v="09/2011/04"/>
    <x v="1"/>
    <x v="1"/>
    <x v="5"/>
    <x v="5"/>
  </r>
  <r>
    <x v="0"/>
    <x v="0"/>
    <x v="0"/>
    <n v="728"/>
    <x v="0"/>
    <x v="0"/>
    <x v="5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2"/>
    <s v="09/2011/04"/>
    <x v="2"/>
    <x v="2"/>
    <x v="5"/>
    <x v="5"/>
  </r>
  <r>
    <x v="0"/>
    <x v="0"/>
    <x v="0"/>
    <n v="728"/>
    <x v="0"/>
    <x v="0"/>
    <x v="5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3"/>
    <s v="09/2011/04"/>
    <x v="3"/>
    <x v="3"/>
    <x v="5"/>
    <x v="5"/>
  </r>
  <r>
    <x v="0"/>
    <x v="0"/>
    <x v="0"/>
    <n v="728"/>
    <x v="0"/>
    <x v="0"/>
    <x v="5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4"/>
    <s v="09/2011/04"/>
    <x v="4"/>
    <x v="4"/>
    <x v="5"/>
    <x v="5"/>
  </r>
  <r>
    <x v="0"/>
    <x v="0"/>
    <x v="0"/>
    <n v="753"/>
    <x v="0"/>
    <x v="0"/>
    <x v="5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0"/>
    <s v="04/2011/05"/>
    <x v="0"/>
    <x v="0"/>
    <x v="5"/>
    <x v="5"/>
  </r>
  <r>
    <x v="0"/>
    <x v="0"/>
    <x v="0"/>
    <n v="753"/>
    <x v="0"/>
    <x v="0"/>
    <x v="5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1"/>
    <s v="04/2011/05"/>
    <x v="1"/>
    <x v="1"/>
    <x v="5"/>
    <x v="5"/>
  </r>
  <r>
    <x v="0"/>
    <x v="0"/>
    <x v="0"/>
    <n v="753"/>
    <x v="0"/>
    <x v="0"/>
    <x v="5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2"/>
    <s v="04/2011/05"/>
    <x v="2"/>
    <x v="2"/>
    <x v="5"/>
    <x v="5"/>
  </r>
  <r>
    <x v="0"/>
    <x v="0"/>
    <x v="0"/>
    <n v="753"/>
    <x v="0"/>
    <x v="0"/>
    <x v="5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3"/>
    <s v="04/2011/05"/>
    <x v="3"/>
    <x v="3"/>
    <x v="5"/>
    <x v="5"/>
  </r>
  <r>
    <x v="0"/>
    <x v="0"/>
    <x v="0"/>
    <n v="753"/>
    <x v="0"/>
    <x v="0"/>
    <x v="5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4"/>
    <s v="04/2011/05"/>
    <x v="4"/>
    <x v="4"/>
    <x v="5"/>
    <x v="5"/>
  </r>
  <r>
    <x v="0"/>
    <x v="0"/>
    <x v="0"/>
    <n v="753"/>
    <x v="0"/>
    <x v="0"/>
    <x v="5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0"/>
    <s v="04/2011/04"/>
    <x v="0"/>
    <x v="0"/>
    <x v="5"/>
    <x v="5"/>
  </r>
  <r>
    <x v="0"/>
    <x v="0"/>
    <x v="0"/>
    <n v="753"/>
    <x v="0"/>
    <x v="0"/>
    <x v="5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1"/>
    <s v="04/2011/04"/>
    <x v="1"/>
    <x v="1"/>
    <x v="5"/>
    <x v="5"/>
  </r>
  <r>
    <x v="0"/>
    <x v="0"/>
    <x v="0"/>
    <n v="753"/>
    <x v="0"/>
    <x v="0"/>
    <x v="5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2"/>
    <s v="04/2011/04"/>
    <x v="2"/>
    <x v="2"/>
    <x v="5"/>
    <x v="5"/>
  </r>
  <r>
    <x v="0"/>
    <x v="0"/>
    <x v="0"/>
    <n v="753"/>
    <x v="0"/>
    <x v="0"/>
    <x v="5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3"/>
    <s v="04/2011/04"/>
    <x v="3"/>
    <x v="3"/>
    <x v="5"/>
    <x v="5"/>
  </r>
  <r>
    <x v="0"/>
    <x v="0"/>
    <x v="0"/>
    <n v="753"/>
    <x v="0"/>
    <x v="0"/>
    <x v="5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4"/>
    <s v="04/2011/04"/>
    <x v="4"/>
    <x v="4"/>
    <x v="5"/>
    <x v="5"/>
  </r>
  <r>
    <x v="0"/>
    <x v="0"/>
    <x v="0"/>
    <n v="753"/>
    <x v="0"/>
    <x v="0"/>
    <x v="5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0"/>
    <s v="CzDA-MN-2011-23-14020"/>
    <x v="0"/>
    <x v="0"/>
    <x v="5"/>
    <x v="5"/>
  </r>
  <r>
    <x v="0"/>
    <x v="0"/>
    <x v="0"/>
    <n v="753"/>
    <x v="0"/>
    <x v="0"/>
    <x v="5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1"/>
    <s v="CzDA-MN-2011-23-14020"/>
    <x v="1"/>
    <x v="1"/>
    <x v="5"/>
    <x v="5"/>
  </r>
  <r>
    <x v="0"/>
    <x v="0"/>
    <x v="0"/>
    <n v="753"/>
    <x v="0"/>
    <x v="0"/>
    <x v="5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2"/>
    <s v="CzDA-MN-2011-23-14020"/>
    <x v="2"/>
    <x v="2"/>
    <x v="5"/>
    <x v="5"/>
  </r>
  <r>
    <x v="0"/>
    <x v="0"/>
    <x v="0"/>
    <n v="753"/>
    <x v="0"/>
    <x v="0"/>
    <x v="5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3"/>
    <s v="CzDA-MN-2011-23-14020"/>
    <x v="3"/>
    <x v="3"/>
    <x v="5"/>
    <x v="5"/>
  </r>
  <r>
    <x v="0"/>
    <x v="0"/>
    <x v="0"/>
    <n v="753"/>
    <x v="0"/>
    <x v="0"/>
    <x v="5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4"/>
    <s v="CzDA-MN-2011-23-14020"/>
    <x v="4"/>
    <x v="4"/>
    <x v="5"/>
    <x v="5"/>
  </r>
  <r>
    <x v="0"/>
    <x v="0"/>
    <x v="0"/>
    <n v="753"/>
    <x v="0"/>
    <x v="0"/>
    <x v="5"/>
    <n v="0.37346793268523443"/>
    <x v="0"/>
    <n v="6600"/>
    <x v="0"/>
    <x v="0"/>
    <n v="14020"/>
    <s v="REHABILITATION OF NONFUNCTIONAL WATER SOURCES FOR THE DRINKING WATER SUPPLY IN ULAANBAATAR CITY"/>
    <x v="0"/>
    <x v="0"/>
    <n v="52000"/>
    <s v="Vodní zdroje, a.s"/>
    <x v="0"/>
    <x v="0"/>
    <s v="CzDA-MN-2011-22-14020"/>
    <x v="0"/>
    <x v="0"/>
    <x v="5"/>
    <x v="5"/>
  </r>
  <r>
    <x v="0"/>
    <x v="0"/>
    <x v="0"/>
    <n v="753"/>
    <x v="0"/>
    <x v="0"/>
    <x v="5"/>
    <n v="0.37346793268523443"/>
    <x v="0"/>
    <n v="6600"/>
    <x v="0"/>
    <x v="0"/>
    <n v="14020"/>
    <s v="REHABILITATION OF NONFUNCTIONAL WATER SOURCES FOR THE DRINKING WATER SUPPLY IN ULAANBAATAR CITY"/>
    <x v="0"/>
    <x v="0"/>
    <n v="52000"/>
    <s v="Vodní zdroje, a.s"/>
    <x v="0"/>
    <x v="1"/>
    <s v="CzDA-MN-2011-22-14020"/>
    <x v="1"/>
    <x v="1"/>
    <x v="5"/>
    <x v="5"/>
  </r>
  <r>
    <x v="0"/>
    <x v="0"/>
    <x v="0"/>
    <n v="753"/>
    <x v="0"/>
    <x v="0"/>
    <x v="5"/>
    <n v="0.37346793268523443"/>
    <x v="0"/>
    <n v="6600"/>
    <x v="0"/>
    <x v="0"/>
    <n v="14020"/>
    <s v="REHABILITATION OF NONFUNCTIONAL WATER SOURCES FOR THE DRINKING WATER SUPPLY IN ULAANBAATAR CITY"/>
    <x v="0"/>
    <x v="0"/>
    <n v="52000"/>
    <s v="Vodní zdroje, a.s"/>
    <x v="0"/>
    <x v="2"/>
    <s v="CzDA-MN-2011-22-14020"/>
    <x v="2"/>
    <x v="2"/>
    <x v="5"/>
    <x v="5"/>
  </r>
  <r>
    <x v="0"/>
    <x v="0"/>
    <x v="0"/>
    <n v="753"/>
    <x v="0"/>
    <x v="0"/>
    <x v="5"/>
    <n v="0.37346793268523443"/>
    <x v="0"/>
    <n v="6600"/>
    <x v="0"/>
    <x v="0"/>
    <n v="14020"/>
    <s v="REHABILITATION OF NONFUNCTIONAL WATER SOURCES FOR THE DRINKING WATER SUPPLY IN ULAANBAATAR CITY"/>
    <x v="0"/>
    <x v="0"/>
    <n v="52000"/>
    <s v="Vodní zdroje, a.s"/>
    <x v="0"/>
    <x v="3"/>
    <s v="CzDA-MN-2011-22-14020"/>
    <x v="3"/>
    <x v="3"/>
    <x v="5"/>
    <x v="5"/>
  </r>
  <r>
    <x v="0"/>
    <x v="0"/>
    <x v="0"/>
    <n v="753"/>
    <x v="0"/>
    <x v="0"/>
    <x v="5"/>
    <n v="0.33951630244112219"/>
    <x v="0"/>
    <n v="6000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0"/>
    <s v="CzDA-MN-2010-15-14030"/>
    <x v="0"/>
    <x v="0"/>
    <x v="5"/>
    <x v="5"/>
  </r>
  <r>
    <x v="0"/>
    <x v="0"/>
    <x v="0"/>
    <n v="753"/>
    <x v="0"/>
    <x v="0"/>
    <x v="5"/>
    <n v="0.33951630244112219"/>
    <x v="0"/>
    <n v="6000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1"/>
    <s v="CzDA-MN-2010-15-14030"/>
    <x v="1"/>
    <x v="1"/>
    <x v="5"/>
    <x v="5"/>
  </r>
  <r>
    <x v="0"/>
    <x v="0"/>
    <x v="0"/>
    <n v="753"/>
    <x v="0"/>
    <x v="0"/>
    <x v="5"/>
    <n v="0.33951630244112219"/>
    <x v="0"/>
    <n v="6000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2"/>
    <s v="CzDA-MN-2010-15-14030"/>
    <x v="2"/>
    <x v="2"/>
    <x v="5"/>
    <x v="5"/>
  </r>
  <r>
    <x v="0"/>
    <x v="0"/>
    <x v="0"/>
    <n v="753"/>
    <x v="0"/>
    <x v="0"/>
    <x v="5"/>
    <n v="0.33951630244112219"/>
    <x v="0"/>
    <n v="6000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3"/>
    <s v="CzDA-MN-2010-15-14030"/>
    <x v="3"/>
    <x v="3"/>
    <x v="5"/>
    <x v="5"/>
  </r>
  <r>
    <x v="0"/>
    <x v="0"/>
    <x v="0"/>
    <n v="753"/>
    <x v="0"/>
    <x v="0"/>
    <x v="5"/>
    <n v="0.22634420162741481"/>
    <x v="0"/>
    <n v="4000"/>
    <x v="0"/>
    <x v="0"/>
    <n v="14050"/>
    <s v="CONTAMINATION SURVEY AND DESIGN OF REMEDIATION IN THE INDUSTRIAL AREA OF HARGIA IN ULAANBAATAR"/>
    <x v="0"/>
    <x v="0"/>
    <n v="52000"/>
    <s v="DEKONTA, a.s"/>
    <x v="0"/>
    <x v="0"/>
    <s v="CzDA-MN-2010-20-14050"/>
    <x v="0"/>
    <x v="0"/>
    <x v="5"/>
    <x v="5"/>
  </r>
  <r>
    <x v="0"/>
    <x v="0"/>
    <x v="0"/>
    <n v="753"/>
    <x v="0"/>
    <x v="0"/>
    <x v="5"/>
    <n v="0.22634420162741481"/>
    <x v="0"/>
    <n v="4000"/>
    <x v="0"/>
    <x v="0"/>
    <n v="14050"/>
    <s v="CONTAMINATION SURVEY AND DESIGN OF REMEDIATION IN THE INDUSTRIAL AREA OF HARGIA IN ULAANBAATAR"/>
    <x v="0"/>
    <x v="0"/>
    <n v="52000"/>
    <s v="DEKONTA, a.s"/>
    <x v="0"/>
    <x v="1"/>
    <s v="CzDA-MN-2010-20-14050"/>
    <x v="1"/>
    <x v="1"/>
    <x v="5"/>
    <x v="5"/>
  </r>
  <r>
    <x v="0"/>
    <x v="0"/>
    <x v="0"/>
    <n v="753"/>
    <x v="0"/>
    <x v="0"/>
    <x v="5"/>
    <n v="0.22634420162741481"/>
    <x v="0"/>
    <n v="4000"/>
    <x v="0"/>
    <x v="0"/>
    <n v="14050"/>
    <s v="CONTAMINATION SURVEY AND DESIGN OF REMEDIATION IN THE INDUSTRIAL AREA OF HARGIA IN ULAANBAATAR"/>
    <x v="0"/>
    <x v="0"/>
    <n v="52000"/>
    <s v="DEKONTA, a.s"/>
    <x v="0"/>
    <x v="2"/>
    <s v="CzDA-MN-2010-20-14050"/>
    <x v="2"/>
    <x v="2"/>
    <x v="5"/>
    <x v="5"/>
  </r>
  <r>
    <x v="0"/>
    <x v="0"/>
    <x v="0"/>
    <n v="753"/>
    <x v="0"/>
    <x v="0"/>
    <x v="5"/>
    <n v="0.22634420162741481"/>
    <x v="0"/>
    <n v="4000"/>
    <x v="0"/>
    <x v="0"/>
    <n v="14050"/>
    <s v="CONTAMINATION SURVEY AND DESIGN OF REMEDIATION IN THE INDUSTRIAL AREA OF HARGIA IN ULAANBAATAR"/>
    <x v="0"/>
    <x v="0"/>
    <n v="52000"/>
    <s v="DEKONTA, a.s"/>
    <x v="0"/>
    <x v="3"/>
    <s v="CzDA-MN-2010-20-14050"/>
    <x v="3"/>
    <x v="3"/>
    <x v="5"/>
    <x v="5"/>
  </r>
  <r>
    <x v="0"/>
    <x v="0"/>
    <x v="0"/>
    <n v="753"/>
    <x v="0"/>
    <x v="0"/>
    <x v="5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0"/>
    <s v="04/2011/06"/>
    <x v="0"/>
    <x v="0"/>
    <x v="5"/>
    <x v="5"/>
  </r>
  <r>
    <x v="0"/>
    <x v="0"/>
    <x v="0"/>
    <n v="753"/>
    <x v="0"/>
    <x v="0"/>
    <x v="5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1"/>
    <s v="04/2011/06"/>
    <x v="1"/>
    <x v="1"/>
    <x v="5"/>
    <x v="5"/>
  </r>
  <r>
    <x v="0"/>
    <x v="0"/>
    <x v="0"/>
    <n v="753"/>
    <x v="0"/>
    <x v="0"/>
    <x v="5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2"/>
    <s v="04/2011/06"/>
    <x v="2"/>
    <x v="2"/>
    <x v="5"/>
    <x v="5"/>
  </r>
  <r>
    <x v="0"/>
    <x v="0"/>
    <x v="0"/>
    <n v="753"/>
    <x v="0"/>
    <x v="0"/>
    <x v="5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3"/>
    <s v="04/2011/06"/>
    <x v="3"/>
    <x v="3"/>
    <x v="5"/>
    <x v="5"/>
  </r>
  <r>
    <x v="0"/>
    <x v="0"/>
    <x v="0"/>
    <n v="753"/>
    <x v="0"/>
    <x v="0"/>
    <x v="5"/>
    <n v="0.84879075610280552"/>
    <x v="0"/>
    <n v="15000"/>
    <x v="0"/>
    <x v="0"/>
    <n v="23063"/>
    <s v="AUTOMATION OF THE CHEMICAL TREATMENT FACILITIES OF WATER IN THERMAL POWER PLANT NO. 4"/>
    <x v="0"/>
    <x v="0"/>
    <n v="52000"/>
    <s v="Bohemia Müller s.r.o."/>
    <x v="0"/>
    <x v="0"/>
    <s v="CzDA-MN-2011-7-23063"/>
    <x v="0"/>
    <x v="0"/>
    <x v="5"/>
    <x v="5"/>
  </r>
  <r>
    <x v="0"/>
    <x v="0"/>
    <x v="0"/>
    <n v="753"/>
    <x v="0"/>
    <x v="0"/>
    <x v="5"/>
    <n v="0.84879075610280552"/>
    <x v="0"/>
    <n v="15000"/>
    <x v="0"/>
    <x v="0"/>
    <n v="23063"/>
    <s v="AUTOMATION OF THE CHEMICAL TREATMENT FACILITIES OF WATER IN THERMAL POWER PLANT NO. 4"/>
    <x v="0"/>
    <x v="0"/>
    <n v="52000"/>
    <s v="Bohemia Müller s.r.o."/>
    <x v="0"/>
    <x v="1"/>
    <s v="CzDA-MN-2011-7-23063"/>
    <x v="1"/>
    <x v="1"/>
    <x v="5"/>
    <x v="5"/>
  </r>
  <r>
    <x v="0"/>
    <x v="0"/>
    <x v="0"/>
    <n v="753"/>
    <x v="0"/>
    <x v="0"/>
    <x v="5"/>
    <n v="0.84879075610280552"/>
    <x v="0"/>
    <n v="15000"/>
    <x v="0"/>
    <x v="0"/>
    <n v="23063"/>
    <s v="AUTOMATION OF THE CHEMICAL TREATMENT FACILITIES OF WATER IN THERMAL POWER PLANT NO. 4"/>
    <x v="0"/>
    <x v="0"/>
    <n v="52000"/>
    <s v="Bohemia Müller s.r.o."/>
    <x v="0"/>
    <x v="2"/>
    <s v="CzDA-MN-2011-7-23063"/>
    <x v="2"/>
    <x v="2"/>
    <x v="5"/>
    <x v="5"/>
  </r>
  <r>
    <x v="0"/>
    <x v="0"/>
    <x v="0"/>
    <n v="753"/>
    <x v="0"/>
    <x v="0"/>
    <x v="5"/>
    <n v="0.84879075610280552"/>
    <x v="0"/>
    <n v="15000"/>
    <x v="0"/>
    <x v="0"/>
    <n v="23063"/>
    <s v="AUTOMATION OF THE CHEMICAL TREATMENT FACILITIES OF WATER IN THERMAL POWER PLANT NO. 4"/>
    <x v="0"/>
    <x v="0"/>
    <n v="52000"/>
    <s v="Bohemia Müller s.r.o."/>
    <x v="0"/>
    <x v="3"/>
    <s v="CzDA-MN-2011-7-23063"/>
    <x v="3"/>
    <x v="3"/>
    <x v="5"/>
    <x v="5"/>
  </r>
  <r>
    <x v="0"/>
    <x v="0"/>
    <x v="0"/>
    <n v="753"/>
    <x v="0"/>
    <x v="0"/>
    <x v="5"/>
    <n v="0.56643077828453725"/>
    <x v="0"/>
    <n v="10010.078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0"/>
    <m/>
    <x v="0"/>
    <x v="0"/>
    <x v="5"/>
    <x v="5"/>
  </r>
  <r>
    <x v="0"/>
    <x v="0"/>
    <x v="0"/>
    <n v="753"/>
    <x v="0"/>
    <x v="0"/>
    <x v="5"/>
    <n v="0.56643077828453725"/>
    <x v="0"/>
    <n v="10010.078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1"/>
    <m/>
    <x v="1"/>
    <x v="1"/>
    <x v="5"/>
    <x v="5"/>
  </r>
  <r>
    <x v="0"/>
    <x v="0"/>
    <x v="0"/>
    <n v="753"/>
    <x v="0"/>
    <x v="0"/>
    <x v="5"/>
    <n v="0.56643077828453725"/>
    <x v="0"/>
    <n v="10010.078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2"/>
    <m/>
    <x v="2"/>
    <x v="2"/>
    <x v="5"/>
    <x v="5"/>
  </r>
  <r>
    <x v="0"/>
    <x v="0"/>
    <x v="0"/>
    <n v="753"/>
    <x v="0"/>
    <x v="0"/>
    <x v="5"/>
    <n v="0.56643077828453725"/>
    <x v="0"/>
    <n v="10010.078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3"/>
    <m/>
    <x v="3"/>
    <x v="3"/>
    <x v="5"/>
    <x v="5"/>
  </r>
  <r>
    <x v="0"/>
    <x v="0"/>
    <x v="0"/>
    <n v="753"/>
    <x v="0"/>
    <x v="0"/>
    <x v="5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0"/>
    <s v="04/2011/03"/>
    <x v="0"/>
    <x v="0"/>
    <x v="5"/>
    <x v="5"/>
  </r>
  <r>
    <x v="0"/>
    <x v="0"/>
    <x v="0"/>
    <n v="753"/>
    <x v="0"/>
    <x v="0"/>
    <x v="5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1"/>
    <s v="04/2011/03"/>
    <x v="1"/>
    <x v="1"/>
    <x v="5"/>
    <x v="5"/>
  </r>
  <r>
    <x v="0"/>
    <x v="0"/>
    <x v="0"/>
    <n v="753"/>
    <x v="0"/>
    <x v="0"/>
    <x v="5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2"/>
    <s v="04/2011/03"/>
    <x v="2"/>
    <x v="2"/>
    <x v="5"/>
    <x v="5"/>
  </r>
  <r>
    <x v="0"/>
    <x v="0"/>
    <x v="0"/>
    <n v="753"/>
    <x v="0"/>
    <x v="0"/>
    <x v="5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3"/>
    <s v="04/2011/03"/>
    <x v="3"/>
    <x v="3"/>
    <x v="5"/>
    <x v="5"/>
  </r>
  <r>
    <x v="0"/>
    <x v="0"/>
    <x v="0"/>
    <n v="753"/>
    <x v="0"/>
    <x v="0"/>
    <x v="5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4"/>
    <s v="04/2011/03"/>
    <x v="4"/>
    <x v="4"/>
    <x v="5"/>
    <x v="5"/>
  </r>
  <r>
    <x v="0"/>
    <x v="0"/>
    <x v="0"/>
    <n v="753"/>
    <x v="0"/>
    <x v="0"/>
    <x v="5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0"/>
    <s v="04/2011/01"/>
    <x v="0"/>
    <x v="0"/>
    <x v="5"/>
    <x v="5"/>
  </r>
  <r>
    <x v="0"/>
    <x v="0"/>
    <x v="0"/>
    <n v="753"/>
    <x v="0"/>
    <x v="0"/>
    <x v="5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1"/>
    <s v="04/2011/01"/>
    <x v="1"/>
    <x v="1"/>
    <x v="5"/>
    <x v="5"/>
  </r>
  <r>
    <x v="0"/>
    <x v="0"/>
    <x v="0"/>
    <n v="753"/>
    <x v="0"/>
    <x v="0"/>
    <x v="5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2"/>
    <s v="04/2011/01"/>
    <x v="2"/>
    <x v="2"/>
    <x v="5"/>
    <x v="5"/>
  </r>
  <r>
    <x v="0"/>
    <x v="0"/>
    <x v="0"/>
    <n v="753"/>
    <x v="0"/>
    <x v="0"/>
    <x v="5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3"/>
    <s v="04/2011/01"/>
    <x v="3"/>
    <x v="3"/>
    <x v="5"/>
    <x v="5"/>
  </r>
  <r>
    <x v="0"/>
    <x v="0"/>
    <x v="0"/>
    <n v="753"/>
    <x v="0"/>
    <x v="0"/>
    <x v="5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0"/>
    <s v="04/2011/02"/>
    <x v="0"/>
    <x v="0"/>
    <x v="5"/>
    <x v="5"/>
  </r>
  <r>
    <x v="0"/>
    <x v="0"/>
    <x v="0"/>
    <n v="753"/>
    <x v="0"/>
    <x v="0"/>
    <x v="5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1"/>
    <s v="04/2011/02"/>
    <x v="1"/>
    <x v="1"/>
    <x v="5"/>
    <x v="5"/>
  </r>
  <r>
    <x v="0"/>
    <x v="0"/>
    <x v="0"/>
    <n v="753"/>
    <x v="0"/>
    <x v="0"/>
    <x v="5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2"/>
    <s v="04/2011/02"/>
    <x v="2"/>
    <x v="2"/>
    <x v="5"/>
    <x v="5"/>
  </r>
  <r>
    <x v="0"/>
    <x v="0"/>
    <x v="0"/>
    <n v="753"/>
    <x v="0"/>
    <x v="0"/>
    <x v="5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3"/>
    <s v="04/2011/02"/>
    <x v="3"/>
    <x v="3"/>
    <x v="5"/>
    <x v="5"/>
  </r>
  <r>
    <x v="0"/>
    <x v="0"/>
    <x v="0"/>
    <n v="753"/>
    <x v="0"/>
    <x v="0"/>
    <x v="5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4"/>
    <s v="04/2011/02"/>
    <x v="4"/>
    <x v="4"/>
    <x v="5"/>
    <x v="5"/>
  </r>
  <r>
    <x v="0"/>
    <x v="0"/>
    <x v="0"/>
    <n v="753"/>
    <x v="0"/>
    <x v="0"/>
    <x v="5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0"/>
    <s v="04/2011/07"/>
    <x v="0"/>
    <x v="0"/>
    <x v="5"/>
    <x v="5"/>
  </r>
  <r>
    <x v="0"/>
    <x v="0"/>
    <x v="0"/>
    <n v="753"/>
    <x v="0"/>
    <x v="0"/>
    <x v="5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1"/>
    <s v="04/2011/07"/>
    <x v="1"/>
    <x v="1"/>
    <x v="5"/>
    <x v="5"/>
  </r>
  <r>
    <x v="0"/>
    <x v="0"/>
    <x v="0"/>
    <n v="753"/>
    <x v="0"/>
    <x v="0"/>
    <x v="5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2"/>
    <s v="04/2011/07"/>
    <x v="2"/>
    <x v="2"/>
    <x v="5"/>
    <x v="5"/>
  </r>
  <r>
    <x v="0"/>
    <x v="0"/>
    <x v="0"/>
    <n v="753"/>
    <x v="0"/>
    <x v="0"/>
    <x v="5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3"/>
    <s v="04/2011/07"/>
    <x v="3"/>
    <x v="3"/>
    <x v="5"/>
    <x v="5"/>
  </r>
  <r>
    <x v="0"/>
    <x v="0"/>
    <x v="0"/>
    <n v="753"/>
    <x v="0"/>
    <x v="0"/>
    <x v="5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4"/>
    <s v="04/2011/07"/>
    <x v="4"/>
    <x v="4"/>
    <x v="5"/>
    <x v="5"/>
  </r>
  <r>
    <x v="0"/>
    <x v="0"/>
    <x v="0"/>
    <n v="753"/>
    <x v="0"/>
    <x v="0"/>
    <x v="5"/>
    <n v="0.19805117642398795"/>
    <x v="0"/>
    <n v="3500"/>
    <x v="0"/>
    <x v="0"/>
    <n v="31195"/>
    <s v="LIVESTOCK IDENTIFICATION SYSTEM"/>
    <x v="0"/>
    <x v="0"/>
    <n v="51000"/>
    <s v="?eská zem?d?lská univerzita"/>
    <x v="0"/>
    <x v="0"/>
    <s v="CzDA-MN-2010-1-31195"/>
    <x v="0"/>
    <x v="0"/>
    <x v="5"/>
    <x v="5"/>
  </r>
  <r>
    <x v="0"/>
    <x v="0"/>
    <x v="0"/>
    <n v="753"/>
    <x v="0"/>
    <x v="0"/>
    <x v="5"/>
    <n v="0.19805117642398795"/>
    <x v="0"/>
    <n v="3500"/>
    <x v="0"/>
    <x v="0"/>
    <n v="31195"/>
    <s v="LIVESTOCK IDENTIFICATION SYSTEM"/>
    <x v="0"/>
    <x v="0"/>
    <n v="51000"/>
    <s v="?eská zem?d?lská univerzita"/>
    <x v="0"/>
    <x v="1"/>
    <s v="CzDA-MN-2010-1-31195"/>
    <x v="1"/>
    <x v="1"/>
    <x v="5"/>
    <x v="5"/>
  </r>
  <r>
    <x v="0"/>
    <x v="0"/>
    <x v="0"/>
    <n v="753"/>
    <x v="0"/>
    <x v="0"/>
    <x v="5"/>
    <n v="0.19805117642398795"/>
    <x v="0"/>
    <n v="3500"/>
    <x v="0"/>
    <x v="0"/>
    <n v="31195"/>
    <s v="LIVESTOCK IDENTIFICATION SYSTEM"/>
    <x v="0"/>
    <x v="0"/>
    <n v="51000"/>
    <s v="?eská zem?d?lská univerzita"/>
    <x v="0"/>
    <x v="2"/>
    <s v="CzDA-MN-2010-1-31195"/>
    <x v="2"/>
    <x v="2"/>
    <x v="5"/>
    <x v="5"/>
  </r>
  <r>
    <x v="0"/>
    <x v="0"/>
    <x v="0"/>
    <n v="753"/>
    <x v="0"/>
    <x v="0"/>
    <x v="5"/>
    <n v="0.19805117642398795"/>
    <x v="0"/>
    <n v="3500"/>
    <x v="0"/>
    <x v="0"/>
    <n v="31195"/>
    <s v="LIVESTOCK IDENTIFICATION SYSTEM"/>
    <x v="0"/>
    <x v="0"/>
    <n v="51000"/>
    <s v="?eská zem?d?lská univerzita"/>
    <x v="0"/>
    <x v="3"/>
    <s v="CzDA-MN-2010-1-31195"/>
    <x v="3"/>
    <x v="3"/>
    <x v="5"/>
    <x v="5"/>
  </r>
  <r>
    <x v="0"/>
    <x v="0"/>
    <x v="0"/>
    <n v="769"/>
    <x v="0"/>
    <x v="0"/>
    <x v="5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0"/>
    <s v="13/2011/01"/>
    <x v="0"/>
    <x v="0"/>
    <x v="5"/>
    <x v="5"/>
  </r>
  <r>
    <x v="0"/>
    <x v="0"/>
    <x v="0"/>
    <n v="769"/>
    <x v="0"/>
    <x v="0"/>
    <x v="5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1"/>
    <s v="13/2011/01"/>
    <x v="1"/>
    <x v="1"/>
    <x v="5"/>
    <x v="5"/>
  </r>
  <r>
    <x v="0"/>
    <x v="0"/>
    <x v="0"/>
    <n v="769"/>
    <x v="0"/>
    <x v="0"/>
    <x v="5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2"/>
    <s v="13/2011/01"/>
    <x v="2"/>
    <x v="2"/>
    <x v="5"/>
    <x v="5"/>
  </r>
  <r>
    <x v="0"/>
    <x v="0"/>
    <x v="0"/>
    <n v="769"/>
    <x v="0"/>
    <x v="0"/>
    <x v="5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3"/>
    <s v="13/2011/01"/>
    <x v="3"/>
    <x v="3"/>
    <x v="5"/>
    <x v="5"/>
  </r>
  <r>
    <x v="0"/>
    <x v="0"/>
    <x v="0"/>
    <n v="769"/>
    <x v="0"/>
    <x v="0"/>
    <x v="5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4"/>
    <s v="13/2011/01"/>
    <x v="4"/>
    <x v="4"/>
    <x v="5"/>
    <x v="5"/>
  </r>
  <r>
    <x v="0"/>
    <x v="0"/>
    <x v="0"/>
    <n v="769"/>
    <x v="0"/>
    <x v="0"/>
    <x v="5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0"/>
    <s v="13/2011/03"/>
    <x v="0"/>
    <x v="0"/>
    <x v="5"/>
    <x v="5"/>
  </r>
  <r>
    <x v="0"/>
    <x v="0"/>
    <x v="0"/>
    <n v="769"/>
    <x v="0"/>
    <x v="0"/>
    <x v="5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1"/>
    <s v="13/2011/03"/>
    <x v="1"/>
    <x v="1"/>
    <x v="5"/>
    <x v="5"/>
  </r>
  <r>
    <x v="0"/>
    <x v="0"/>
    <x v="0"/>
    <n v="769"/>
    <x v="0"/>
    <x v="0"/>
    <x v="5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5"/>
    <s v="13/2011/03"/>
    <x v="5"/>
    <x v="5"/>
    <x v="5"/>
    <x v="5"/>
  </r>
  <r>
    <x v="0"/>
    <x v="0"/>
    <x v="0"/>
    <n v="769"/>
    <x v="0"/>
    <x v="0"/>
    <x v="5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6"/>
    <s v="13/2011/03"/>
    <x v="6"/>
    <x v="6"/>
    <x v="5"/>
    <x v="5"/>
  </r>
  <r>
    <x v="0"/>
    <x v="0"/>
    <x v="0"/>
    <n v="769"/>
    <x v="0"/>
    <x v="0"/>
    <x v="5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4"/>
    <s v="13/2011/03"/>
    <x v="4"/>
    <x v="4"/>
    <x v="5"/>
    <x v="5"/>
  </r>
  <r>
    <x v="0"/>
    <x v="0"/>
    <x v="0"/>
    <n v="769"/>
    <x v="0"/>
    <x v="0"/>
    <x v="5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0"/>
    <s v="CzDA-VN-2011-26-12191"/>
    <x v="0"/>
    <x v="0"/>
    <x v="5"/>
    <x v="5"/>
  </r>
  <r>
    <x v="0"/>
    <x v="0"/>
    <x v="0"/>
    <n v="769"/>
    <x v="0"/>
    <x v="0"/>
    <x v="5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1"/>
    <s v="CzDA-VN-2011-26-12191"/>
    <x v="1"/>
    <x v="1"/>
    <x v="5"/>
    <x v="5"/>
  </r>
  <r>
    <x v="0"/>
    <x v="0"/>
    <x v="0"/>
    <n v="769"/>
    <x v="0"/>
    <x v="0"/>
    <x v="5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2"/>
    <s v="CzDA-VN-2011-26-12191"/>
    <x v="2"/>
    <x v="2"/>
    <x v="5"/>
    <x v="5"/>
  </r>
  <r>
    <x v="0"/>
    <x v="0"/>
    <x v="0"/>
    <n v="769"/>
    <x v="0"/>
    <x v="0"/>
    <x v="5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3"/>
    <s v="CzDA-VN-2011-26-12191"/>
    <x v="3"/>
    <x v="3"/>
    <x v="5"/>
    <x v="5"/>
  </r>
  <r>
    <x v="0"/>
    <x v="0"/>
    <x v="0"/>
    <n v="769"/>
    <x v="0"/>
    <x v="0"/>
    <x v="5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0"/>
    <s v="CzDA-VN-2011-27-12191"/>
    <x v="0"/>
    <x v="0"/>
    <x v="5"/>
    <x v="5"/>
  </r>
  <r>
    <x v="0"/>
    <x v="0"/>
    <x v="0"/>
    <n v="769"/>
    <x v="0"/>
    <x v="0"/>
    <x v="5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1"/>
    <s v="CzDA-VN-2011-27-12191"/>
    <x v="1"/>
    <x v="1"/>
    <x v="5"/>
    <x v="5"/>
  </r>
  <r>
    <x v="0"/>
    <x v="0"/>
    <x v="0"/>
    <n v="769"/>
    <x v="0"/>
    <x v="0"/>
    <x v="5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2"/>
    <s v="CzDA-VN-2011-27-12191"/>
    <x v="2"/>
    <x v="2"/>
    <x v="5"/>
    <x v="5"/>
  </r>
  <r>
    <x v="0"/>
    <x v="0"/>
    <x v="0"/>
    <n v="769"/>
    <x v="0"/>
    <x v="0"/>
    <x v="5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3"/>
    <s v="CzDA-VN-2011-27-12191"/>
    <x v="3"/>
    <x v="3"/>
    <x v="5"/>
    <x v="5"/>
  </r>
  <r>
    <x v="0"/>
    <x v="0"/>
    <x v="0"/>
    <n v="769"/>
    <x v="0"/>
    <x v="0"/>
    <x v="5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0"/>
    <s v="13/2011/02"/>
    <x v="0"/>
    <x v="0"/>
    <x v="5"/>
    <x v="5"/>
  </r>
  <r>
    <x v="0"/>
    <x v="0"/>
    <x v="0"/>
    <n v="769"/>
    <x v="0"/>
    <x v="0"/>
    <x v="5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1"/>
    <s v="13/2011/02"/>
    <x v="1"/>
    <x v="1"/>
    <x v="5"/>
    <x v="5"/>
  </r>
  <r>
    <x v="0"/>
    <x v="0"/>
    <x v="0"/>
    <n v="769"/>
    <x v="0"/>
    <x v="0"/>
    <x v="5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2"/>
    <s v="13/2011/02"/>
    <x v="2"/>
    <x v="2"/>
    <x v="5"/>
    <x v="5"/>
  </r>
  <r>
    <x v="0"/>
    <x v="0"/>
    <x v="0"/>
    <n v="769"/>
    <x v="0"/>
    <x v="0"/>
    <x v="5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3"/>
    <s v="13/2011/02"/>
    <x v="3"/>
    <x v="3"/>
    <x v="5"/>
    <x v="5"/>
  </r>
  <r>
    <x v="0"/>
    <x v="0"/>
    <x v="0"/>
    <n v="769"/>
    <x v="0"/>
    <x v="0"/>
    <x v="5"/>
    <n v="6.450809746381321E-2"/>
    <x v="0"/>
    <n v="1140"/>
    <x v="0"/>
    <x v="0"/>
    <n v="32220"/>
    <s v="IMPROVEMENT OF THE GLASS INDUSTRY IN THE CENTRAL VIETNAM"/>
    <x v="0"/>
    <x v="0"/>
    <n v="52000"/>
    <s v="GET, s.r.o."/>
    <x v="1"/>
    <x v="0"/>
    <s v="CzDA-VN-2011-19-32220"/>
    <x v="0"/>
    <x v="0"/>
    <x v="5"/>
    <x v="5"/>
  </r>
  <r>
    <x v="0"/>
    <x v="0"/>
    <x v="0"/>
    <n v="769"/>
    <x v="0"/>
    <x v="0"/>
    <x v="5"/>
    <n v="6.450809746381321E-2"/>
    <x v="0"/>
    <n v="1140"/>
    <x v="0"/>
    <x v="0"/>
    <n v="32220"/>
    <s v="IMPROVEMENT OF THE GLASS INDUSTRY IN THE CENTRAL VIETNAM"/>
    <x v="0"/>
    <x v="0"/>
    <n v="52000"/>
    <s v="GET, s.r.o."/>
    <x v="1"/>
    <x v="1"/>
    <s v="CzDA-VN-2011-19-32220"/>
    <x v="1"/>
    <x v="1"/>
    <x v="5"/>
    <x v="5"/>
  </r>
  <r>
    <x v="0"/>
    <x v="0"/>
    <x v="0"/>
    <n v="769"/>
    <x v="0"/>
    <x v="0"/>
    <x v="5"/>
    <n v="6.450809746381321E-2"/>
    <x v="0"/>
    <n v="1140"/>
    <x v="0"/>
    <x v="0"/>
    <n v="32220"/>
    <s v="IMPROVEMENT OF THE GLASS INDUSTRY IN THE CENTRAL VIETNAM"/>
    <x v="0"/>
    <x v="0"/>
    <n v="52000"/>
    <s v="GET, s.r.o."/>
    <x v="1"/>
    <x v="5"/>
    <s v="CzDA-VN-2011-19-32220"/>
    <x v="5"/>
    <x v="5"/>
    <x v="5"/>
    <x v="5"/>
  </r>
  <r>
    <x v="0"/>
    <x v="0"/>
    <x v="0"/>
    <n v="769"/>
    <x v="0"/>
    <x v="0"/>
    <x v="5"/>
    <n v="6.450809746381321E-2"/>
    <x v="0"/>
    <n v="1140"/>
    <x v="0"/>
    <x v="0"/>
    <n v="32220"/>
    <s v="IMPROVEMENT OF THE GLASS INDUSTRY IN THE CENTRAL VIETNAM"/>
    <x v="0"/>
    <x v="0"/>
    <n v="52000"/>
    <s v="GET, s.r.o."/>
    <x v="1"/>
    <x v="6"/>
    <s v="CzDA-VN-2011-19-32220"/>
    <x v="6"/>
    <x v="6"/>
    <x v="5"/>
    <x v="5"/>
  </r>
  <r>
    <x v="0"/>
    <x v="0"/>
    <x v="0"/>
    <n v="998"/>
    <x v="0"/>
    <x v="0"/>
    <x v="5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0"/>
    <s v="20/2011/01"/>
    <x v="0"/>
    <x v="0"/>
    <x v="5"/>
    <x v="5"/>
  </r>
  <r>
    <x v="0"/>
    <x v="0"/>
    <x v="0"/>
    <n v="998"/>
    <x v="0"/>
    <x v="0"/>
    <x v="5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1"/>
    <s v="20/2011/01"/>
    <x v="1"/>
    <x v="1"/>
    <x v="5"/>
    <x v="5"/>
  </r>
  <r>
    <x v="0"/>
    <x v="0"/>
    <x v="0"/>
    <n v="998"/>
    <x v="0"/>
    <x v="0"/>
    <x v="5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2"/>
    <s v="20/2011/01"/>
    <x v="2"/>
    <x v="2"/>
    <x v="5"/>
    <x v="5"/>
  </r>
  <r>
    <x v="0"/>
    <x v="0"/>
    <x v="0"/>
    <n v="998"/>
    <x v="0"/>
    <x v="0"/>
    <x v="5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3"/>
    <s v="20/2011/01"/>
    <x v="3"/>
    <x v="3"/>
    <x v="5"/>
    <x v="5"/>
  </r>
  <r>
    <x v="0"/>
    <x v="0"/>
    <x v="0"/>
    <n v="998"/>
    <x v="0"/>
    <x v="0"/>
    <x v="5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4"/>
    <s v="20/2011/01"/>
    <x v="4"/>
    <x v="4"/>
    <x v="5"/>
    <x v="5"/>
  </r>
  <r>
    <x v="0"/>
    <x v="0"/>
    <x v="0"/>
    <n v="998"/>
    <x v="0"/>
    <x v="0"/>
    <x v="5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0"/>
    <s v="20/2011/02"/>
    <x v="0"/>
    <x v="0"/>
    <x v="5"/>
    <x v="5"/>
  </r>
  <r>
    <x v="0"/>
    <x v="0"/>
    <x v="0"/>
    <n v="998"/>
    <x v="0"/>
    <x v="0"/>
    <x v="5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1"/>
    <s v="20/2011/02"/>
    <x v="1"/>
    <x v="1"/>
    <x v="5"/>
    <x v="5"/>
  </r>
  <r>
    <x v="0"/>
    <x v="0"/>
    <x v="0"/>
    <n v="998"/>
    <x v="0"/>
    <x v="0"/>
    <x v="5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2"/>
    <s v="20/2011/02"/>
    <x v="2"/>
    <x v="2"/>
    <x v="5"/>
    <x v="5"/>
  </r>
  <r>
    <x v="0"/>
    <x v="0"/>
    <x v="0"/>
    <n v="998"/>
    <x v="0"/>
    <x v="0"/>
    <x v="5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3"/>
    <s v="20/2011/02"/>
    <x v="3"/>
    <x v="3"/>
    <x v="5"/>
    <x v="5"/>
  </r>
  <r>
    <x v="0"/>
    <x v="0"/>
    <x v="0"/>
    <n v="998"/>
    <x v="0"/>
    <x v="0"/>
    <x v="5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4"/>
    <s v="20/2011/02"/>
    <x v="4"/>
    <x v="4"/>
    <x v="5"/>
    <x v="5"/>
  </r>
  <r>
    <x v="0"/>
    <x v="0"/>
    <x v="0"/>
    <n v="998"/>
    <x v="0"/>
    <x v="0"/>
    <x v="5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0"/>
    <s v="21/2011/03"/>
    <x v="0"/>
    <x v="0"/>
    <x v="5"/>
    <x v="5"/>
  </r>
  <r>
    <x v="0"/>
    <x v="0"/>
    <x v="0"/>
    <n v="998"/>
    <x v="0"/>
    <x v="0"/>
    <x v="5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1"/>
    <s v="21/2011/03"/>
    <x v="1"/>
    <x v="1"/>
    <x v="5"/>
    <x v="5"/>
  </r>
  <r>
    <x v="0"/>
    <x v="0"/>
    <x v="0"/>
    <n v="998"/>
    <x v="0"/>
    <x v="0"/>
    <x v="5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5"/>
    <s v="21/2011/03"/>
    <x v="5"/>
    <x v="5"/>
    <x v="5"/>
    <x v="5"/>
  </r>
  <r>
    <x v="0"/>
    <x v="0"/>
    <x v="0"/>
    <n v="998"/>
    <x v="0"/>
    <x v="0"/>
    <x v="5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6"/>
    <s v="21/2011/03"/>
    <x v="6"/>
    <x v="6"/>
    <x v="5"/>
    <x v="5"/>
  </r>
  <r>
    <x v="0"/>
    <x v="0"/>
    <x v="0"/>
    <n v="998"/>
    <x v="0"/>
    <x v="0"/>
    <x v="5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0"/>
    <s v="20/2011/05"/>
    <x v="0"/>
    <x v="0"/>
    <x v="5"/>
    <x v="5"/>
  </r>
  <r>
    <x v="0"/>
    <x v="0"/>
    <x v="0"/>
    <n v="998"/>
    <x v="0"/>
    <x v="0"/>
    <x v="5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1"/>
    <s v="20/2011/05"/>
    <x v="1"/>
    <x v="1"/>
    <x v="5"/>
    <x v="5"/>
  </r>
  <r>
    <x v="0"/>
    <x v="0"/>
    <x v="0"/>
    <n v="998"/>
    <x v="0"/>
    <x v="0"/>
    <x v="5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2"/>
    <s v="20/2011/05"/>
    <x v="2"/>
    <x v="2"/>
    <x v="5"/>
    <x v="5"/>
  </r>
  <r>
    <x v="0"/>
    <x v="0"/>
    <x v="0"/>
    <n v="998"/>
    <x v="0"/>
    <x v="0"/>
    <x v="5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3"/>
    <s v="20/2011/05"/>
    <x v="3"/>
    <x v="3"/>
    <x v="5"/>
    <x v="5"/>
  </r>
  <r>
    <x v="0"/>
    <x v="0"/>
    <x v="0"/>
    <n v="998"/>
    <x v="0"/>
    <x v="0"/>
    <x v="5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4"/>
    <s v="20/2011/05"/>
    <x v="4"/>
    <x v="4"/>
    <x v="5"/>
    <x v="5"/>
  </r>
  <r>
    <x v="0"/>
    <x v="0"/>
    <x v="0"/>
    <n v="998"/>
    <x v="0"/>
    <x v="0"/>
    <x v="5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0"/>
    <s v="20/2011/11"/>
    <x v="0"/>
    <x v="0"/>
    <x v="5"/>
    <x v="5"/>
  </r>
  <r>
    <x v="0"/>
    <x v="0"/>
    <x v="0"/>
    <n v="998"/>
    <x v="0"/>
    <x v="0"/>
    <x v="5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1"/>
    <s v="20/2011/11"/>
    <x v="1"/>
    <x v="1"/>
    <x v="5"/>
    <x v="5"/>
  </r>
  <r>
    <x v="0"/>
    <x v="0"/>
    <x v="0"/>
    <n v="998"/>
    <x v="0"/>
    <x v="0"/>
    <x v="5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2"/>
    <s v="20/2011/11"/>
    <x v="2"/>
    <x v="2"/>
    <x v="5"/>
    <x v="5"/>
  </r>
  <r>
    <x v="0"/>
    <x v="0"/>
    <x v="0"/>
    <n v="998"/>
    <x v="0"/>
    <x v="0"/>
    <x v="5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3"/>
    <s v="20/2011/11"/>
    <x v="3"/>
    <x v="3"/>
    <x v="5"/>
    <x v="5"/>
  </r>
  <r>
    <x v="0"/>
    <x v="0"/>
    <x v="0"/>
    <n v="998"/>
    <x v="0"/>
    <x v="0"/>
    <x v="5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4"/>
    <s v="20/2011/11"/>
    <x v="4"/>
    <x v="4"/>
    <x v="5"/>
    <x v="5"/>
  </r>
  <r>
    <x v="0"/>
    <x v="0"/>
    <x v="0"/>
    <n v="998"/>
    <x v="0"/>
    <x v="0"/>
    <x v="5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0"/>
    <s v="21/2011/04"/>
    <x v="0"/>
    <x v="0"/>
    <x v="5"/>
    <x v="5"/>
  </r>
  <r>
    <x v="0"/>
    <x v="0"/>
    <x v="0"/>
    <n v="998"/>
    <x v="0"/>
    <x v="0"/>
    <x v="5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1"/>
    <s v="21/2011/04"/>
    <x v="1"/>
    <x v="1"/>
    <x v="5"/>
    <x v="5"/>
  </r>
  <r>
    <x v="0"/>
    <x v="0"/>
    <x v="0"/>
    <n v="998"/>
    <x v="0"/>
    <x v="0"/>
    <x v="5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5"/>
    <s v="21/2011/04"/>
    <x v="5"/>
    <x v="5"/>
    <x v="5"/>
    <x v="5"/>
  </r>
  <r>
    <x v="0"/>
    <x v="0"/>
    <x v="0"/>
    <n v="998"/>
    <x v="0"/>
    <x v="0"/>
    <x v="5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6"/>
    <s v="21/2011/04"/>
    <x v="6"/>
    <x v="6"/>
    <x v="5"/>
    <x v="5"/>
  </r>
  <r>
    <x v="0"/>
    <x v="0"/>
    <x v="0"/>
    <n v="998"/>
    <x v="0"/>
    <x v="0"/>
    <x v="5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4"/>
    <s v="21/2011/04"/>
    <x v="4"/>
    <x v="4"/>
    <x v="5"/>
    <x v="5"/>
  </r>
  <r>
    <x v="0"/>
    <x v="0"/>
    <x v="0"/>
    <n v="998"/>
    <x v="0"/>
    <x v="0"/>
    <x v="5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0"/>
    <s v="21/2011/05"/>
    <x v="0"/>
    <x v="0"/>
    <x v="5"/>
    <x v="5"/>
  </r>
  <r>
    <x v="0"/>
    <x v="0"/>
    <x v="0"/>
    <n v="998"/>
    <x v="0"/>
    <x v="0"/>
    <x v="5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1"/>
    <s v="21/2011/05"/>
    <x v="1"/>
    <x v="1"/>
    <x v="5"/>
    <x v="5"/>
  </r>
  <r>
    <x v="0"/>
    <x v="0"/>
    <x v="0"/>
    <n v="998"/>
    <x v="0"/>
    <x v="0"/>
    <x v="5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5"/>
    <s v="21/2011/05"/>
    <x v="5"/>
    <x v="5"/>
    <x v="5"/>
    <x v="5"/>
  </r>
  <r>
    <x v="0"/>
    <x v="0"/>
    <x v="0"/>
    <n v="998"/>
    <x v="0"/>
    <x v="0"/>
    <x v="5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6"/>
    <s v="21/2011/05"/>
    <x v="6"/>
    <x v="6"/>
    <x v="5"/>
    <x v="5"/>
  </r>
  <r>
    <x v="0"/>
    <x v="0"/>
    <x v="0"/>
    <n v="998"/>
    <x v="0"/>
    <x v="0"/>
    <x v="5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4"/>
    <s v="21/2011/05"/>
    <x v="4"/>
    <x v="4"/>
    <x v="5"/>
    <x v="5"/>
  </r>
  <r>
    <x v="0"/>
    <x v="0"/>
    <x v="0"/>
    <n v="998"/>
    <x v="0"/>
    <x v="0"/>
    <x v="5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0"/>
    <s v="21/2011/07"/>
    <x v="0"/>
    <x v="0"/>
    <x v="5"/>
    <x v="5"/>
  </r>
  <r>
    <x v="0"/>
    <x v="0"/>
    <x v="0"/>
    <n v="998"/>
    <x v="0"/>
    <x v="0"/>
    <x v="5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1"/>
    <s v="21/2011/07"/>
    <x v="1"/>
    <x v="1"/>
    <x v="5"/>
    <x v="5"/>
  </r>
  <r>
    <x v="0"/>
    <x v="0"/>
    <x v="0"/>
    <n v="998"/>
    <x v="0"/>
    <x v="0"/>
    <x v="5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5"/>
    <s v="21/2011/07"/>
    <x v="5"/>
    <x v="5"/>
    <x v="5"/>
    <x v="5"/>
  </r>
  <r>
    <x v="0"/>
    <x v="0"/>
    <x v="0"/>
    <n v="998"/>
    <x v="0"/>
    <x v="0"/>
    <x v="5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6"/>
    <s v="21/2011/07"/>
    <x v="6"/>
    <x v="6"/>
    <x v="5"/>
    <x v="5"/>
  </r>
  <r>
    <x v="0"/>
    <x v="0"/>
    <x v="0"/>
    <n v="998"/>
    <x v="0"/>
    <x v="0"/>
    <x v="5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4"/>
    <s v="21/2011/07"/>
    <x v="4"/>
    <x v="4"/>
    <x v="5"/>
    <x v="5"/>
  </r>
  <r>
    <x v="0"/>
    <x v="0"/>
    <x v="0"/>
    <n v="998"/>
    <x v="0"/>
    <x v="0"/>
    <x v="5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0"/>
    <s v="21/2011/08"/>
    <x v="0"/>
    <x v="0"/>
    <x v="5"/>
    <x v="5"/>
  </r>
  <r>
    <x v="0"/>
    <x v="0"/>
    <x v="0"/>
    <n v="998"/>
    <x v="0"/>
    <x v="0"/>
    <x v="5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1"/>
    <s v="21/2011/08"/>
    <x v="1"/>
    <x v="1"/>
    <x v="5"/>
    <x v="5"/>
  </r>
  <r>
    <x v="0"/>
    <x v="0"/>
    <x v="0"/>
    <n v="998"/>
    <x v="0"/>
    <x v="0"/>
    <x v="5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5"/>
    <s v="21/2011/08"/>
    <x v="5"/>
    <x v="5"/>
    <x v="5"/>
    <x v="5"/>
  </r>
  <r>
    <x v="0"/>
    <x v="0"/>
    <x v="0"/>
    <n v="998"/>
    <x v="0"/>
    <x v="0"/>
    <x v="5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6"/>
    <s v="21/2011/08"/>
    <x v="6"/>
    <x v="6"/>
    <x v="5"/>
    <x v="5"/>
  </r>
  <r>
    <x v="0"/>
    <x v="0"/>
    <x v="0"/>
    <n v="998"/>
    <x v="0"/>
    <x v="0"/>
    <x v="5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4"/>
    <s v="21/2011/08"/>
    <x v="4"/>
    <x v="4"/>
    <x v="5"/>
    <x v="5"/>
  </r>
  <r>
    <x v="0"/>
    <x v="0"/>
    <x v="0"/>
    <n v="998"/>
    <x v="0"/>
    <x v="0"/>
    <x v="5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0"/>
    <s v="19/2011/12"/>
    <x v="0"/>
    <x v="0"/>
    <x v="5"/>
    <x v="5"/>
  </r>
  <r>
    <x v="0"/>
    <x v="0"/>
    <x v="0"/>
    <n v="998"/>
    <x v="0"/>
    <x v="0"/>
    <x v="5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1"/>
    <s v="19/2011/12"/>
    <x v="1"/>
    <x v="1"/>
    <x v="5"/>
    <x v="5"/>
  </r>
  <r>
    <x v="0"/>
    <x v="0"/>
    <x v="0"/>
    <n v="998"/>
    <x v="0"/>
    <x v="0"/>
    <x v="5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2"/>
    <s v="19/2011/12"/>
    <x v="2"/>
    <x v="2"/>
    <x v="5"/>
    <x v="5"/>
  </r>
  <r>
    <x v="0"/>
    <x v="0"/>
    <x v="0"/>
    <n v="998"/>
    <x v="0"/>
    <x v="0"/>
    <x v="5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3"/>
    <s v="19/2011/12"/>
    <x v="3"/>
    <x v="3"/>
    <x v="5"/>
    <x v="5"/>
  </r>
  <r>
    <x v="0"/>
    <x v="0"/>
    <x v="0"/>
    <n v="998"/>
    <x v="0"/>
    <x v="0"/>
    <x v="5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4"/>
    <s v="19/2011/12"/>
    <x v="4"/>
    <x v="4"/>
    <x v="5"/>
    <x v="5"/>
  </r>
  <r>
    <x v="0"/>
    <x v="0"/>
    <x v="0"/>
    <n v="998"/>
    <x v="0"/>
    <x v="0"/>
    <x v="5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0"/>
    <s v="20/2011/10"/>
    <x v="0"/>
    <x v="0"/>
    <x v="5"/>
    <x v="5"/>
  </r>
  <r>
    <x v="0"/>
    <x v="0"/>
    <x v="0"/>
    <n v="998"/>
    <x v="0"/>
    <x v="0"/>
    <x v="5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1"/>
    <s v="20/2011/10"/>
    <x v="1"/>
    <x v="1"/>
    <x v="5"/>
    <x v="5"/>
  </r>
  <r>
    <x v="0"/>
    <x v="0"/>
    <x v="0"/>
    <n v="998"/>
    <x v="0"/>
    <x v="0"/>
    <x v="5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2"/>
    <s v="20/2011/10"/>
    <x v="2"/>
    <x v="2"/>
    <x v="5"/>
    <x v="5"/>
  </r>
  <r>
    <x v="0"/>
    <x v="0"/>
    <x v="0"/>
    <n v="998"/>
    <x v="0"/>
    <x v="0"/>
    <x v="5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3"/>
    <s v="20/2011/10"/>
    <x v="3"/>
    <x v="3"/>
    <x v="5"/>
    <x v="5"/>
  </r>
  <r>
    <x v="0"/>
    <x v="0"/>
    <x v="0"/>
    <n v="998"/>
    <x v="0"/>
    <x v="0"/>
    <x v="5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4"/>
    <s v="20/2011/10"/>
    <x v="4"/>
    <x v="4"/>
    <x v="5"/>
    <x v="5"/>
  </r>
  <r>
    <x v="0"/>
    <x v="0"/>
    <x v="0"/>
    <n v="998"/>
    <x v="0"/>
    <x v="0"/>
    <x v="5"/>
    <n v="2.4042281096864002E-2"/>
    <x v="0"/>
    <n v="424.88"/>
    <x v="0"/>
    <x v="0"/>
    <n v="16010"/>
    <s v="PREVENTION OF CHILD TRAFFICKING"/>
    <x v="0"/>
    <x v="0"/>
    <n v="22000"/>
    <s v="?lov?k v tísni, o.p.s."/>
    <x v="0"/>
    <x v="0"/>
    <s v="19/2011/13"/>
    <x v="0"/>
    <x v="0"/>
    <x v="5"/>
    <x v="5"/>
  </r>
  <r>
    <x v="0"/>
    <x v="0"/>
    <x v="0"/>
    <n v="998"/>
    <x v="0"/>
    <x v="0"/>
    <x v="5"/>
    <n v="2.4042281096864002E-2"/>
    <x v="0"/>
    <n v="424.88"/>
    <x v="0"/>
    <x v="0"/>
    <n v="16010"/>
    <s v="PREVENTION OF CHILD TRAFFICKING"/>
    <x v="0"/>
    <x v="0"/>
    <n v="22000"/>
    <s v="?lov?k v tísni, o.p.s."/>
    <x v="0"/>
    <x v="1"/>
    <s v="19/2011/13"/>
    <x v="1"/>
    <x v="1"/>
    <x v="5"/>
    <x v="5"/>
  </r>
  <r>
    <x v="0"/>
    <x v="0"/>
    <x v="0"/>
    <n v="998"/>
    <x v="0"/>
    <x v="0"/>
    <x v="5"/>
    <n v="2.4042281096864002E-2"/>
    <x v="0"/>
    <n v="424.88"/>
    <x v="0"/>
    <x v="0"/>
    <n v="16010"/>
    <s v="PREVENTION OF CHILD TRAFFICKING"/>
    <x v="0"/>
    <x v="0"/>
    <n v="22000"/>
    <s v="?lov?k v tísni, o.p.s."/>
    <x v="0"/>
    <x v="2"/>
    <s v="19/2011/13"/>
    <x v="2"/>
    <x v="2"/>
    <x v="5"/>
    <x v="5"/>
  </r>
  <r>
    <x v="0"/>
    <x v="0"/>
    <x v="0"/>
    <n v="998"/>
    <x v="0"/>
    <x v="0"/>
    <x v="5"/>
    <n v="2.4042281096864002E-2"/>
    <x v="0"/>
    <n v="424.88"/>
    <x v="0"/>
    <x v="0"/>
    <n v="16010"/>
    <s v="PREVENTION OF CHILD TRAFFICKING"/>
    <x v="0"/>
    <x v="0"/>
    <n v="22000"/>
    <s v="?lov?k v tísni, o.p.s."/>
    <x v="0"/>
    <x v="3"/>
    <s v="19/2011/13"/>
    <x v="3"/>
    <x v="3"/>
    <x v="5"/>
    <x v="5"/>
  </r>
  <r>
    <x v="0"/>
    <x v="0"/>
    <x v="0"/>
    <n v="998"/>
    <x v="0"/>
    <x v="0"/>
    <x v="5"/>
    <n v="2.4042281096864002E-2"/>
    <x v="0"/>
    <n v="424.88"/>
    <x v="0"/>
    <x v="0"/>
    <n v="16010"/>
    <s v="PREVENTION OF CHILD TRAFFICKING"/>
    <x v="0"/>
    <x v="0"/>
    <n v="22000"/>
    <s v="?lov?k v tísni, o.p.s."/>
    <x v="0"/>
    <x v="4"/>
    <s v="19/2011/13"/>
    <x v="4"/>
    <x v="4"/>
    <x v="5"/>
    <x v="5"/>
  </r>
  <r>
    <x v="0"/>
    <x v="0"/>
    <x v="0"/>
    <n v="998"/>
    <x v="0"/>
    <x v="0"/>
    <x v="5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0"/>
    <s v="19/2011/14"/>
    <x v="0"/>
    <x v="0"/>
    <x v="5"/>
    <x v="5"/>
  </r>
  <r>
    <x v="0"/>
    <x v="0"/>
    <x v="0"/>
    <n v="998"/>
    <x v="0"/>
    <x v="0"/>
    <x v="5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1"/>
    <s v="19/2011/14"/>
    <x v="1"/>
    <x v="1"/>
    <x v="5"/>
    <x v="5"/>
  </r>
  <r>
    <x v="0"/>
    <x v="0"/>
    <x v="0"/>
    <n v="998"/>
    <x v="0"/>
    <x v="0"/>
    <x v="5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2"/>
    <s v="19/2011/14"/>
    <x v="2"/>
    <x v="2"/>
    <x v="5"/>
    <x v="5"/>
  </r>
  <r>
    <x v="0"/>
    <x v="0"/>
    <x v="0"/>
    <n v="998"/>
    <x v="0"/>
    <x v="0"/>
    <x v="5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3"/>
    <s v="19/2011/14"/>
    <x v="3"/>
    <x v="3"/>
    <x v="5"/>
    <x v="5"/>
  </r>
  <r>
    <x v="0"/>
    <x v="0"/>
    <x v="0"/>
    <n v="998"/>
    <x v="0"/>
    <x v="0"/>
    <x v="5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4"/>
    <s v="19/2011/14"/>
    <x v="4"/>
    <x v="4"/>
    <x v="5"/>
    <x v="5"/>
  </r>
  <r>
    <x v="0"/>
    <x v="0"/>
    <x v="0"/>
    <n v="998"/>
    <x v="0"/>
    <x v="0"/>
    <x v="5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0"/>
    <s v="20/2011/09"/>
    <x v="0"/>
    <x v="0"/>
    <x v="5"/>
    <x v="5"/>
  </r>
  <r>
    <x v="0"/>
    <x v="0"/>
    <x v="0"/>
    <n v="998"/>
    <x v="0"/>
    <x v="0"/>
    <x v="5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1"/>
    <s v="20/2011/09"/>
    <x v="1"/>
    <x v="1"/>
    <x v="5"/>
    <x v="5"/>
  </r>
  <r>
    <x v="0"/>
    <x v="0"/>
    <x v="0"/>
    <n v="998"/>
    <x v="0"/>
    <x v="0"/>
    <x v="5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2"/>
    <s v="20/2011/09"/>
    <x v="2"/>
    <x v="2"/>
    <x v="5"/>
    <x v="5"/>
  </r>
  <r>
    <x v="0"/>
    <x v="0"/>
    <x v="0"/>
    <n v="998"/>
    <x v="0"/>
    <x v="0"/>
    <x v="5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3"/>
    <s v="20/2011/09"/>
    <x v="3"/>
    <x v="3"/>
    <x v="5"/>
    <x v="5"/>
  </r>
  <r>
    <x v="0"/>
    <x v="0"/>
    <x v="0"/>
    <n v="998"/>
    <x v="0"/>
    <x v="0"/>
    <x v="5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4"/>
    <s v="20/2011/09"/>
    <x v="4"/>
    <x v="4"/>
    <x v="5"/>
    <x v="5"/>
  </r>
  <r>
    <x v="0"/>
    <x v="0"/>
    <x v="0"/>
    <n v="998"/>
    <x v="0"/>
    <x v="0"/>
    <x v="5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0"/>
    <s v="19/2011/09"/>
    <x v="0"/>
    <x v="0"/>
    <x v="5"/>
    <x v="5"/>
  </r>
  <r>
    <x v="0"/>
    <x v="0"/>
    <x v="0"/>
    <n v="998"/>
    <x v="0"/>
    <x v="0"/>
    <x v="5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1"/>
    <s v="19/2011/09"/>
    <x v="1"/>
    <x v="1"/>
    <x v="5"/>
    <x v="5"/>
  </r>
  <r>
    <x v="0"/>
    <x v="0"/>
    <x v="0"/>
    <n v="998"/>
    <x v="0"/>
    <x v="0"/>
    <x v="5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2"/>
    <s v="19/2011/09"/>
    <x v="2"/>
    <x v="2"/>
    <x v="5"/>
    <x v="5"/>
  </r>
  <r>
    <x v="0"/>
    <x v="0"/>
    <x v="0"/>
    <n v="998"/>
    <x v="0"/>
    <x v="0"/>
    <x v="5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3"/>
    <s v="19/2011/09"/>
    <x v="3"/>
    <x v="3"/>
    <x v="5"/>
    <x v="5"/>
  </r>
  <r>
    <x v="0"/>
    <x v="0"/>
    <x v="0"/>
    <n v="998"/>
    <x v="0"/>
    <x v="0"/>
    <x v="5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4"/>
    <s v="19/2011/09"/>
    <x v="4"/>
    <x v="4"/>
    <x v="5"/>
    <x v="5"/>
  </r>
  <r>
    <x v="0"/>
    <x v="0"/>
    <x v="0"/>
    <n v="998"/>
    <x v="0"/>
    <x v="0"/>
    <x v="5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0"/>
    <s v="19/2011/16"/>
    <x v="0"/>
    <x v="0"/>
    <x v="5"/>
    <x v="5"/>
  </r>
  <r>
    <x v="0"/>
    <x v="0"/>
    <x v="0"/>
    <n v="998"/>
    <x v="0"/>
    <x v="0"/>
    <x v="5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1"/>
    <s v="19/2011/16"/>
    <x v="1"/>
    <x v="1"/>
    <x v="5"/>
    <x v="5"/>
  </r>
  <r>
    <x v="0"/>
    <x v="0"/>
    <x v="0"/>
    <n v="998"/>
    <x v="0"/>
    <x v="0"/>
    <x v="5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2"/>
    <s v="19/2011/16"/>
    <x v="2"/>
    <x v="2"/>
    <x v="5"/>
    <x v="5"/>
  </r>
  <r>
    <x v="0"/>
    <x v="0"/>
    <x v="0"/>
    <n v="998"/>
    <x v="0"/>
    <x v="0"/>
    <x v="5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3"/>
    <s v="19/2011/16"/>
    <x v="3"/>
    <x v="3"/>
    <x v="5"/>
    <x v="5"/>
  </r>
  <r>
    <x v="0"/>
    <x v="0"/>
    <x v="0"/>
    <n v="998"/>
    <x v="0"/>
    <x v="0"/>
    <x v="5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4"/>
    <s v="19/2011/16"/>
    <x v="4"/>
    <x v="4"/>
    <x v="5"/>
    <x v="5"/>
  </r>
  <r>
    <x v="0"/>
    <x v="0"/>
    <x v="0"/>
    <n v="998"/>
    <x v="0"/>
    <x v="0"/>
    <x v="5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0"/>
    <s v="19/2011/15"/>
    <x v="0"/>
    <x v="0"/>
    <x v="5"/>
    <x v="5"/>
  </r>
  <r>
    <x v="0"/>
    <x v="0"/>
    <x v="0"/>
    <n v="998"/>
    <x v="0"/>
    <x v="0"/>
    <x v="5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1"/>
    <s v="19/2011/15"/>
    <x v="1"/>
    <x v="1"/>
    <x v="5"/>
    <x v="5"/>
  </r>
  <r>
    <x v="0"/>
    <x v="0"/>
    <x v="0"/>
    <n v="998"/>
    <x v="0"/>
    <x v="0"/>
    <x v="5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2"/>
    <s v="19/2011/15"/>
    <x v="2"/>
    <x v="2"/>
    <x v="5"/>
    <x v="5"/>
  </r>
  <r>
    <x v="0"/>
    <x v="0"/>
    <x v="0"/>
    <n v="998"/>
    <x v="0"/>
    <x v="0"/>
    <x v="5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3"/>
    <s v="19/2011/15"/>
    <x v="3"/>
    <x v="3"/>
    <x v="5"/>
    <x v="5"/>
  </r>
  <r>
    <x v="0"/>
    <x v="0"/>
    <x v="0"/>
    <n v="998"/>
    <x v="0"/>
    <x v="0"/>
    <x v="5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4"/>
    <s v="19/2011/15"/>
    <x v="4"/>
    <x v="4"/>
    <x v="5"/>
    <x v="5"/>
  </r>
  <r>
    <x v="0"/>
    <x v="0"/>
    <x v="0"/>
    <n v="998"/>
    <x v="0"/>
    <x v="0"/>
    <x v="5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0"/>
    <s v="19/2011/17"/>
    <x v="0"/>
    <x v="0"/>
    <x v="5"/>
    <x v="5"/>
  </r>
  <r>
    <x v="0"/>
    <x v="0"/>
    <x v="0"/>
    <n v="998"/>
    <x v="0"/>
    <x v="0"/>
    <x v="5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1"/>
    <s v="19/2011/17"/>
    <x v="1"/>
    <x v="1"/>
    <x v="5"/>
    <x v="5"/>
  </r>
  <r>
    <x v="0"/>
    <x v="0"/>
    <x v="0"/>
    <n v="998"/>
    <x v="0"/>
    <x v="0"/>
    <x v="5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2"/>
    <s v="19/2011/17"/>
    <x v="2"/>
    <x v="2"/>
    <x v="5"/>
    <x v="5"/>
  </r>
  <r>
    <x v="0"/>
    <x v="0"/>
    <x v="0"/>
    <n v="998"/>
    <x v="0"/>
    <x v="0"/>
    <x v="5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3"/>
    <s v="19/2011/17"/>
    <x v="3"/>
    <x v="3"/>
    <x v="5"/>
    <x v="5"/>
  </r>
  <r>
    <x v="0"/>
    <x v="0"/>
    <x v="0"/>
    <n v="998"/>
    <x v="0"/>
    <x v="0"/>
    <x v="5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4"/>
    <s v="19/2011/17"/>
    <x v="4"/>
    <x v="4"/>
    <x v="5"/>
    <x v="5"/>
  </r>
  <r>
    <x v="0"/>
    <x v="0"/>
    <x v="0"/>
    <n v="998"/>
    <x v="0"/>
    <x v="0"/>
    <x v="5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0"/>
    <s v="20/2011/04"/>
    <x v="0"/>
    <x v="0"/>
    <x v="5"/>
    <x v="5"/>
  </r>
  <r>
    <x v="0"/>
    <x v="0"/>
    <x v="0"/>
    <n v="998"/>
    <x v="0"/>
    <x v="0"/>
    <x v="5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1"/>
    <s v="20/2011/04"/>
    <x v="1"/>
    <x v="1"/>
    <x v="5"/>
    <x v="5"/>
  </r>
  <r>
    <x v="0"/>
    <x v="0"/>
    <x v="0"/>
    <n v="998"/>
    <x v="0"/>
    <x v="0"/>
    <x v="5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2"/>
    <s v="20/2011/04"/>
    <x v="2"/>
    <x v="2"/>
    <x v="5"/>
    <x v="5"/>
  </r>
  <r>
    <x v="0"/>
    <x v="0"/>
    <x v="0"/>
    <n v="998"/>
    <x v="0"/>
    <x v="0"/>
    <x v="5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3"/>
    <s v="20/2011/04"/>
    <x v="3"/>
    <x v="3"/>
    <x v="5"/>
    <x v="5"/>
  </r>
  <r>
    <x v="0"/>
    <x v="0"/>
    <x v="0"/>
    <n v="998"/>
    <x v="0"/>
    <x v="0"/>
    <x v="5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4"/>
    <s v="20/2011/04"/>
    <x v="4"/>
    <x v="4"/>
    <x v="5"/>
    <x v="5"/>
  </r>
  <r>
    <x v="0"/>
    <x v="0"/>
    <x v="0"/>
    <n v="998"/>
    <x v="0"/>
    <x v="0"/>
    <x v="5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0"/>
    <s v="20/2011/03"/>
    <x v="0"/>
    <x v="0"/>
    <x v="5"/>
    <x v="5"/>
  </r>
  <r>
    <x v="0"/>
    <x v="0"/>
    <x v="0"/>
    <n v="998"/>
    <x v="0"/>
    <x v="0"/>
    <x v="5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1"/>
    <s v="20/2011/03"/>
    <x v="1"/>
    <x v="1"/>
    <x v="5"/>
    <x v="5"/>
  </r>
  <r>
    <x v="0"/>
    <x v="0"/>
    <x v="0"/>
    <n v="998"/>
    <x v="0"/>
    <x v="0"/>
    <x v="5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2"/>
    <s v="20/2011/03"/>
    <x v="2"/>
    <x v="2"/>
    <x v="5"/>
    <x v="5"/>
  </r>
  <r>
    <x v="0"/>
    <x v="0"/>
    <x v="0"/>
    <n v="998"/>
    <x v="0"/>
    <x v="0"/>
    <x v="5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3"/>
    <s v="20/2011/03"/>
    <x v="3"/>
    <x v="3"/>
    <x v="5"/>
    <x v="5"/>
  </r>
  <r>
    <x v="0"/>
    <x v="0"/>
    <x v="0"/>
    <n v="998"/>
    <x v="0"/>
    <x v="0"/>
    <x v="5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4"/>
    <s v="20/2011/03"/>
    <x v="4"/>
    <x v="4"/>
    <x v="5"/>
    <x v="5"/>
  </r>
  <r>
    <x v="0"/>
    <x v="0"/>
    <x v="0"/>
    <n v="998"/>
    <x v="0"/>
    <x v="0"/>
    <x v="5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0"/>
    <s v="20/2011/07"/>
    <x v="0"/>
    <x v="0"/>
    <x v="5"/>
    <x v="5"/>
  </r>
  <r>
    <x v="0"/>
    <x v="0"/>
    <x v="0"/>
    <n v="998"/>
    <x v="0"/>
    <x v="0"/>
    <x v="5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1"/>
    <s v="20/2011/07"/>
    <x v="1"/>
    <x v="1"/>
    <x v="5"/>
    <x v="5"/>
  </r>
  <r>
    <x v="0"/>
    <x v="0"/>
    <x v="0"/>
    <n v="998"/>
    <x v="0"/>
    <x v="0"/>
    <x v="5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2"/>
    <s v="20/2011/07"/>
    <x v="2"/>
    <x v="2"/>
    <x v="5"/>
    <x v="5"/>
  </r>
  <r>
    <x v="0"/>
    <x v="0"/>
    <x v="0"/>
    <n v="998"/>
    <x v="0"/>
    <x v="0"/>
    <x v="5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3"/>
    <s v="20/2011/07"/>
    <x v="3"/>
    <x v="3"/>
    <x v="5"/>
    <x v="5"/>
  </r>
  <r>
    <x v="0"/>
    <x v="0"/>
    <x v="0"/>
    <n v="998"/>
    <x v="0"/>
    <x v="0"/>
    <x v="5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4"/>
    <s v="20/2011/07"/>
    <x v="4"/>
    <x v="4"/>
    <x v="5"/>
    <x v="5"/>
  </r>
  <r>
    <x v="0"/>
    <x v="0"/>
    <x v="0"/>
    <n v="998"/>
    <x v="0"/>
    <x v="0"/>
    <x v="5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0"/>
    <s v="19/2011/08"/>
    <x v="0"/>
    <x v="0"/>
    <x v="5"/>
    <x v="5"/>
  </r>
  <r>
    <x v="0"/>
    <x v="0"/>
    <x v="0"/>
    <n v="998"/>
    <x v="0"/>
    <x v="0"/>
    <x v="5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1"/>
    <s v="19/2011/08"/>
    <x v="1"/>
    <x v="1"/>
    <x v="5"/>
    <x v="5"/>
  </r>
  <r>
    <x v="0"/>
    <x v="0"/>
    <x v="0"/>
    <n v="998"/>
    <x v="0"/>
    <x v="0"/>
    <x v="5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2"/>
    <s v="19/2011/08"/>
    <x v="2"/>
    <x v="2"/>
    <x v="5"/>
    <x v="5"/>
  </r>
  <r>
    <x v="0"/>
    <x v="0"/>
    <x v="0"/>
    <n v="998"/>
    <x v="0"/>
    <x v="0"/>
    <x v="5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3"/>
    <s v="19/2011/08"/>
    <x v="3"/>
    <x v="3"/>
    <x v="5"/>
    <x v="5"/>
  </r>
  <r>
    <x v="0"/>
    <x v="0"/>
    <x v="0"/>
    <n v="998"/>
    <x v="0"/>
    <x v="0"/>
    <x v="5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4"/>
    <s v="19/2011/08"/>
    <x v="4"/>
    <x v="4"/>
    <x v="5"/>
    <x v="5"/>
  </r>
  <r>
    <x v="0"/>
    <x v="0"/>
    <x v="0"/>
    <n v="998"/>
    <x v="0"/>
    <x v="0"/>
    <x v="5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0"/>
    <s v="20/2011/12"/>
    <x v="0"/>
    <x v="0"/>
    <x v="5"/>
    <x v="5"/>
  </r>
  <r>
    <x v="0"/>
    <x v="0"/>
    <x v="0"/>
    <n v="998"/>
    <x v="0"/>
    <x v="0"/>
    <x v="5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1"/>
    <s v="20/2011/12"/>
    <x v="1"/>
    <x v="1"/>
    <x v="5"/>
    <x v="5"/>
  </r>
  <r>
    <x v="0"/>
    <x v="0"/>
    <x v="0"/>
    <n v="998"/>
    <x v="0"/>
    <x v="0"/>
    <x v="5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5"/>
    <s v="20/2011/12"/>
    <x v="5"/>
    <x v="5"/>
    <x v="5"/>
    <x v="5"/>
  </r>
  <r>
    <x v="0"/>
    <x v="0"/>
    <x v="0"/>
    <n v="998"/>
    <x v="0"/>
    <x v="0"/>
    <x v="5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6"/>
    <s v="20/2011/12"/>
    <x v="6"/>
    <x v="6"/>
    <x v="5"/>
    <x v="5"/>
  </r>
  <r>
    <x v="0"/>
    <x v="0"/>
    <x v="0"/>
    <n v="998"/>
    <x v="0"/>
    <x v="0"/>
    <x v="5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4"/>
    <s v="20/2011/12"/>
    <x v="4"/>
    <x v="4"/>
    <x v="5"/>
    <x v="5"/>
  </r>
  <r>
    <x v="0"/>
    <x v="0"/>
    <x v="0"/>
    <n v="998"/>
    <x v="0"/>
    <x v="0"/>
    <x v="5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0"/>
    <s v="21/2011/02"/>
    <x v="0"/>
    <x v="0"/>
    <x v="5"/>
    <x v="5"/>
  </r>
  <r>
    <x v="0"/>
    <x v="0"/>
    <x v="0"/>
    <n v="998"/>
    <x v="0"/>
    <x v="0"/>
    <x v="5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1"/>
    <s v="21/2011/02"/>
    <x v="1"/>
    <x v="1"/>
    <x v="5"/>
    <x v="5"/>
  </r>
  <r>
    <x v="0"/>
    <x v="0"/>
    <x v="0"/>
    <n v="998"/>
    <x v="0"/>
    <x v="0"/>
    <x v="5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2"/>
    <s v="21/2011/02"/>
    <x v="2"/>
    <x v="2"/>
    <x v="5"/>
    <x v="5"/>
  </r>
  <r>
    <x v="0"/>
    <x v="0"/>
    <x v="0"/>
    <n v="998"/>
    <x v="0"/>
    <x v="0"/>
    <x v="5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3"/>
    <s v="21/2011/02"/>
    <x v="3"/>
    <x v="3"/>
    <x v="5"/>
    <x v="5"/>
  </r>
  <r>
    <x v="0"/>
    <x v="0"/>
    <x v="0"/>
    <n v="998"/>
    <x v="0"/>
    <x v="0"/>
    <x v="5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4"/>
    <s v="21/2011/02"/>
    <x v="4"/>
    <x v="4"/>
    <x v="5"/>
    <x v="5"/>
  </r>
  <r>
    <x v="0"/>
    <x v="0"/>
    <x v="0"/>
    <n v="998"/>
    <x v="0"/>
    <x v="0"/>
    <x v="5"/>
    <n v="0.48283450843698011"/>
    <x v="0"/>
    <n v="8532.7479999999996"/>
    <x v="0"/>
    <x v="0"/>
    <n v="43010"/>
    <s v="DONOR COUNTRY EXPERTS AND CONSULTANTS"/>
    <x v="0"/>
    <x v="0"/>
    <n v="52000"/>
    <s v="R?zní"/>
    <x v="3"/>
    <x v="0"/>
    <m/>
    <x v="0"/>
    <x v="0"/>
    <x v="5"/>
    <x v="5"/>
  </r>
  <r>
    <x v="0"/>
    <x v="0"/>
    <x v="0"/>
    <n v="998"/>
    <x v="0"/>
    <x v="0"/>
    <x v="5"/>
    <n v="0.48283450843698011"/>
    <x v="0"/>
    <n v="8532.7479999999996"/>
    <x v="0"/>
    <x v="0"/>
    <n v="43010"/>
    <s v="DONOR COUNTRY EXPERTS AND CONSULTANTS"/>
    <x v="0"/>
    <x v="0"/>
    <n v="52000"/>
    <s v="R?zní"/>
    <x v="3"/>
    <x v="1"/>
    <m/>
    <x v="1"/>
    <x v="1"/>
    <x v="5"/>
    <x v="5"/>
  </r>
  <r>
    <x v="0"/>
    <x v="0"/>
    <x v="0"/>
    <n v="998"/>
    <x v="0"/>
    <x v="0"/>
    <x v="5"/>
    <n v="0.48283450843698011"/>
    <x v="0"/>
    <n v="8532.7479999999996"/>
    <x v="0"/>
    <x v="0"/>
    <n v="43010"/>
    <s v="DONOR COUNTRY EXPERTS AND CONSULTANTS"/>
    <x v="0"/>
    <x v="0"/>
    <n v="52000"/>
    <s v="R?zní"/>
    <x v="3"/>
    <x v="5"/>
    <m/>
    <x v="5"/>
    <x v="5"/>
    <x v="5"/>
    <x v="5"/>
  </r>
  <r>
    <x v="0"/>
    <x v="0"/>
    <x v="0"/>
    <n v="998"/>
    <x v="0"/>
    <x v="0"/>
    <x v="5"/>
    <n v="0.48283450843698011"/>
    <x v="0"/>
    <n v="8532.7479999999996"/>
    <x v="0"/>
    <x v="0"/>
    <n v="43010"/>
    <s v="DONOR COUNTRY EXPERTS AND CONSULTANTS"/>
    <x v="0"/>
    <x v="0"/>
    <n v="52000"/>
    <s v="R?zní"/>
    <x v="3"/>
    <x v="9"/>
    <m/>
    <x v="9"/>
    <x v="9"/>
    <x v="5"/>
    <x v="5"/>
  </r>
  <r>
    <x v="0"/>
    <x v="0"/>
    <x v="0"/>
    <n v="998"/>
    <x v="0"/>
    <x v="0"/>
    <x v="5"/>
    <n v="0.99591448716062514"/>
    <x v="0"/>
    <n v="17600"/>
    <x v="0"/>
    <x v="0"/>
    <n v="91010"/>
    <s v="ADMINISTRATIVE COSTS OF CZDA"/>
    <x v="0"/>
    <x v="0"/>
    <n v="11000"/>
    <s v="Czech Development Agency"/>
    <x v="4"/>
    <x v="0"/>
    <m/>
    <x v="0"/>
    <x v="0"/>
    <x v="5"/>
    <x v="5"/>
  </r>
  <r>
    <x v="0"/>
    <x v="0"/>
    <x v="0"/>
    <n v="998"/>
    <x v="0"/>
    <x v="0"/>
    <x v="5"/>
    <n v="0.99591448716062514"/>
    <x v="0"/>
    <n v="17600"/>
    <x v="0"/>
    <x v="0"/>
    <n v="91010"/>
    <s v="ADMINISTRATIVE COSTS OF CZDA"/>
    <x v="0"/>
    <x v="0"/>
    <n v="11000"/>
    <s v="Czech Development Agency"/>
    <x v="4"/>
    <x v="1"/>
    <m/>
    <x v="1"/>
    <x v="1"/>
    <x v="5"/>
    <x v="5"/>
  </r>
  <r>
    <x v="0"/>
    <x v="0"/>
    <x v="0"/>
    <n v="998"/>
    <x v="0"/>
    <x v="0"/>
    <x v="5"/>
    <n v="0.99591448716062514"/>
    <x v="0"/>
    <n v="17600"/>
    <x v="0"/>
    <x v="0"/>
    <n v="91010"/>
    <s v="ADMINISTRATIVE COSTS OF CZDA"/>
    <x v="0"/>
    <x v="0"/>
    <n v="11000"/>
    <s v="Czech Development Agency"/>
    <x v="4"/>
    <x v="10"/>
    <m/>
    <x v="10"/>
    <x v="10"/>
    <x v="5"/>
    <x v="5"/>
  </r>
  <r>
    <x v="0"/>
    <x v="0"/>
    <x v="0"/>
    <n v="998"/>
    <x v="0"/>
    <x v="0"/>
    <x v="5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0"/>
    <s v="19/2011/27"/>
    <x v="0"/>
    <x v="0"/>
    <x v="5"/>
    <x v="5"/>
  </r>
  <r>
    <x v="0"/>
    <x v="0"/>
    <x v="0"/>
    <n v="998"/>
    <x v="0"/>
    <x v="0"/>
    <x v="5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1"/>
    <s v="19/2011/27"/>
    <x v="1"/>
    <x v="1"/>
    <x v="5"/>
    <x v="5"/>
  </r>
  <r>
    <x v="0"/>
    <x v="0"/>
    <x v="0"/>
    <n v="998"/>
    <x v="0"/>
    <x v="0"/>
    <x v="5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7"/>
    <s v="19/2011/27"/>
    <x v="7"/>
    <x v="7"/>
    <x v="5"/>
    <x v="5"/>
  </r>
  <r>
    <x v="0"/>
    <x v="0"/>
    <x v="0"/>
    <n v="998"/>
    <x v="0"/>
    <x v="0"/>
    <x v="5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8"/>
    <s v="19/2011/27"/>
    <x v="8"/>
    <x v="8"/>
    <x v="5"/>
    <x v="5"/>
  </r>
  <r>
    <x v="0"/>
    <x v="0"/>
    <x v="0"/>
    <n v="998"/>
    <x v="0"/>
    <x v="0"/>
    <x v="5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4"/>
    <s v="19/2011/27"/>
    <x v="4"/>
    <x v="4"/>
    <x v="5"/>
    <x v="5"/>
  </r>
  <r>
    <x v="0"/>
    <x v="0"/>
    <x v="0"/>
    <n v="998"/>
    <x v="0"/>
    <x v="0"/>
    <x v="5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0"/>
    <s v="19/2011/29"/>
    <x v="0"/>
    <x v="0"/>
    <x v="5"/>
    <x v="5"/>
  </r>
  <r>
    <x v="0"/>
    <x v="0"/>
    <x v="0"/>
    <n v="998"/>
    <x v="0"/>
    <x v="0"/>
    <x v="5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1"/>
    <s v="19/2011/29"/>
    <x v="1"/>
    <x v="1"/>
    <x v="5"/>
    <x v="5"/>
  </r>
  <r>
    <x v="0"/>
    <x v="0"/>
    <x v="0"/>
    <n v="998"/>
    <x v="0"/>
    <x v="0"/>
    <x v="5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7"/>
    <s v="19/2011/29"/>
    <x v="7"/>
    <x v="7"/>
    <x v="5"/>
    <x v="5"/>
  </r>
  <r>
    <x v="0"/>
    <x v="0"/>
    <x v="0"/>
    <n v="998"/>
    <x v="0"/>
    <x v="0"/>
    <x v="5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8"/>
    <s v="19/2011/29"/>
    <x v="8"/>
    <x v="8"/>
    <x v="5"/>
    <x v="5"/>
  </r>
  <r>
    <x v="0"/>
    <x v="0"/>
    <x v="0"/>
    <n v="998"/>
    <x v="0"/>
    <x v="0"/>
    <x v="5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4"/>
    <s v="19/2011/29"/>
    <x v="4"/>
    <x v="4"/>
    <x v="5"/>
    <x v="5"/>
  </r>
  <r>
    <x v="0"/>
    <x v="0"/>
    <x v="0"/>
    <n v="998"/>
    <x v="0"/>
    <x v="0"/>
    <x v="5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0"/>
    <s v="19/2011/21"/>
    <x v="0"/>
    <x v="0"/>
    <x v="5"/>
    <x v="5"/>
  </r>
  <r>
    <x v="0"/>
    <x v="0"/>
    <x v="0"/>
    <n v="998"/>
    <x v="0"/>
    <x v="0"/>
    <x v="5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1"/>
    <s v="19/2011/21"/>
    <x v="1"/>
    <x v="1"/>
    <x v="5"/>
    <x v="5"/>
  </r>
  <r>
    <x v="0"/>
    <x v="0"/>
    <x v="0"/>
    <n v="998"/>
    <x v="0"/>
    <x v="0"/>
    <x v="5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7"/>
    <s v="19/2011/21"/>
    <x v="7"/>
    <x v="7"/>
    <x v="5"/>
    <x v="5"/>
  </r>
  <r>
    <x v="0"/>
    <x v="0"/>
    <x v="0"/>
    <n v="998"/>
    <x v="0"/>
    <x v="0"/>
    <x v="5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8"/>
    <s v="19/2011/21"/>
    <x v="8"/>
    <x v="8"/>
    <x v="5"/>
    <x v="5"/>
  </r>
  <r>
    <x v="0"/>
    <x v="0"/>
    <x v="0"/>
    <n v="998"/>
    <x v="0"/>
    <x v="0"/>
    <x v="5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4"/>
    <s v="19/2011/21"/>
    <x v="4"/>
    <x v="4"/>
    <x v="5"/>
    <x v="5"/>
  </r>
  <r>
    <x v="0"/>
    <x v="0"/>
    <x v="0"/>
    <n v="998"/>
    <x v="0"/>
    <x v="0"/>
    <x v="5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0"/>
    <s v="19/2011/18"/>
    <x v="0"/>
    <x v="0"/>
    <x v="5"/>
    <x v="5"/>
  </r>
  <r>
    <x v="0"/>
    <x v="0"/>
    <x v="0"/>
    <n v="998"/>
    <x v="0"/>
    <x v="0"/>
    <x v="5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1"/>
    <s v="19/2011/18"/>
    <x v="1"/>
    <x v="1"/>
    <x v="5"/>
    <x v="5"/>
  </r>
  <r>
    <x v="0"/>
    <x v="0"/>
    <x v="0"/>
    <n v="998"/>
    <x v="0"/>
    <x v="0"/>
    <x v="5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7"/>
    <s v="19/2011/18"/>
    <x v="7"/>
    <x v="7"/>
    <x v="5"/>
    <x v="5"/>
  </r>
  <r>
    <x v="0"/>
    <x v="0"/>
    <x v="0"/>
    <n v="998"/>
    <x v="0"/>
    <x v="0"/>
    <x v="5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8"/>
    <s v="19/2011/18"/>
    <x v="8"/>
    <x v="8"/>
    <x v="5"/>
    <x v="5"/>
  </r>
  <r>
    <x v="0"/>
    <x v="0"/>
    <x v="0"/>
    <n v="998"/>
    <x v="0"/>
    <x v="0"/>
    <x v="5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4"/>
    <s v="19/2011/18"/>
    <x v="4"/>
    <x v="4"/>
    <x v="5"/>
    <x v="5"/>
  </r>
  <r>
    <x v="0"/>
    <x v="0"/>
    <x v="0"/>
    <n v="998"/>
    <x v="0"/>
    <x v="0"/>
    <x v="5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0"/>
    <s v="20/2011/06"/>
    <x v="0"/>
    <x v="0"/>
    <x v="5"/>
    <x v="5"/>
  </r>
  <r>
    <x v="0"/>
    <x v="0"/>
    <x v="0"/>
    <n v="998"/>
    <x v="0"/>
    <x v="0"/>
    <x v="5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1"/>
    <s v="20/2011/06"/>
    <x v="1"/>
    <x v="1"/>
    <x v="5"/>
    <x v="5"/>
  </r>
  <r>
    <x v="0"/>
    <x v="0"/>
    <x v="0"/>
    <n v="998"/>
    <x v="0"/>
    <x v="0"/>
    <x v="5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7"/>
    <s v="20/2011/06"/>
    <x v="7"/>
    <x v="7"/>
    <x v="5"/>
    <x v="5"/>
  </r>
  <r>
    <x v="0"/>
    <x v="0"/>
    <x v="0"/>
    <n v="998"/>
    <x v="0"/>
    <x v="0"/>
    <x v="5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8"/>
    <s v="20/2011/06"/>
    <x v="8"/>
    <x v="8"/>
    <x v="5"/>
    <x v="5"/>
  </r>
  <r>
    <x v="0"/>
    <x v="0"/>
    <x v="0"/>
    <n v="998"/>
    <x v="0"/>
    <x v="0"/>
    <x v="5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4"/>
    <s v="20/2011/06"/>
    <x v="4"/>
    <x v="4"/>
    <x v="5"/>
    <x v="5"/>
  </r>
  <r>
    <x v="0"/>
    <x v="0"/>
    <x v="0"/>
    <n v="998"/>
    <x v="0"/>
    <x v="0"/>
    <x v="5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0"/>
    <s v="19/2011/19"/>
    <x v="0"/>
    <x v="0"/>
    <x v="5"/>
    <x v="5"/>
  </r>
  <r>
    <x v="0"/>
    <x v="0"/>
    <x v="0"/>
    <n v="998"/>
    <x v="0"/>
    <x v="0"/>
    <x v="5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1"/>
    <s v="19/2011/19"/>
    <x v="1"/>
    <x v="1"/>
    <x v="5"/>
    <x v="5"/>
  </r>
  <r>
    <x v="0"/>
    <x v="0"/>
    <x v="0"/>
    <n v="998"/>
    <x v="0"/>
    <x v="0"/>
    <x v="5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7"/>
    <s v="19/2011/19"/>
    <x v="7"/>
    <x v="7"/>
    <x v="5"/>
    <x v="5"/>
  </r>
  <r>
    <x v="0"/>
    <x v="0"/>
    <x v="0"/>
    <n v="998"/>
    <x v="0"/>
    <x v="0"/>
    <x v="5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8"/>
    <s v="19/2011/19"/>
    <x v="8"/>
    <x v="8"/>
    <x v="5"/>
    <x v="5"/>
  </r>
  <r>
    <x v="0"/>
    <x v="0"/>
    <x v="0"/>
    <n v="998"/>
    <x v="0"/>
    <x v="0"/>
    <x v="5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4"/>
    <s v="19/2011/19"/>
    <x v="4"/>
    <x v="4"/>
    <x v="5"/>
    <x v="5"/>
  </r>
  <r>
    <x v="0"/>
    <x v="0"/>
    <x v="0"/>
    <n v="998"/>
    <x v="0"/>
    <x v="0"/>
    <x v="5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0"/>
    <s v="19/2011/31"/>
    <x v="0"/>
    <x v="0"/>
    <x v="5"/>
    <x v="5"/>
  </r>
  <r>
    <x v="0"/>
    <x v="0"/>
    <x v="0"/>
    <n v="998"/>
    <x v="0"/>
    <x v="0"/>
    <x v="5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1"/>
    <s v="19/2011/31"/>
    <x v="1"/>
    <x v="1"/>
    <x v="5"/>
    <x v="5"/>
  </r>
  <r>
    <x v="0"/>
    <x v="0"/>
    <x v="0"/>
    <n v="998"/>
    <x v="0"/>
    <x v="0"/>
    <x v="5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7"/>
    <s v="19/2011/31"/>
    <x v="7"/>
    <x v="7"/>
    <x v="5"/>
    <x v="5"/>
  </r>
  <r>
    <x v="0"/>
    <x v="0"/>
    <x v="0"/>
    <n v="998"/>
    <x v="0"/>
    <x v="0"/>
    <x v="5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8"/>
    <s v="19/2011/31"/>
    <x v="8"/>
    <x v="8"/>
    <x v="5"/>
    <x v="5"/>
  </r>
  <r>
    <x v="0"/>
    <x v="0"/>
    <x v="0"/>
    <n v="998"/>
    <x v="0"/>
    <x v="0"/>
    <x v="5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4"/>
    <s v="19/2011/31"/>
    <x v="4"/>
    <x v="4"/>
    <x v="5"/>
    <x v="5"/>
  </r>
  <r>
    <x v="0"/>
    <x v="0"/>
    <x v="0"/>
    <n v="998"/>
    <x v="0"/>
    <x v="0"/>
    <x v="5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0"/>
    <s v="20/2011/08"/>
    <x v="0"/>
    <x v="0"/>
    <x v="5"/>
    <x v="5"/>
  </r>
  <r>
    <x v="0"/>
    <x v="0"/>
    <x v="0"/>
    <n v="998"/>
    <x v="0"/>
    <x v="0"/>
    <x v="5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1"/>
    <s v="20/2011/08"/>
    <x v="1"/>
    <x v="1"/>
    <x v="5"/>
    <x v="5"/>
  </r>
  <r>
    <x v="0"/>
    <x v="0"/>
    <x v="0"/>
    <n v="998"/>
    <x v="0"/>
    <x v="0"/>
    <x v="5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7"/>
    <s v="20/2011/08"/>
    <x v="7"/>
    <x v="7"/>
    <x v="5"/>
    <x v="5"/>
  </r>
  <r>
    <x v="0"/>
    <x v="0"/>
    <x v="0"/>
    <n v="998"/>
    <x v="0"/>
    <x v="0"/>
    <x v="5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8"/>
    <s v="20/2011/08"/>
    <x v="8"/>
    <x v="8"/>
    <x v="5"/>
    <x v="5"/>
  </r>
  <r>
    <x v="0"/>
    <x v="0"/>
    <x v="0"/>
    <n v="998"/>
    <x v="0"/>
    <x v="0"/>
    <x v="5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4"/>
    <s v="20/2011/08"/>
    <x v="4"/>
    <x v="4"/>
    <x v="5"/>
    <x v="5"/>
  </r>
  <r>
    <x v="0"/>
    <x v="0"/>
    <x v="0"/>
    <n v="998"/>
    <x v="0"/>
    <x v="0"/>
    <x v="5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0"/>
    <s v="19/2011/32"/>
    <x v="0"/>
    <x v="0"/>
    <x v="5"/>
    <x v="5"/>
  </r>
  <r>
    <x v="0"/>
    <x v="0"/>
    <x v="0"/>
    <n v="998"/>
    <x v="0"/>
    <x v="0"/>
    <x v="5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1"/>
    <s v="19/2011/32"/>
    <x v="1"/>
    <x v="1"/>
    <x v="5"/>
    <x v="5"/>
  </r>
  <r>
    <x v="0"/>
    <x v="0"/>
    <x v="0"/>
    <n v="998"/>
    <x v="0"/>
    <x v="0"/>
    <x v="5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7"/>
    <s v="19/2011/32"/>
    <x v="7"/>
    <x v="7"/>
    <x v="5"/>
    <x v="5"/>
  </r>
  <r>
    <x v="0"/>
    <x v="0"/>
    <x v="0"/>
    <n v="998"/>
    <x v="0"/>
    <x v="0"/>
    <x v="5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8"/>
    <s v="19/2011/32"/>
    <x v="8"/>
    <x v="8"/>
    <x v="5"/>
    <x v="5"/>
  </r>
  <r>
    <x v="0"/>
    <x v="0"/>
    <x v="0"/>
    <n v="998"/>
    <x v="0"/>
    <x v="0"/>
    <x v="5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4"/>
    <s v="19/2011/32"/>
    <x v="4"/>
    <x v="4"/>
    <x v="5"/>
    <x v="5"/>
  </r>
  <r>
    <x v="0"/>
    <x v="0"/>
    <x v="0"/>
    <n v="998"/>
    <x v="0"/>
    <x v="0"/>
    <x v="5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0"/>
    <s v="19/2011/28"/>
    <x v="0"/>
    <x v="0"/>
    <x v="5"/>
    <x v="5"/>
  </r>
  <r>
    <x v="0"/>
    <x v="0"/>
    <x v="0"/>
    <n v="998"/>
    <x v="0"/>
    <x v="0"/>
    <x v="5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1"/>
    <s v="19/2011/28"/>
    <x v="1"/>
    <x v="1"/>
    <x v="5"/>
    <x v="5"/>
  </r>
  <r>
    <x v="0"/>
    <x v="0"/>
    <x v="0"/>
    <n v="998"/>
    <x v="0"/>
    <x v="0"/>
    <x v="5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7"/>
    <s v="19/2011/28"/>
    <x v="7"/>
    <x v="7"/>
    <x v="5"/>
    <x v="5"/>
  </r>
  <r>
    <x v="0"/>
    <x v="0"/>
    <x v="0"/>
    <n v="998"/>
    <x v="0"/>
    <x v="0"/>
    <x v="5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8"/>
    <s v="19/2011/28"/>
    <x v="8"/>
    <x v="8"/>
    <x v="5"/>
    <x v="5"/>
  </r>
  <r>
    <x v="0"/>
    <x v="0"/>
    <x v="0"/>
    <n v="998"/>
    <x v="0"/>
    <x v="0"/>
    <x v="5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4"/>
    <s v="19/2011/28"/>
    <x v="4"/>
    <x v="4"/>
    <x v="5"/>
    <x v="5"/>
  </r>
  <r>
    <x v="0"/>
    <x v="0"/>
    <x v="0"/>
    <n v="998"/>
    <x v="0"/>
    <x v="0"/>
    <x v="5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0"/>
    <s v="19/2011/30"/>
    <x v="0"/>
    <x v="0"/>
    <x v="5"/>
    <x v="5"/>
  </r>
  <r>
    <x v="0"/>
    <x v="0"/>
    <x v="0"/>
    <n v="998"/>
    <x v="0"/>
    <x v="0"/>
    <x v="5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1"/>
    <s v="19/2011/30"/>
    <x v="1"/>
    <x v="1"/>
    <x v="5"/>
    <x v="5"/>
  </r>
  <r>
    <x v="0"/>
    <x v="0"/>
    <x v="0"/>
    <n v="998"/>
    <x v="0"/>
    <x v="0"/>
    <x v="5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7"/>
    <s v="19/2011/30"/>
    <x v="7"/>
    <x v="7"/>
    <x v="5"/>
    <x v="5"/>
  </r>
  <r>
    <x v="0"/>
    <x v="0"/>
    <x v="0"/>
    <n v="998"/>
    <x v="0"/>
    <x v="0"/>
    <x v="5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8"/>
    <s v="19/2011/30"/>
    <x v="8"/>
    <x v="8"/>
    <x v="5"/>
    <x v="5"/>
  </r>
  <r>
    <x v="0"/>
    <x v="0"/>
    <x v="0"/>
    <n v="998"/>
    <x v="0"/>
    <x v="0"/>
    <x v="5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4"/>
    <s v="19/2011/30"/>
    <x v="4"/>
    <x v="4"/>
    <x v="5"/>
    <x v="5"/>
  </r>
  <r>
    <x v="0"/>
    <x v="0"/>
    <x v="0"/>
    <n v="998"/>
    <x v="0"/>
    <x v="0"/>
    <x v="5"/>
    <n v="1.213572730050588E-2"/>
    <x v="0"/>
    <n v="214.465"/>
    <x v="0"/>
    <x v="0"/>
    <n v="99820"/>
    <s v="MEDIA FOR MDG'S"/>
    <x v="0"/>
    <x v="0"/>
    <n v="22000"/>
    <s v="EDUCON"/>
    <x v="2"/>
    <x v="0"/>
    <s v="19/2011/26"/>
    <x v="0"/>
    <x v="0"/>
    <x v="5"/>
    <x v="5"/>
  </r>
  <r>
    <x v="0"/>
    <x v="0"/>
    <x v="0"/>
    <n v="998"/>
    <x v="0"/>
    <x v="0"/>
    <x v="5"/>
    <n v="1.213572730050588E-2"/>
    <x v="0"/>
    <n v="214.465"/>
    <x v="0"/>
    <x v="0"/>
    <n v="99820"/>
    <s v="MEDIA FOR MDG'S"/>
    <x v="0"/>
    <x v="0"/>
    <n v="22000"/>
    <s v="EDUCON"/>
    <x v="2"/>
    <x v="1"/>
    <s v="19/2011/26"/>
    <x v="1"/>
    <x v="1"/>
    <x v="5"/>
    <x v="5"/>
  </r>
  <r>
    <x v="0"/>
    <x v="0"/>
    <x v="0"/>
    <n v="998"/>
    <x v="0"/>
    <x v="0"/>
    <x v="5"/>
    <n v="1.213572730050588E-2"/>
    <x v="0"/>
    <n v="214.465"/>
    <x v="0"/>
    <x v="0"/>
    <n v="99820"/>
    <s v="MEDIA FOR MDG'S"/>
    <x v="0"/>
    <x v="0"/>
    <n v="22000"/>
    <s v="EDUCON"/>
    <x v="2"/>
    <x v="7"/>
    <s v="19/2011/26"/>
    <x v="7"/>
    <x v="7"/>
    <x v="5"/>
    <x v="5"/>
  </r>
  <r>
    <x v="0"/>
    <x v="0"/>
    <x v="0"/>
    <n v="998"/>
    <x v="0"/>
    <x v="0"/>
    <x v="5"/>
    <n v="1.213572730050588E-2"/>
    <x v="0"/>
    <n v="214.465"/>
    <x v="0"/>
    <x v="0"/>
    <n v="99820"/>
    <s v="MEDIA FOR MDG'S"/>
    <x v="0"/>
    <x v="0"/>
    <n v="22000"/>
    <s v="EDUCON"/>
    <x v="2"/>
    <x v="8"/>
    <s v="19/2011/26"/>
    <x v="8"/>
    <x v="8"/>
    <x v="5"/>
    <x v="5"/>
  </r>
  <r>
    <x v="0"/>
    <x v="0"/>
    <x v="0"/>
    <n v="998"/>
    <x v="0"/>
    <x v="0"/>
    <x v="5"/>
    <n v="1.213572730050588E-2"/>
    <x v="0"/>
    <n v="214.465"/>
    <x v="0"/>
    <x v="0"/>
    <n v="99820"/>
    <s v="MEDIA FOR MDG'S"/>
    <x v="0"/>
    <x v="0"/>
    <n v="22000"/>
    <s v="EDUCON"/>
    <x v="2"/>
    <x v="4"/>
    <s v="19/2011/26"/>
    <x v="4"/>
    <x v="4"/>
    <x v="5"/>
    <x v="5"/>
  </r>
  <r>
    <x v="0"/>
    <x v="0"/>
    <x v="0"/>
    <n v="998"/>
    <x v="0"/>
    <x v="0"/>
    <x v="5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0"/>
    <s v="19/2011/25"/>
    <x v="0"/>
    <x v="0"/>
    <x v="5"/>
    <x v="5"/>
  </r>
  <r>
    <x v="0"/>
    <x v="0"/>
    <x v="0"/>
    <n v="998"/>
    <x v="0"/>
    <x v="0"/>
    <x v="5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1"/>
    <s v="19/2011/25"/>
    <x v="1"/>
    <x v="1"/>
    <x v="5"/>
    <x v="5"/>
  </r>
  <r>
    <x v="0"/>
    <x v="0"/>
    <x v="0"/>
    <n v="998"/>
    <x v="0"/>
    <x v="0"/>
    <x v="5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7"/>
    <s v="19/2011/25"/>
    <x v="7"/>
    <x v="7"/>
    <x v="5"/>
    <x v="5"/>
  </r>
  <r>
    <x v="0"/>
    <x v="0"/>
    <x v="0"/>
    <n v="998"/>
    <x v="0"/>
    <x v="0"/>
    <x v="5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8"/>
    <s v="19/2011/25"/>
    <x v="8"/>
    <x v="8"/>
    <x v="5"/>
    <x v="5"/>
  </r>
  <r>
    <x v="0"/>
    <x v="0"/>
    <x v="0"/>
    <n v="998"/>
    <x v="0"/>
    <x v="0"/>
    <x v="5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4"/>
    <s v="19/2011/25"/>
    <x v="4"/>
    <x v="4"/>
    <x v="5"/>
    <x v="5"/>
  </r>
  <r>
    <x v="0"/>
    <x v="0"/>
    <x v="0"/>
    <n v="998"/>
    <x v="0"/>
    <x v="0"/>
    <x v="5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0"/>
    <s v="19/2011/24"/>
    <x v="0"/>
    <x v="0"/>
    <x v="5"/>
    <x v="5"/>
  </r>
  <r>
    <x v="0"/>
    <x v="0"/>
    <x v="0"/>
    <n v="998"/>
    <x v="0"/>
    <x v="0"/>
    <x v="5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1"/>
    <s v="19/2011/24"/>
    <x v="1"/>
    <x v="1"/>
    <x v="5"/>
    <x v="5"/>
  </r>
  <r>
    <x v="0"/>
    <x v="0"/>
    <x v="0"/>
    <n v="998"/>
    <x v="0"/>
    <x v="0"/>
    <x v="5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7"/>
    <s v="19/2011/24"/>
    <x v="7"/>
    <x v="7"/>
    <x v="5"/>
    <x v="5"/>
  </r>
  <r>
    <x v="0"/>
    <x v="0"/>
    <x v="0"/>
    <n v="998"/>
    <x v="0"/>
    <x v="0"/>
    <x v="5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8"/>
    <s v="19/2011/24"/>
    <x v="8"/>
    <x v="8"/>
    <x v="5"/>
    <x v="5"/>
  </r>
  <r>
    <x v="0"/>
    <x v="0"/>
    <x v="0"/>
    <n v="998"/>
    <x v="0"/>
    <x v="0"/>
    <x v="5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4"/>
    <s v="19/2011/24"/>
    <x v="4"/>
    <x v="4"/>
    <x v="5"/>
    <x v="5"/>
  </r>
  <r>
    <x v="0"/>
    <x v="0"/>
    <x v="0"/>
    <n v="998"/>
    <x v="0"/>
    <x v="0"/>
    <x v="5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0"/>
    <s v="19/2011/23"/>
    <x v="0"/>
    <x v="0"/>
    <x v="5"/>
    <x v="5"/>
  </r>
  <r>
    <x v="0"/>
    <x v="0"/>
    <x v="0"/>
    <n v="998"/>
    <x v="0"/>
    <x v="0"/>
    <x v="5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1"/>
    <s v="19/2011/23"/>
    <x v="1"/>
    <x v="1"/>
    <x v="5"/>
    <x v="5"/>
  </r>
  <r>
    <x v="0"/>
    <x v="0"/>
    <x v="0"/>
    <n v="998"/>
    <x v="0"/>
    <x v="0"/>
    <x v="5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7"/>
    <s v="19/2011/23"/>
    <x v="7"/>
    <x v="7"/>
    <x v="5"/>
    <x v="5"/>
  </r>
  <r>
    <x v="0"/>
    <x v="0"/>
    <x v="0"/>
    <n v="998"/>
    <x v="0"/>
    <x v="0"/>
    <x v="5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8"/>
    <s v="19/2011/23"/>
    <x v="8"/>
    <x v="8"/>
    <x v="5"/>
    <x v="5"/>
  </r>
  <r>
    <x v="0"/>
    <x v="0"/>
    <x v="0"/>
    <n v="998"/>
    <x v="0"/>
    <x v="0"/>
    <x v="5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4"/>
    <s v="19/2011/23"/>
    <x v="4"/>
    <x v="4"/>
    <x v="5"/>
    <x v="5"/>
  </r>
  <r>
    <x v="0"/>
    <x v="0"/>
    <x v="0"/>
    <n v="998"/>
    <x v="0"/>
    <x v="0"/>
    <x v="5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0"/>
    <s v="19/2011/22"/>
    <x v="0"/>
    <x v="0"/>
    <x v="5"/>
    <x v="5"/>
  </r>
  <r>
    <x v="0"/>
    <x v="0"/>
    <x v="0"/>
    <n v="998"/>
    <x v="0"/>
    <x v="0"/>
    <x v="5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1"/>
    <s v="19/2011/22"/>
    <x v="1"/>
    <x v="1"/>
    <x v="5"/>
    <x v="5"/>
  </r>
  <r>
    <x v="0"/>
    <x v="0"/>
    <x v="0"/>
    <n v="998"/>
    <x v="0"/>
    <x v="0"/>
    <x v="5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7"/>
    <s v="19/2011/22"/>
    <x v="7"/>
    <x v="7"/>
    <x v="5"/>
    <x v="5"/>
  </r>
  <r>
    <x v="0"/>
    <x v="0"/>
    <x v="0"/>
    <n v="998"/>
    <x v="0"/>
    <x v="0"/>
    <x v="5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8"/>
    <s v="19/2011/22"/>
    <x v="8"/>
    <x v="8"/>
    <x v="5"/>
    <x v="5"/>
  </r>
  <r>
    <x v="0"/>
    <x v="0"/>
    <x v="0"/>
    <n v="998"/>
    <x v="0"/>
    <x v="0"/>
    <x v="5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4"/>
    <s v="19/2011/22"/>
    <x v="4"/>
    <x v="4"/>
    <x v="5"/>
    <x v="5"/>
  </r>
  <r>
    <x v="0"/>
    <x v="0"/>
    <x v="0"/>
    <n v="998"/>
    <x v="0"/>
    <x v="0"/>
    <x v="5"/>
    <n v="2.2068559658672948E-3"/>
    <x v="0"/>
    <n v="39"/>
    <x v="0"/>
    <x v="0"/>
    <n v="99820"/>
    <s v="TRIALOG"/>
    <x v="0"/>
    <x v="0"/>
    <n v="22000"/>
    <s v="Ekumenická akademie Praha"/>
    <x v="2"/>
    <x v="0"/>
    <s v="19/2011/20"/>
    <x v="0"/>
    <x v="0"/>
    <x v="5"/>
    <x v="5"/>
  </r>
  <r>
    <x v="0"/>
    <x v="0"/>
    <x v="0"/>
    <n v="998"/>
    <x v="0"/>
    <x v="0"/>
    <x v="5"/>
    <n v="2.2068559658672948E-3"/>
    <x v="0"/>
    <n v="39"/>
    <x v="0"/>
    <x v="0"/>
    <n v="99820"/>
    <s v="TRIALOG"/>
    <x v="0"/>
    <x v="0"/>
    <n v="22000"/>
    <s v="Ekumenická akademie Praha"/>
    <x v="2"/>
    <x v="1"/>
    <s v="19/2011/20"/>
    <x v="1"/>
    <x v="1"/>
    <x v="5"/>
    <x v="5"/>
  </r>
  <r>
    <x v="0"/>
    <x v="0"/>
    <x v="0"/>
    <n v="998"/>
    <x v="0"/>
    <x v="0"/>
    <x v="5"/>
    <n v="2.2068559658672948E-3"/>
    <x v="0"/>
    <n v="39"/>
    <x v="0"/>
    <x v="0"/>
    <n v="99820"/>
    <s v="TRIALOG"/>
    <x v="0"/>
    <x v="0"/>
    <n v="22000"/>
    <s v="Ekumenická akademie Praha"/>
    <x v="2"/>
    <x v="7"/>
    <s v="19/2011/20"/>
    <x v="7"/>
    <x v="7"/>
    <x v="5"/>
    <x v="5"/>
  </r>
  <r>
    <x v="0"/>
    <x v="0"/>
    <x v="0"/>
    <n v="998"/>
    <x v="0"/>
    <x v="0"/>
    <x v="5"/>
    <n v="2.2068559658672948E-3"/>
    <x v="0"/>
    <n v="39"/>
    <x v="0"/>
    <x v="0"/>
    <n v="99820"/>
    <s v="TRIALOG"/>
    <x v="0"/>
    <x v="0"/>
    <n v="22000"/>
    <s v="Ekumenická akademie Praha"/>
    <x v="2"/>
    <x v="8"/>
    <s v="19/2011/20"/>
    <x v="8"/>
    <x v="8"/>
    <x v="5"/>
    <x v="5"/>
  </r>
  <r>
    <x v="0"/>
    <x v="0"/>
    <x v="0"/>
    <n v="998"/>
    <x v="0"/>
    <x v="0"/>
    <x v="5"/>
    <n v="2.2068559658672948E-3"/>
    <x v="0"/>
    <n v="39"/>
    <x v="0"/>
    <x v="0"/>
    <n v="99820"/>
    <s v="TRIALOG"/>
    <x v="0"/>
    <x v="0"/>
    <n v="22000"/>
    <s v="Ekumenická akademie Praha"/>
    <x v="2"/>
    <x v="4"/>
    <s v="19/2011/20"/>
    <x v="4"/>
    <x v="4"/>
    <x v="5"/>
    <x v="5"/>
  </r>
  <r>
    <x v="0"/>
    <x v="0"/>
    <x v="1"/>
    <m/>
    <x v="1"/>
    <x v="0"/>
    <x v="5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0"/>
    <s v="90.469/2011-ORS"/>
    <x v="0"/>
    <x v="0"/>
    <x v="5"/>
    <x v="5"/>
  </r>
  <r>
    <x v="0"/>
    <x v="0"/>
    <x v="1"/>
    <m/>
    <x v="1"/>
    <x v="0"/>
    <x v="5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1"/>
    <s v="90.469/2011-ORS"/>
    <x v="11"/>
    <x v="11"/>
    <x v="5"/>
    <x v="5"/>
  </r>
  <r>
    <x v="0"/>
    <x v="0"/>
    <x v="1"/>
    <m/>
    <x v="1"/>
    <x v="0"/>
    <x v="5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2"/>
    <s v="90.469/2011-ORS"/>
    <x v="12"/>
    <x v="12"/>
    <x v="5"/>
    <x v="5"/>
  </r>
  <r>
    <x v="0"/>
    <x v="0"/>
    <x v="1"/>
    <m/>
    <x v="1"/>
    <x v="0"/>
    <x v="5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3"/>
    <s v="90.469/2011-ORS"/>
    <x v="13"/>
    <x v="13"/>
    <x v="5"/>
    <x v="5"/>
  </r>
  <r>
    <x v="0"/>
    <x v="0"/>
    <x v="1"/>
    <m/>
    <x v="1"/>
    <x v="0"/>
    <x v="5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0"/>
    <m/>
    <x v="0"/>
    <x v="0"/>
    <x v="5"/>
    <x v="5"/>
  </r>
  <r>
    <x v="0"/>
    <x v="0"/>
    <x v="1"/>
    <m/>
    <x v="1"/>
    <x v="0"/>
    <x v="5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1"/>
    <m/>
    <x v="11"/>
    <x v="11"/>
    <x v="5"/>
    <x v="5"/>
  </r>
  <r>
    <x v="0"/>
    <x v="0"/>
    <x v="1"/>
    <m/>
    <x v="1"/>
    <x v="0"/>
    <x v="5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2"/>
    <m/>
    <x v="12"/>
    <x v="12"/>
    <x v="5"/>
    <x v="5"/>
  </r>
  <r>
    <x v="0"/>
    <x v="0"/>
    <x v="1"/>
    <m/>
    <x v="1"/>
    <x v="0"/>
    <x v="5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4"/>
    <m/>
    <x v="14"/>
    <x v="14"/>
    <x v="5"/>
    <x v="5"/>
  </r>
  <r>
    <x v="0"/>
    <x v="0"/>
    <x v="1"/>
    <m/>
    <x v="1"/>
    <x v="0"/>
    <x v="5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0"/>
    <m/>
    <x v="0"/>
    <x v="0"/>
    <x v="5"/>
    <x v="5"/>
  </r>
  <r>
    <x v="0"/>
    <x v="0"/>
    <x v="1"/>
    <m/>
    <x v="1"/>
    <x v="0"/>
    <x v="5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1"/>
    <m/>
    <x v="11"/>
    <x v="11"/>
    <x v="5"/>
    <x v="5"/>
  </r>
  <r>
    <x v="0"/>
    <x v="0"/>
    <x v="1"/>
    <m/>
    <x v="1"/>
    <x v="0"/>
    <x v="5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2"/>
    <m/>
    <x v="12"/>
    <x v="12"/>
    <x v="5"/>
    <x v="5"/>
  </r>
  <r>
    <x v="0"/>
    <x v="0"/>
    <x v="1"/>
    <m/>
    <x v="1"/>
    <x v="0"/>
    <x v="5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4"/>
    <m/>
    <x v="14"/>
    <x v="14"/>
    <x v="5"/>
    <x v="5"/>
  </r>
  <r>
    <x v="0"/>
    <x v="0"/>
    <x v="1"/>
    <m/>
    <x v="1"/>
    <x v="0"/>
    <x v="5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0"/>
    <m/>
    <x v="0"/>
    <x v="0"/>
    <x v="5"/>
    <x v="5"/>
  </r>
  <r>
    <x v="0"/>
    <x v="0"/>
    <x v="1"/>
    <m/>
    <x v="1"/>
    <x v="0"/>
    <x v="5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1"/>
    <m/>
    <x v="11"/>
    <x v="11"/>
    <x v="5"/>
    <x v="5"/>
  </r>
  <r>
    <x v="0"/>
    <x v="0"/>
    <x v="1"/>
    <m/>
    <x v="1"/>
    <x v="0"/>
    <x v="5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2"/>
    <m/>
    <x v="12"/>
    <x v="12"/>
    <x v="5"/>
    <x v="5"/>
  </r>
  <r>
    <x v="0"/>
    <x v="0"/>
    <x v="1"/>
    <m/>
    <x v="1"/>
    <x v="0"/>
    <x v="5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3"/>
    <m/>
    <x v="13"/>
    <x v="13"/>
    <x v="5"/>
    <x v="5"/>
  </r>
  <r>
    <x v="0"/>
    <x v="0"/>
    <x v="1"/>
    <m/>
    <x v="1"/>
    <x v="0"/>
    <x v="5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0"/>
    <m/>
    <x v="0"/>
    <x v="0"/>
    <x v="5"/>
    <x v="5"/>
  </r>
  <r>
    <x v="0"/>
    <x v="0"/>
    <x v="1"/>
    <m/>
    <x v="1"/>
    <x v="0"/>
    <x v="5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1"/>
    <m/>
    <x v="11"/>
    <x v="11"/>
    <x v="5"/>
    <x v="5"/>
  </r>
  <r>
    <x v="0"/>
    <x v="0"/>
    <x v="1"/>
    <m/>
    <x v="1"/>
    <x v="0"/>
    <x v="5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2"/>
    <m/>
    <x v="12"/>
    <x v="12"/>
    <x v="5"/>
    <x v="5"/>
  </r>
  <r>
    <x v="0"/>
    <x v="0"/>
    <x v="1"/>
    <m/>
    <x v="1"/>
    <x v="0"/>
    <x v="5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4"/>
    <m/>
    <x v="14"/>
    <x v="14"/>
    <x v="5"/>
    <x v="5"/>
  </r>
  <r>
    <x v="0"/>
    <x v="0"/>
    <x v="1"/>
    <m/>
    <x v="1"/>
    <x v="0"/>
    <x v="5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0"/>
    <m/>
    <x v="0"/>
    <x v="0"/>
    <x v="5"/>
    <x v="5"/>
  </r>
  <r>
    <x v="0"/>
    <x v="0"/>
    <x v="1"/>
    <m/>
    <x v="1"/>
    <x v="0"/>
    <x v="5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1"/>
    <m/>
    <x v="11"/>
    <x v="11"/>
    <x v="5"/>
    <x v="5"/>
  </r>
  <r>
    <x v="0"/>
    <x v="0"/>
    <x v="1"/>
    <m/>
    <x v="1"/>
    <x v="0"/>
    <x v="5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2"/>
    <m/>
    <x v="12"/>
    <x v="12"/>
    <x v="5"/>
    <x v="5"/>
  </r>
  <r>
    <x v="0"/>
    <x v="0"/>
    <x v="1"/>
    <m/>
    <x v="1"/>
    <x v="0"/>
    <x v="5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3"/>
    <m/>
    <x v="13"/>
    <x v="13"/>
    <x v="5"/>
    <x v="5"/>
  </r>
  <r>
    <x v="0"/>
    <x v="0"/>
    <x v="1"/>
    <m/>
    <x v="1"/>
    <x v="0"/>
    <x v="5"/>
    <n v="1.3901495003451747E-2"/>
    <x v="0"/>
    <n v="245.67"/>
    <x v="0"/>
    <x v="0"/>
    <n v="43010"/>
    <s v="ORGANISATION INTERNATIONALE DE LA FRANCOPHONIE"/>
    <x v="0"/>
    <x v="1"/>
    <n v="47046"/>
    <s v="OIF"/>
    <x v="5"/>
    <x v="0"/>
    <m/>
    <x v="0"/>
    <x v="0"/>
    <x v="5"/>
    <x v="5"/>
  </r>
  <r>
    <x v="0"/>
    <x v="0"/>
    <x v="1"/>
    <m/>
    <x v="1"/>
    <x v="0"/>
    <x v="5"/>
    <n v="1.3901495003451747E-2"/>
    <x v="0"/>
    <n v="245.67"/>
    <x v="0"/>
    <x v="0"/>
    <n v="43010"/>
    <s v="ORGANISATION INTERNATIONALE DE LA FRANCOPHONIE"/>
    <x v="0"/>
    <x v="1"/>
    <n v="47046"/>
    <s v="OIF"/>
    <x v="5"/>
    <x v="11"/>
    <m/>
    <x v="11"/>
    <x v="11"/>
    <x v="5"/>
    <x v="5"/>
  </r>
  <r>
    <x v="0"/>
    <x v="0"/>
    <x v="1"/>
    <m/>
    <x v="1"/>
    <x v="0"/>
    <x v="5"/>
    <n v="1.3901495003451747E-2"/>
    <x v="0"/>
    <n v="245.67"/>
    <x v="0"/>
    <x v="0"/>
    <n v="43010"/>
    <s v="ORGANISATION INTERNATIONALE DE LA FRANCOPHONIE"/>
    <x v="0"/>
    <x v="1"/>
    <n v="47046"/>
    <s v="OIF"/>
    <x v="5"/>
    <x v="12"/>
    <m/>
    <x v="12"/>
    <x v="12"/>
    <x v="5"/>
    <x v="5"/>
  </r>
  <r>
    <x v="0"/>
    <x v="0"/>
    <x v="1"/>
    <m/>
    <x v="1"/>
    <x v="0"/>
    <x v="5"/>
    <n v="1.3901495003451747E-2"/>
    <x v="0"/>
    <n v="245.67"/>
    <x v="0"/>
    <x v="0"/>
    <n v="43010"/>
    <s v="ORGANISATION INTERNATIONALE DE LA FRANCOPHONIE"/>
    <x v="0"/>
    <x v="1"/>
    <n v="47046"/>
    <s v="OIF"/>
    <x v="5"/>
    <x v="14"/>
    <m/>
    <x v="14"/>
    <x v="14"/>
    <x v="5"/>
    <x v="5"/>
  </r>
  <r>
    <x v="0"/>
    <x v="0"/>
    <x v="1"/>
    <m/>
    <x v="1"/>
    <x v="0"/>
    <x v="5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0"/>
    <m/>
    <x v="0"/>
    <x v="0"/>
    <x v="5"/>
    <x v="5"/>
  </r>
  <r>
    <x v="0"/>
    <x v="0"/>
    <x v="1"/>
    <m/>
    <x v="1"/>
    <x v="0"/>
    <x v="5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1"/>
    <m/>
    <x v="11"/>
    <x v="11"/>
    <x v="5"/>
    <x v="5"/>
  </r>
  <r>
    <x v="0"/>
    <x v="0"/>
    <x v="1"/>
    <m/>
    <x v="1"/>
    <x v="0"/>
    <x v="5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2"/>
    <m/>
    <x v="12"/>
    <x v="12"/>
    <x v="5"/>
    <x v="5"/>
  </r>
  <r>
    <x v="0"/>
    <x v="0"/>
    <x v="1"/>
    <m/>
    <x v="1"/>
    <x v="0"/>
    <x v="5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3"/>
    <m/>
    <x v="13"/>
    <x v="13"/>
    <x v="5"/>
    <x v="5"/>
  </r>
  <r>
    <x v="0"/>
    <x v="0"/>
    <x v="1"/>
    <m/>
    <x v="1"/>
    <x v="0"/>
    <x v="5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0"/>
    <m/>
    <x v="0"/>
    <x v="0"/>
    <x v="5"/>
    <x v="5"/>
  </r>
  <r>
    <x v="0"/>
    <x v="0"/>
    <x v="1"/>
    <m/>
    <x v="1"/>
    <x v="0"/>
    <x v="5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1"/>
    <m/>
    <x v="11"/>
    <x v="11"/>
    <x v="5"/>
    <x v="5"/>
  </r>
  <r>
    <x v="0"/>
    <x v="0"/>
    <x v="1"/>
    <m/>
    <x v="1"/>
    <x v="0"/>
    <x v="5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2"/>
    <m/>
    <x v="12"/>
    <x v="12"/>
    <x v="5"/>
    <x v="5"/>
  </r>
  <r>
    <x v="0"/>
    <x v="0"/>
    <x v="1"/>
    <m/>
    <x v="1"/>
    <x v="0"/>
    <x v="5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3"/>
    <m/>
    <x v="13"/>
    <x v="13"/>
    <x v="5"/>
    <x v="5"/>
  </r>
  <r>
    <x v="0"/>
    <x v="0"/>
    <x v="1"/>
    <m/>
    <x v="1"/>
    <x v="0"/>
    <x v="5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0"/>
    <s v="113.955/2011-ORS"/>
    <x v="0"/>
    <x v="0"/>
    <x v="5"/>
    <x v="5"/>
  </r>
  <r>
    <x v="0"/>
    <x v="0"/>
    <x v="1"/>
    <m/>
    <x v="1"/>
    <x v="0"/>
    <x v="5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1"/>
    <s v="113.955/2011-ORS"/>
    <x v="11"/>
    <x v="11"/>
    <x v="5"/>
    <x v="5"/>
  </r>
  <r>
    <x v="0"/>
    <x v="0"/>
    <x v="1"/>
    <m/>
    <x v="1"/>
    <x v="0"/>
    <x v="5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2"/>
    <s v="113.955/2011-ORS"/>
    <x v="12"/>
    <x v="12"/>
    <x v="5"/>
    <x v="5"/>
  </r>
  <r>
    <x v="0"/>
    <x v="0"/>
    <x v="1"/>
    <m/>
    <x v="1"/>
    <x v="0"/>
    <x v="5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3"/>
    <s v="113.955/2011-ORS"/>
    <x v="13"/>
    <x v="13"/>
    <x v="5"/>
    <x v="5"/>
  </r>
  <r>
    <x v="0"/>
    <x v="0"/>
    <x v="1"/>
    <m/>
    <x v="1"/>
    <x v="0"/>
    <x v="5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0"/>
    <s v="124.990/2011-ORS"/>
    <x v="0"/>
    <x v="0"/>
    <x v="5"/>
    <x v="5"/>
  </r>
  <r>
    <x v="0"/>
    <x v="0"/>
    <x v="1"/>
    <m/>
    <x v="1"/>
    <x v="0"/>
    <x v="5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1"/>
    <s v="124.990/2011-ORS"/>
    <x v="11"/>
    <x v="11"/>
    <x v="5"/>
    <x v="5"/>
  </r>
  <r>
    <x v="0"/>
    <x v="0"/>
    <x v="1"/>
    <m/>
    <x v="1"/>
    <x v="0"/>
    <x v="5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2"/>
    <s v="124.990/2011-ORS"/>
    <x v="12"/>
    <x v="12"/>
    <x v="5"/>
    <x v="5"/>
  </r>
  <r>
    <x v="0"/>
    <x v="0"/>
    <x v="1"/>
    <m/>
    <x v="1"/>
    <x v="0"/>
    <x v="5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3"/>
    <s v="124.990/2011-ORS"/>
    <x v="13"/>
    <x v="13"/>
    <x v="5"/>
    <x v="5"/>
  </r>
  <r>
    <x v="0"/>
    <x v="0"/>
    <x v="1"/>
    <m/>
    <x v="1"/>
    <x v="0"/>
    <x v="5"/>
    <n v="1.6975815122056113E-2"/>
    <x v="0"/>
    <n v="300"/>
    <x v="0"/>
    <x v="0"/>
    <n v="43010"/>
    <s v="VOLUNTARY CONTRIBUTION TO THE UNV INTERSHIP PROGRAMME"/>
    <x v="0"/>
    <x v="1"/>
    <n v="41135"/>
    <s v="UNV"/>
    <x v="5"/>
    <x v="0"/>
    <s v="113.955/2011-ORS"/>
    <x v="0"/>
    <x v="0"/>
    <x v="5"/>
    <x v="5"/>
  </r>
  <r>
    <x v="0"/>
    <x v="0"/>
    <x v="1"/>
    <m/>
    <x v="1"/>
    <x v="0"/>
    <x v="5"/>
    <n v="1.6975815122056113E-2"/>
    <x v="0"/>
    <n v="300"/>
    <x v="0"/>
    <x v="0"/>
    <n v="43010"/>
    <s v="VOLUNTARY CONTRIBUTION TO THE UNV INTERSHIP PROGRAMME"/>
    <x v="0"/>
    <x v="1"/>
    <n v="41135"/>
    <s v="UNV"/>
    <x v="5"/>
    <x v="11"/>
    <s v="113.955/2011-ORS"/>
    <x v="11"/>
    <x v="11"/>
    <x v="5"/>
    <x v="5"/>
  </r>
  <r>
    <x v="0"/>
    <x v="0"/>
    <x v="1"/>
    <m/>
    <x v="1"/>
    <x v="0"/>
    <x v="5"/>
    <n v="1.6975815122056113E-2"/>
    <x v="0"/>
    <n v="300"/>
    <x v="0"/>
    <x v="0"/>
    <n v="43010"/>
    <s v="VOLUNTARY CONTRIBUTION TO THE UNV INTERSHIP PROGRAMME"/>
    <x v="0"/>
    <x v="1"/>
    <n v="41135"/>
    <s v="UNV"/>
    <x v="5"/>
    <x v="12"/>
    <s v="113.955/2011-ORS"/>
    <x v="12"/>
    <x v="12"/>
    <x v="5"/>
    <x v="5"/>
  </r>
  <r>
    <x v="0"/>
    <x v="0"/>
    <x v="1"/>
    <m/>
    <x v="1"/>
    <x v="0"/>
    <x v="5"/>
    <n v="1.6975815122056113E-2"/>
    <x v="0"/>
    <n v="300"/>
    <x v="0"/>
    <x v="0"/>
    <n v="43010"/>
    <s v="VOLUNTARY CONTRIBUTION TO THE UNV INTERSHIP PROGRAMME"/>
    <x v="0"/>
    <x v="1"/>
    <n v="41135"/>
    <s v="UNV"/>
    <x v="5"/>
    <x v="13"/>
    <s v="113.955/2011-ORS"/>
    <x v="13"/>
    <x v="13"/>
    <x v="5"/>
    <x v="5"/>
  </r>
  <r>
    <x v="0"/>
    <x v="0"/>
    <x v="1"/>
    <m/>
    <x v="1"/>
    <x v="0"/>
    <x v="5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0"/>
    <s v="113.955/2011-ORS"/>
    <x v="0"/>
    <x v="0"/>
    <x v="5"/>
    <x v="5"/>
  </r>
  <r>
    <x v="0"/>
    <x v="0"/>
    <x v="1"/>
    <m/>
    <x v="1"/>
    <x v="0"/>
    <x v="5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1"/>
    <s v="113.955/2011-ORS"/>
    <x v="11"/>
    <x v="11"/>
    <x v="5"/>
    <x v="5"/>
  </r>
  <r>
    <x v="0"/>
    <x v="0"/>
    <x v="1"/>
    <m/>
    <x v="1"/>
    <x v="0"/>
    <x v="5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2"/>
    <s v="113.955/2011-ORS"/>
    <x v="12"/>
    <x v="12"/>
    <x v="5"/>
    <x v="5"/>
  </r>
  <r>
    <x v="0"/>
    <x v="0"/>
    <x v="1"/>
    <m/>
    <x v="1"/>
    <x v="0"/>
    <x v="5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5"/>
    <s v="113.955/2011-ORS"/>
    <x v="15"/>
    <x v="15"/>
    <x v="5"/>
    <x v="5"/>
  </r>
  <r>
    <x v="0"/>
    <x v="0"/>
    <x v="1"/>
    <m/>
    <x v="1"/>
    <x v="0"/>
    <x v="5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0"/>
    <m/>
    <x v="0"/>
    <x v="0"/>
    <x v="5"/>
    <x v="5"/>
  </r>
  <r>
    <x v="0"/>
    <x v="0"/>
    <x v="1"/>
    <m/>
    <x v="1"/>
    <x v="0"/>
    <x v="5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1"/>
    <m/>
    <x v="11"/>
    <x v="11"/>
    <x v="5"/>
    <x v="5"/>
  </r>
  <r>
    <x v="0"/>
    <x v="0"/>
    <x v="1"/>
    <m/>
    <x v="1"/>
    <x v="0"/>
    <x v="5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2"/>
    <m/>
    <x v="12"/>
    <x v="12"/>
    <x v="5"/>
    <x v="5"/>
  </r>
  <r>
    <x v="0"/>
    <x v="0"/>
    <x v="1"/>
    <m/>
    <x v="1"/>
    <x v="0"/>
    <x v="5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4"/>
    <m/>
    <x v="14"/>
    <x v="14"/>
    <x v="5"/>
    <x v="5"/>
  </r>
  <r>
    <x v="0"/>
    <x v="0"/>
    <x v="1"/>
    <n v="55"/>
    <x v="0"/>
    <x v="0"/>
    <x v="5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0"/>
    <s v="120041/2011-ORS"/>
    <x v="0"/>
    <x v="0"/>
    <x v="5"/>
    <x v="5"/>
  </r>
  <r>
    <x v="0"/>
    <x v="0"/>
    <x v="1"/>
    <n v="55"/>
    <x v="0"/>
    <x v="0"/>
    <x v="5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1"/>
    <s v="120041/2011-ORS"/>
    <x v="1"/>
    <x v="1"/>
    <x v="5"/>
    <x v="5"/>
  </r>
  <r>
    <x v="0"/>
    <x v="0"/>
    <x v="1"/>
    <n v="55"/>
    <x v="0"/>
    <x v="0"/>
    <x v="5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2"/>
    <s v="120041/2011-ORS"/>
    <x v="2"/>
    <x v="2"/>
    <x v="5"/>
    <x v="5"/>
  </r>
  <r>
    <x v="0"/>
    <x v="0"/>
    <x v="1"/>
    <n v="55"/>
    <x v="0"/>
    <x v="0"/>
    <x v="5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3"/>
    <s v="120041/2011-ORS"/>
    <x v="3"/>
    <x v="3"/>
    <x v="5"/>
    <x v="5"/>
  </r>
  <r>
    <x v="0"/>
    <x v="0"/>
    <x v="1"/>
    <n v="55"/>
    <x v="0"/>
    <x v="0"/>
    <x v="5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4"/>
    <s v="120041/2011-ORS"/>
    <x v="4"/>
    <x v="4"/>
    <x v="5"/>
    <x v="5"/>
  </r>
  <r>
    <x v="0"/>
    <x v="0"/>
    <x v="1"/>
    <n v="57"/>
    <x v="0"/>
    <x v="0"/>
    <x v="5"/>
    <n v="1.6975815122056113E-2"/>
    <x v="0"/>
    <n v="300"/>
    <x v="0"/>
    <x v="0"/>
    <n v="14020"/>
    <s v="SEWAGE NETWORK IN MARMULLA"/>
    <x v="0"/>
    <x v="0"/>
    <n v="23000"/>
    <s v="Mother Theresa Society / ZÚ Priština"/>
    <x v="0"/>
    <x v="0"/>
    <s v="KOS/11/MZV-2"/>
    <x v="0"/>
    <x v="0"/>
    <x v="5"/>
    <x v="5"/>
  </r>
  <r>
    <x v="0"/>
    <x v="0"/>
    <x v="1"/>
    <n v="57"/>
    <x v="0"/>
    <x v="0"/>
    <x v="5"/>
    <n v="1.6975815122056113E-2"/>
    <x v="0"/>
    <n v="300"/>
    <x v="0"/>
    <x v="0"/>
    <n v="14020"/>
    <s v="SEWAGE NETWORK IN MARMULLA"/>
    <x v="0"/>
    <x v="0"/>
    <n v="23000"/>
    <s v="Mother Theresa Society / ZÚ Priština"/>
    <x v="0"/>
    <x v="1"/>
    <s v="KOS/11/MZV-2"/>
    <x v="1"/>
    <x v="1"/>
    <x v="5"/>
    <x v="5"/>
  </r>
  <r>
    <x v="0"/>
    <x v="0"/>
    <x v="1"/>
    <n v="57"/>
    <x v="0"/>
    <x v="0"/>
    <x v="5"/>
    <n v="1.6975815122056113E-2"/>
    <x v="0"/>
    <n v="300"/>
    <x v="0"/>
    <x v="0"/>
    <n v="14020"/>
    <s v="SEWAGE NETWORK IN MARMULLA"/>
    <x v="0"/>
    <x v="0"/>
    <n v="23000"/>
    <s v="Mother Theresa Society / ZÚ Priština"/>
    <x v="0"/>
    <x v="2"/>
    <s v="KOS/11/MZV-2"/>
    <x v="2"/>
    <x v="2"/>
    <x v="5"/>
    <x v="5"/>
  </r>
  <r>
    <x v="0"/>
    <x v="0"/>
    <x v="1"/>
    <n v="57"/>
    <x v="0"/>
    <x v="0"/>
    <x v="5"/>
    <n v="1.6975815122056113E-2"/>
    <x v="0"/>
    <n v="300"/>
    <x v="0"/>
    <x v="0"/>
    <n v="14020"/>
    <s v="SEWAGE NETWORK IN MARMULLA"/>
    <x v="0"/>
    <x v="0"/>
    <n v="23000"/>
    <s v="Mother Theresa Society / ZÚ Priština"/>
    <x v="0"/>
    <x v="3"/>
    <s v="KOS/11/MZV-2"/>
    <x v="3"/>
    <x v="3"/>
    <x v="5"/>
    <x v="5"/>
  </r>
  <r>
    <x v="0"/>
    <x v="0"/>
    <x v="1"/>
    <n v="57"/>
    <x v="0"/>
    <x v="0"/>
    <x v="5"/>
    <n v="1.6975815122056113E-2"/>
    <x v="0"/>
    <n v="300"/>
    <x v="0"/>
    <x v="0"/>
    <n v="14020"/>
    <s v="SEWAGE NETWORK IN MARMULLA"/>
    <x v="0"/>
    <x v="0"/>
    <n v="23000"/>
    <s v="Mother Theresa Society / ZÚ Priština"/>
    <x v="0"/>
    <x v="4"/>
    <s v="KOS/11/MZV-2"/>
    <x v="4"/>
    <x v="4"/>
    <x v="5"/>
    <x v="5"/>
  </r>
  <r>
    <x v="0"/>
    <x v="0"/>
    <x v="1"/>
    <n v="57"/>
    <x v="0"/>
    <x v="0"/>
    <x v="5"/>
    <n v="0.14146512601713426"/>
    <x v="0"/>
    <n v="2500"/>
    <x v="0"/>
    <x v="0"/>
    <n v="15110"/>
    <s v="PROJECTS IN KOSOVO"/>
    <x v="0"/>
    <x v="0"/>
    <m/>
    <s v="Interantional Civilian Office ICO"/>
    <x v="0"/>
    <x v="0"/>
    <m/>
    <x v="0"/>
    <x v="0"/>
    <x v="5"/>
    <x v="5"/>
  </r>
  <r>
    <x v="0"/>
    <x v="0"/>
    <x v="1"/>
    <n v="57"/>
    <x v="0"/>
    <x v="0"/>
    <x v="5"/>
    <n v="0.14146512601713426"/>
    <x v="0"/>
    <n v="2500"/>
    <x v="0"/>
    <x v="0"/>
    <n v="15110"/>
    <s v="PROJECTS IN KOSOVO"/>
    <x v="0"/>
    <x v="0"/>
    <m/>
    <s v="Interantional Civilian Office ICO"/>
    <x v="0"/>
    <x v="1"/>
    <m/>
    <x v="1"/>
    <x v="1"/>
    <x v="5"/>
    <x v="5"/>
  </r>
  <r>
    <x v="0"/>
    <x v="0"/>
    <x v="1"/>
    <n v="57"/>
    <x v="0"/>
    <x v="0"/>
    <x v="5"/>
    <n v="0.14146512601713426"/>
    <x v="0"/>
    <n v="2500"/>
    <x v="0"/>
    <x v="0"/>
    <n v="15110"/>
    <s v="PROJECTS IN KOSOVO"/>
    <x v="0"/>
    <x v="0"/>
    <m/>
    <s v="Interantional Civilian Office ICO"/>
    <x v="0"/>
    <x v="2"/>
    <m/>
    <x v="2"/>
    <x v="2"/>
    <x v="5"/>
    <x v="5"/>
  </r>
  <r>
    <x v="0"/>
    <x v="0"/>
    <x v="1"/>
    <n v="57"/>
    <x v="0"/>
    <x v="0"/>
    <x v="5"/>
    <n v="0.14146512601713426"/>
    <x v="0"/>
    <n v="2500"/>
    <x v="0"/>
    <x v="0"/>
    <n v="15110"/>
    <s v="PROJECTS IN KOSOVO"/>
    <x v="0"/>
    <x v="0"/>
    <m/>
    <s v="Interantional Civilian Office ICO"/>
    <x v="0"/>
    <x v="3"/>
    <m/>
    <x v="3"/>
    <x v="3"/>
    <x v="5"/>
    <x v="5"/>
  </r>
  <r>
    <x v="0"/>
    <x v="0"/>
    <x v="1"/>
    <n v="57"/>
    <x v="0"/>
    <x v="0"/>
    <x v="5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0"/>
    <s v="9/2011/02"/>
    <x v="0"/>
    <x v="0"/>
    <x v="5"/>
    <x v="5"/>
  </r>
  <r>
    <x v="0"/>
    <x v="0"/>
    <x v="1"/>
    <n v="57"/>
    <x v="0"/>
    <x v="0"/>
    <x v="5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1"/>
    <s v="9/2011/02"/>
    <x v="1"/>
    <x v="1"/>
    <x v="5"/>
    <x v="5"/>
  </r>
  <r>
    <x v="0"/>
    <x v="0"/>
    <x v="1"/>
    <n v="57"/>
    <x v="0"/>
    <x v="0"/>
    <x v="5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2"/>
    <s v="9/2011/02"/>
    <x v="2"/>
    <x v="2"/>
    <x v="5"/>
    <x v="5"/>
  </r>
  <r>
    <x v="0"/>
    <x v="0"/>
    <x v="1"/>
    <n v="57"/>
    <x v="0"/>
    <x v="0"/>
    <x v="5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3"/>
    <s v="9/2011/02"/>
    <x v="3"/>
    <x v="3"/>
    <x v="5"/>
    <x v="5"/>
  </r>
  <r>
    <x v="0"/>
    <x v="0"/>
    <x v="1"/>
    <n v="57"/>
    <x v="0"/>
    <x v="0"/>
    <x v="5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4"/>
    <s v="9/2011/02"/>
    <x v="4"/>
    <x v="4"/>
    <x v="5"/>
    <x v="5"/>
  </r>
  <r>
    <x v="0"/>
    <x v="0"/>
    <x v="1"/>
    <n v="57"/>
    <x v="0"/>
    <x v="0"/>
    <x v="5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0"/>
    <m/>
    <x v="0"/>
    <x v="0"/>
    <x v="5"/>
    <x v="5"/>
  </r>
  <r>
    <x v="0"/>
    <x v="0"/>
    <x v="1"/>
    <n v="57"/>
    <x v="0"/>
    <x v="0"/>
    <x v="5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1"/>
    <m/>
    <x v="1"/>
    <x v="1"/>
    <x v="5"/>
    <x v="5"/>
  </r>
  <r>
    <x v="0"/>
    <x v="0"/>
    <x v="1"/>
    <n v="57"/>
    <x v="0"/>
    <x v="0"/>
    <x v="5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2"/>
    <m/>
    <x v="2"/>
    <x v="2"/>
    <x v="5"/>
    <x v="5"/>
  </r>
  <r>
    <x v="0"/>
    <x v="0"/>
    <x v="1"/>
    <n v="57"/>
    <x v="0"/>
    <x v="0"/>
    <x v="5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3"/>
    <m/>
    <x v="3"/>
    <x v="3"/>
    <x v="5"/>
    <x v="5"/>
  </r>
  <r>
    <x v="0"/>
    <x v="0"/>
    <x v="1"/>
    <n v="57"/>
    <x v="0"/>
    <x v="0"/>
    <x v="5"/>
    <n v="2.8293025203426851E-2"/>
    <x v="0"/>
    <n v="500"/>
    <x v="0"/>
    <x v="0"/>
    <n v="23010"/>
    <s v="RECONSTRUCTION OF ELECTRICITY SUPPLY NETWORK AND TRANSFORMATOR IN KOLOLE?"/>
    <x v="0"/>
    <x v="0"/>
    <n v="12000"/>
    <s v="Kamenica Municipality/ZU Priština"/>
    <x v="0"/>
    <x v="0"/>
    <s v="KOS/11/MZV-3"/>
    <x v="0"/>
    <x v="0"/>
    <x v="5"/>
    <x v="5"/>
  </r>
  <r>
    <x v="0"/>
    <x v="0"/>
    <x v="1"/>
    <n v="57"/>
    <x v="0"/>
    <x v="0"/>
    <x v="5"/>
    <n v="2.8293025203426851E-2"/>
    <x v="0"/>
    <n v="500"/>
    <x v="0"/>
    <x v="0"/>
    <n v="23010"/>
    <s v="RECONSTRUCTION OF ELECTRICITY SUPPLY NETWORK AND TRANSFORMATOR IN KOLOLE?"/>
    <x v="0"/>
    <x v="0"/>
    <n v="12000"/>
    <s v="Kamenica Municipality/ZU Priština"/>
    <x v="0"/>
    <x v="1"/>
    <s v="KOS/11/MZV-3"/>
    <x v="1"/>
    <x v="1"/>
    <x v="5"/>
    <x v="5"/>
  </r>
  <r>
    <x v="0"/>
    <x v="0"/>
    <x v="1"/>
    <n v="57"/>
    <x v="0"/>
    <x v="0"/>
    <x v="5"/>
    <n v="2.8293025203426851E-2"/>
    <x v="0"/>
    <n v="500"/>
    <x v="0"/>
    <x v="0"/>
    <n v="23010"/>
    <s v="RECONSTRUCTION OF ELECTRICITY SUPPLY NETWORK AND TRANSFORMATOR IN KOLOLE?"/>
    <x v="0"/>
    <x v="0"/>
    <n v="12000"/>
    <s v="Kamenica Municipality/ZU Priština"/>
    <x v="0"/>
    <x v="2"/>
    <s v="KOS/11/MZV-3"/>
    <x v="2"/>
    <x v="2"/>
    <x v="5"/>
    <x v="5"/>
  </r>
  <r>
    <x v="0"/>
    <x v="0"/>
    <x v="1"/>
    <n v="57"/>
    <x v="0"/>
    <x v="0"/>
    <x v="5"/>
    <n v="2.8293025203426851E-2"/>
    <x v="0"/>
    <n v="500"/>
    <x v="0"/>
    <x v="0"/>
    <n v="23010"/>
    <s v="RECONSTRUCTION OF ELECTRICITY SUPPLY NETWORK AND TRANSFORMATOR IN KOLOLE?"/>
    <x v="0"/>
    <x v="0"/>
    <n v="12000"/>
    <s v="Kamenica Municipality/ZU Priština"/>
    <x v="0"/>
    <x v="3"/>
    <s v="KOS/11/MZV-3"/>
    <x v="3"/>
    <x v="3"/>
    <x v="5"/>
    <x v="5"/>
  </r>
  <r>
    <x v="0"/>
    <x v="0"/>
    <x v="1"/>
    <n v="57"/>
    <x v="0"/>
    <x v="0"/>
    <x v="5"/>
    <n v="1.1317210081370741E-2"/>
    <x v="0"/>
    <n v="200"/>
    <x v="0"/>
    <x v="0"/>
    <n v="31110"/>
    <s v="TRAINING OF WOMEN IN RURAL AREAS FOR SUPPORT  OF BUSINESS"/>
    <x v="0"/>
    <x v="0"/>
    <n v="23000"/>
    <s v="Local Group of Action PROGRESI / ZÚ Priština"/>
    <x v="0"/>
    <x v="0"/>
    <s v="KOS/11/MZV-1"/>
    <x v="0"/>
    <x v="0"/>
    <x v="5"/>
    <x v="5"/>
  </r>
  <r>
    <x v="0"/>
    <x v="0"/>
    <x v="1"/>
    <n v="57"/>
    <x v="0"/>
    <x v="0"/>
    <x v="5"/>
    <n v="1.1317210081370741E-2"/>
    <x v="0"/>
    <n v="200"/>
    <x v="0"/>
    <x v="0"/>
    <n v="31110"/>
    <s v="TRAINING OF WOMEN IN RURAL AREAS FOR SUPPORT  OF BUSINESS"/>
    <x v="0"/>
    <x v="0"/>
    <n v="23000"/>
    <s v="Local Group of Action PROGRESI / ZÚ Priština"/>
    <x v="0"/>
    <x v="1"/>
    <s v="KOS/11/MZV-1"/>
    <x v="1"/>
    <x v="1"/>
    <x v="5"/>
    <x v="5"/>
  </r>
  <r>
    <x v="0"/>
    <x v="0"/>
    <x v="1"/>
    <n v="57"/>
    <x v="0"/>
    <x v="0"/>
    <x v="5"/>
    <n v="1.1317210081370741E-2"/>
    <x v="0"/>
    <n v="200"/>
    <x v="0"/>
    <x v="0"/>
    <n v="31110"/>
    <s v="TRAINING OF WOMEN IN RURAL AREAS FOR SUPPORT  OF BUSINESS"/>
    <x v="0"/>
    <x v="0"/>
    <n v="23000"/>
    <s v="Local Group of Action PROGRESI / ZÚ Priština"/>
    <x v="0"/>
    <x v="2"/>
    <s v="KOS/11/MZV-1"/>
    <x v="2"/>
    <x v="2"/>
    <x v="5"/>
    <x v="5"/>
  </r>
  <r>
    <x v="0"/>
    <x v="0"/>
    <x v="1"/>
    <n v="57"/>
    <x v="0"/>
    <x v="0"/>
    <x v="5"/>
    <n v="1.1317210081370741E-2"/>
    <x v="0"/>
    <n v="200"/>
    <x v="0"/>
    <x v="0"/>
    <n v="31110"/>
    <s v="TRAINING OF WOMEN IN RURAL AREAS FOR SUPPORT  OF BUSINESS"/>
    <x v="0"/>
    <x v="0"/>
    <n v="23000"/>
    <s v="Local Group of Action PROGRESI / ZÚ Priština"/>
    <x v="0"/>
    <x v="3"/>
    <s v="KOS/11/MZV-1"/>
    <x v="3"/>
    <x v="3"/>
    <x v="5"/>
    <x v="5"/>
  </r>
  <r>
    <x v="0"/>
    <x v="0"/>
    <x v="1"/>
    <n v="57"/>
    <x v="0"/>
    <x v="0"/>
    <x v="5"/>
    <n v="1.1317210081370741E-2"/>
    <x v="0"/>
    <n v="200"/>
    <x v="0"/>
    <x v="0"/>
    <n v="31110"/>
    <s v="TRAINING OF WOMEN IN RURAL AREAS FOR SUPPORT  OF BUSINESS"/>
    <x v="0"/>
    <x v="0"/>
    <n v="23000"/>
    <s v="Local Group of Action PROGRESI / ZÚ Priština"/>
    <x v="0"/>
    <x v="4"/>
    <s v="KOS/11/MZV-1"/>
    <x v="4"/>
    <x v="4"/>
    <x v="5"/>
    <x v="5"/>
  </r>
  <r>
    <x v="0"/>
    <x v="0"/>
    <x v="1"/>
    <n v="57"/>
    <x v="0"/>
    <x v="0"/>
    <x v="5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0"/>
    <s v="124.467/2011-ORS"/>
    <x v="0"/>
    <x v="0"/>
    <x v="5"/>
    <x v="5"/>
  </r>
  <r>
    <x v="0"/>
    <x v="0"/>
    <x v="1"/>
    <n v="57"/>
    <x v="0"/>
    <x v="0"/>
    <x v="5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1"/>
    <s v="124.467/2011-ORS"/>
    <x v="1"/>
    <x v="1"/>
    <x v="5"/>
    <x v="5"/>
  </r>
  <r>
    <x v="0"/>
    <x v="0"/>
    <x v="1"/>
    <n v="57"/>
    <x v="0"/>
    <x v="0"/>
    <x v="5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2"/>
    <s v="124.467/2011-ORS"/>
    <x v="2"/>
    <x v="2"/>
    <x v="5"/>
    <x v="5"/>
  </r>
  <r>
    <x v="0"/>
    <x v="0"/>
    <x v="1"/>
    <n v="57"/>
    <x v="0"/>
    <x v="0"/>
    <x v="5"/>
    <n v="1.3313565939724539E-2"/>
    <x v="0"/>
    <n v="235.28"/>
    <x v="0"/>
    <x v="0"/>
    <n v="43010"/>
    <s v="LOCAL EXPERTS IMPLEMENTING 'SMALL LOCAL PROJECTS'"/>
    <x v="0"/>
    <x v="0"/>
    <n v="11000"/>
    <s v="ZÚ Priština"/>
    <x v="0"/>
    <x v="3"/>
    <s v="124.467/2011-ORS"/>
    <x v="3"/>
    <x v="3"/>
    <x v="5"/>
    <x v="5"/>
  </r>
  <r>
    <x v="0"/>
    <x v="0"/>
    <x v="1"/>
    <n v="57"/>
    <x v="0"/>
    <x v="0"/>
    <x v="5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0"/>
    <s v="113.955/2011-ORS"/>
    <x v="0"/>
    <x v="0"/>
    <x v="5"/>
    <x v="5"/>
  </r>
  <r>
    <x v="0"/>
    <x v="0"/>
    <x v="1"/>
    <n v="57"/>
    <x v="0"/>
    <x v="0"/>
    <x v="5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1"/>
    <s v="113.955/2011-ORS"/>
    <x v="1"/>
    <x v="1"/>
    <x v="5"/>
    <x v="5"/>
  </r>
  <r>
    <x v="0"/>
    <x v="0"/>
    <x v="1"/>
    <n v="57"/>
    <x v="0"/>
    <x v="0"/>
    <x v="5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5"/>
    <s v="113.955/2011-ORS"/>
    <x v="5"/>
    <x v="5"/>
    <x v="5"/>
    <x v="5"/>
  </r>
  <r>
    <x v="0"/>
    <x v="0"/>
    <x v="1"/>
    <n v="57"/>
    <x v="0"/>
    <x v="0"/>
    <x v="5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9"/>
    <s v="113.955/2011-ORS"/>
    <x v="9"/>
    <x v="9"/>
    <x v="5"/>
    <x v="5"/>
  </r>
  <r>
    <x v="0"/>
    <x v="0"/>
    <x v="1"/>
    <n v="57"/>
    <x v="0"/>
    <x v="0"/>
    <x v="5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16"/>
    <s v="113.955/2011-ORS"/>
    <x v="16"/>
    <x v="16"/>
    <x v="5"/>
    <x v="5"/>
  </r>
  <r>
    <x v="0"/>
    <x v="0"/>
    <x v="1"/>
    <n v="57"/>
    <x v="0"/>
    <x v="0"/>
    <x v="5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0"/>
    <m/>
    <x v="0"/>
    <x v="0"/>
    <x v="5"/>
    <x v="5"/>
  </r>
  <r>
    <x v="0"/>
    <x v="0"/>
    <x v="1"/>
    <n v="57"/>
    <x v="0"/>
    <x v="0"/>
    <x v="5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"/>
    <m/>
    <x v="1"/>
    <x v="1"/>
    <x v="5"/>
    <x v="5"/>
  </r>
  <r>
    <x v="0"/>
    <x v="0"/>
    <x v="1"/>
    <n v="57"/>
    <x v="0"/>
    <x v="0"/>
    <x v="5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2"/>
    <m/>
    <x v="2"/>
    <x v="2"/>
    <x v="5"/>
    <x v="5"/>
  </r>
  <r>
    <x v="0"/>
    <x v="0"/>
    <x v="1"/>
    <n v="57"/>
    <x v="0"/>
    <x v="0"/>
    <x v="5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3"/>
    <m/>
    <x v="3"/>
    <x v="3"/>
    <x v="5"/>
    <x v="5"/>
  </r>
  <r>
    <x v="0"/>
    <x v="0"/>
    <x v="1"/>
    <n v="57"/>
    <x v="0"/>
    <x v="0"/>
    <x v="5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7"/>
    <m/>
    <x v="17"/>
    <x v="17"/>
    <x v="5"/>
    <x v="5"/>
  </r>
  <r>
    <x v="0"/>
    <x v="0"/>
    <x v="1"/>
    <n v="57"/>
    <x v="0"/>
    <x v="0"/>
    <x v="5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8"/>
    <m/>
    <x v="18"/>
    <x v="18"/>
    <x v="5"/>
    <x v="5"/>
  </r>
  <r>
    <x v="0"/>
    <x v="0"/>
    <x v="1"/>
    <n v="57"/>
    <x v="0"/>
    <x v="0"/>
    <x v="5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6"/>
    <m/>
    <x v="16"/>
    <x v="16"/>
    <x v="5"/>
    <x v="5"/>
  </r>
  <r>
    <x v="0"/>
    <x v="0"/>
    <x v="1"/>
    <n v="57"/>
    <x v="0"/>
    <x v="0"/>
    <x v="5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0"/>
    <s v="92/2012-PRISTI"/>
    <x v="0"/>
    <x v="0"/>
    <x v="5"/>
    <x v="5"/>
  </r>
  <r>
    <x v="0"/>
    <x v="0"/>
    <x v="1"/>
    <n v="57"/>
    <x v="0"/>
    <x v="0"/>
    <x v="5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1"/>
    <s v="92/2012-PRISTI"/>
    <x v="1"/>
    <x v="1"/>
    <x v="5"/>
    <x v="5"/>
  </r>
  <r>
    <x v="0"/>
    <x v="0"/>
    <x v="1"/>
    <n v="57"/>
    <x v="0"/>
    <x v="0"/>
    <x v="5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2"/>
    <s v="92/2012-PRISTI"/>
    <x v="2"/>
    <x v="2"/>
    <x v="5"/>
    <x v="5"/>
  </r>
  <r>
    <x v="0"/>
    <x v="0"/>
    <x v="1"/>
    <n v="57"/>
    <x v="0"/>
    <x v="0"/>
    <x v="5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3"/>
    <s v="92/2012-PRISTI"/>
    <x v="3"/>
    <x v="3"/>
    <x v="5"/>
    <x v="5"/>
  </r>
  <r>
    <x v="0"/>
    <x v="0"/>
    <x v="1"/>
    <n v="57"/>
    <x v="0"/>
    <x v="0"/>
    <x v="5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4"/>
    <s v="92/2012-PRISTI"/>
    <x v="4"/>
    <x v="4"/>
    <x v="5"/>
    <x v="5"/>
  </r>
  <r>
    <x v="0"/>
    <x v="0"/>
    <x v="1"/>
    <n v="57"/>
    <x v="0"/>
    <x v="0"/>
    <x v="5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0"/>
    <s v="92/2012-PRISTI"/>
    <x v="0"/>
    <x v="0"/>
    <x v="5"/>
    <x v="5"/>
  </r>
  <r>
    <x v="0"/>
    <x v="0"/>
    <x v="1"/>
    <n v="57"/>
    <x v="0"/>
    <x v="0"/>
    <x v="5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1"/>
    <s v="92/2012-PRISTI"/>
    <x v="1"/>
    <x v="1"/>
    <x v="5"/>
    <x v="5"/>
  </r>
  <r>
    <x v="0"/>
    <x v="0"/>
    <x v="1"/>
    <n v="57"/>
    <x v="0"/>
    <x v="0"/>
    <x v="5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2"/>
    <s v="92/2012-PRISTI"/>
    <x v="2"/>
    <x v="2"/>
    <x v="5"/>
    <x v="5"/>
  </r>
  <r>
    <x v="0"/>
    <x v="0"/>
    <x v="1"/>
    <n v="57"/>
    <x v="0"/>
    <x v="0"/>
    <x v="5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3"/>
    <s v="92/2012-PRISTI"/>
    <x v="3"/>
    <x v="3"/>
    <x v="5"/>
    <x v="5"/>
  </r>
  <r>
    <x v="0"/>
    <x v="0"/>
    <x v="1"/>
    <n v="57"/>
    <x v="0"/>
    <x v="0"/>
    <x v="5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4"/>
    <s v="92/2012-PRISTI"/>
    <x v="4"/>
    <x v="4"/>
    <x v="5"/>
    <x v="5"/>
  </r>
  <r>
    <x v="0"/>
    <x v="0"/>
    <x v="1"/>
    <n v="57"/>
    <x v="0"/>
    <x v="0"/>
    <x v="5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0"/>
    <s v="92/2012-PRISTI"/>
    <x v="0"/>
    <x v="0"/>
    <x v="5"/>
    <x v="5"/>
  </r>
  <r>
    <x v="0"/>
    <x v="0"/>
    <x v="1"/>
    <n v="57"/>
    <x v="0"/>
    <x v="0"/>
    <x v="5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1"/>
    <s v="92/2012-PRISTI"/>
    <x v="1"/>
    <x v="1"/>
    <x v="5"/>
    <x v="5"/>
  </r>
  <r>
    <x v="0"/>
    <x v="0"/>
    <x v="1"/>
    <n v="57"/>
    <x v="0"/>
    <x v="0"/>
    <x v="5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2"/>
    <s v="92/2012-PRISTI"/>
    <x v="2"/>
    <x v="2"/>
    <x v="5"/>
    <x v="5"/>
  </r>
  <r>
    <x v="0"/>
    <x v="0"/>
    <x v="1"/>
    <n v="57"/>
    <x v="0"/>
    <x v="0"/>
    <x v="5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3"/>
    <s v="92/2012-PRISTI"/>
    <x v="3"/>
    <x v="3"/>
    <x v="5"/>
    <x v="5"/>
  </r>
  <r>
    <x v="0"/>
    <x v="0"/>
    <x v="1"/>
    <n v="57"/>
    <x v="0"/>
    <x v="0"/>
    <x v="5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4"/>
    <s v="92/2012-PRISTI"/>
    <x v="4"/>
    <x v="4"/>
    <x v="5"/>
    <x v="5"/>
  </r>
  <r>
    <x v="0"/>
    <x v="0"/>
    <x v="1"/>
    <n v="57"/>
    <x v="0"/>
    <x v="0"/>
    <x v="5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0"/>
    <s v="92/2012-PRISTI"/>
    <x v="0"/>
    <x v="0"/>
    <x v="5"/>
    <x v="5"/>
  </r>
  <r>
    <x v="0"/>
    <x v="0"/>
    <x v="1"/>
    <n v="57"/>
    <x v="0"/>
    <x v="0"/>
    <x v="5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1"/>
    <s v="92/2012-PRISTI"/>
    <x v="1"/>
    <x v="1"/>
    <x v="5"/>
    <x v="5"/>
  </r>
  <r>
    <x v="0"/>
    <x v="0"/>
    <x v="1"/>
    <n v="57"/>
    <x v="0"/>
    <x v="0"/>
    <x v="5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2"/>
    <s v="92/2012-PRISTI"/>
    <x v="2"/>
    <x v="2"/>
    <x v="5"/>
    <x v="5"/>
  </r>
  <r>
    <x v="0"/>
    <x v="0"/>
    <x v="1"/>
    <n v="57"/>
    <x v="0"/>
    <x v="0"/>
    <x v="5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3"/>
    <s v="92/2012-PRISTI"/>
    <x v="3"/>
    <x v="3"/>
    <x v="5"/>
    <x v="5"/>
  </r>
  <r>
    <x v="0"/>
    <x v="0"/>
    <x v="1"/>
    <n v="57"/>
    <x v="0"/>
    <x v="0"/>
    <x v="5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4"/>
    <s v="92/2012-PRISTI"/>
    <x v="4"/>
    <x v="4"/>
    <x v="5"/>
    <x v="5"/>
  </r>
  <r>
    <x v="0"/>
    <x v="0"/>
    <x v="1"/>
    <n v="63"/>
    <x v="0"/>
    <x v="0"/>
    <x v="5"/>
    <n v="1.4146512601713426E-2"/>
    <x v="0"/>
    <n v="250"/>
    <x v="0"/>
    <x v="0"/>
    <n v="11110"/>
    <s v="FURNISHING THE CLASSROOMS FOR THE YOUNGEST STUDENTS"/>
    <x v="0"/>
    <x v="0"/>
    <n v="51000"/>
    <s v="Primary school Prva osnovna škola kralja Petra II / ZÚ B?lehrad"/>
    <x v="0"/>
    <x v="0"/>
    <s v="RS/11/MZV-1"/>
    <x v="0"/>
    <x v="0"/>
    <x v="5"/>
    <x v="5"/>
  </r>
  <r>
    <x v="0"/>
    <x v="0"/>
    <x v="1"/>
    <n v="63"/>
    <x v="0"/>
    <x v="0"/>
    <x v="5"/>
    <n v="1.4146512601713426E-2"/>
    <x v="0"/>
    <n v="250"/>
    <x v="0"/>
    <x v="0"/>
    <n v="11110"/>
    <s v="FURNISHING THE CLASSROOMS FOR THE YOUNGEST STUDENTS"/>
    <x v="0"/>
    <x v="0"/>
    <n v="51000"/>
    <s v="Primary school Prva osnovna škola kralja Petra II / ZÚ B?lehrad"/>
    <x v="0"/>
    <x v="1"/>
    <s v="RS/11/MZV-1"/>
    <x v="1"/>
    <x v="1"/>
    <x v="5"/>
    <x v="5"/>
  </r>
  <r>
    <x v="0"/>
    <x v="0"/>
    <x v="1"/>
    <n v="63"/>
    <x v="0"/>
    <x v="0"/>
    <x v="5"/>
    <n v="1.4146512601713426E-2"/>
    <x v="0"/>
    <n v="250"/>
    <x v="0"/>
    <x v="0"/>
    <n v="11110"/>
    <s v="FURNISHING THE CLASSROOMS FOR THE YOUNGEST STUDENTS"/>
    <x v="0"/>
    <x v="0"/>
    <n v="51000"/>
    <s v="Primary school Prva osnovna škola kralja Petra II / ZÚ B?lehrad"/>
    <x v="0"/>
    <x v="2"/>
    <s v="RS/11/MZV-1"/>
    <x v="2"/>
    <x v="2"/>
    <x v="5"/>
    <x v="5"/>
  </r>
  <r>
    <x v="0"/>
    <x v="0"/>
    <x v="1"/>
    <n v="63"/>
    <x v="0"/>
    <x v="0"/>
    <x v="5"/>
    <n v="1.4146512601713426E-2"/>
    <x v="0"/>
    <n v="250"/>
    <x v="0"/>
    <x v="0"/>
    <n v="11110"/>
    <s v="FURNISHING THE CLASSROOMS FOR THE YOUNGEST STUDENTS"/>
    <x v="0"/>
    <x v="0"/>
    <n v="51000"/>
    <s v="Primary school Prva osnovna škola kralja Petra II / ZÚ B?lehrad"/>
    <x v="0"/>
    <x v="3"/>
    <s v="RS/11/MZV-1"/>
    <x v="3"/>
    <x v="3"/>
    <x v="5"/>
    <x v="5"/>
  </r>
  <r>
    <x v="0"/>
    <x v="0"/>
    <x v="1"/>
    <n v="63"/>
    <x v="0"/>
    <x v="0"/>
    <x v="5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0"/>
    <s v="RS/11/MZV-2"/>
    <x v="0"/>
    <x v="0"/>
    <x v="5"/>
    <x v="5"/>
  </r>
  <r>
    <x v="0"/>
    <x v="0"/>
    <x v="1"/>
    <n v="63"/>
    <x v="0"/>
    <x v="0"/>
    <x v="5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1"/>
    <s v="RS/11/MZV-2"/>
    <x v="1"/>
    <x v="1"/>
    <x v="5"/>
    <x v="5"/>
  </r>
  <r>
    <x v="0"/>
    <x v="0"/>
    <x v="1"/>
    <n v="63"/>
    <x v="0"/>
    <x v="0"/>
    <x v="5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2"/>
    <s v="RS/11/MZV-2"/>
    <x v="2"/>
    <x v="2"/>
    <x v="5"/>
    <x v="5"/>
  </r>
  <r>
    <x v="0"/>
    <x v="0"/>
    <x v="1"/>
    <n v="63"/>
    <x v="0"/>
    <x v="0"/>
    <x v="5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3"/>
    <s v="RS/11/MZV-2"/>
    <x v="3"/>
    <x v="3"/>
    <x v="5"/>
    <x v="5"/>
  </r>
  <r>
    <x v="0"/>
    <x v="0"/>
    <x v="1"/>
    <n v="63"/>
    <x v="0"/>
    <x v="0"/>
    <x v="5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4"/>
    <s v="RS/11/MZV-2"/>
    <x v="4"/>
    <x v="4"/>
    <x v="5"/>
    <x v="5"/>
  </r>
  <r>
    <x v="0"/>
    <x v="0"/>
    <x v="1"/>
    <n v="63"/>
    <x v="0"/>
    <x v="0"/>
    <x v="5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0"/>
    <m/>
    <x v="0"/>
    <x v="0"/>
    <x v="5"/>
    <x v="5"/>
  </r>
  <r>
    <x v="0"/>
    <x v="0"/>
    <x v="1"/>
    <n v="63"/>
    <x v="0"/>
    <x v="0"/>
    <x v="5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1"/>
    <m/>
    <x v="1"/>
    <x v="1"/>
    <x v="5"/>
    <x v="5"/>
  </r>
  <r>
    <x v="0"/>
    <x v="0"/>
    <x v="1"/>
    <n v="63"/>
    <x v="0"/>
    <x v="0"/>
    <x v="5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2"/>
    <m/>
    <x v="2"/>
    <x v="2"/>
    <x v="5"/>
    <x v="5"/>
  </r>
  <r>
    <x v="0"/>
    <x v="0"/>
    <x v="1"/>
    <n v="63"/>
    <x v="0"/>
    <x v="0"/>
    <x v="5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3"/>
    <m/>
    <x v="3"/>
    <x v="3"/>
    <x v="5"/>
    <x v="5"/>
  </r>
  <r>
    <x v="0"/>
    <x v="0"/>
    <x v="1"/>
    <n v="63"/>
    <x v="0"/>
    <x v="0"/>
    <x v="5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16"/>
    <m/>
    <x v="16"/>
    <x v="16"/>
    <x v="5"/>
    <x v="5"/>
  </r>
  <r>
    <x v="0"/>
    <x v="0"/>
    <x v="1"/>
    <n v="63"/>
    <x v="0"/>
    <x v="0"/>
    <x v="5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0"/>
    <s v="9/2011/09"/>
    <x v="0"/>
    <x v="0"/>
    <x v="5"/>
    <x v="5"/>
  </r>
  <r>
    <x v="0"/>
    <x v="0"/>
    <x v="1"/>
    <n v="63"/>
    <x v="0"/>
    <x v="0"/>
    <x v="5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1"/>
    <s v="9/2011/09"/>
    <x v="1"/>
    <x v="1"/>
    <x v="5"/>
    <x v="5"/>
  </r>
  <r>
    <x v="0"/>
    <x v="0"/>
    <x v="1"/>
    <n v="63"/>
    <x v="0"/>
    <x v="0"/>
    <x v="5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2"/>
    <s v="9/2011/09"/>
    <x v="2"/>
    <x v="2"/>
    <x v="5"/>
    <x v="5"/>
  </r>
  <r>
    <x v="0"/>
    <x v="0"/>
    <x v="1"/>
    <n v="63"/>
    <x v="0"/>
    <x v="0"/>
    <x v="5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3"/>
    <s v="9/2011/09"/>
    <x v="3"/>
    <x v="3"/>
    <x v="5"/>
    <x v="5"/>
  </r>
  <r>
    <x v="0"/>
    <x v="0"/>
    <x v="1"/>
    <n v="63"/>
    <x v="0"/>
    <x v="0"/>
    <x v="5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4"/>
    <s v="9/2011/09"/>
    <x v="4"/>
    <x v="4"/>
    <x v="5"/>
    <x v="5"/>
  </r>
  <r>
    <x v="0"/>
    <x v="0"/>
    <x v="1"/>
    <n v="63"/>
    <x v="0"/>
    <x v="0"/>
    <x v="5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0"/>
    <s v="9/2011/29"/>
    <x v="0"/>
    <x v="0"/>
    <x v="5"/>
    <x v="5"/>
  </r>
  <r>
    <x v="0"/>
    <x v="0"/>
    <x v="1"/>
    <n v="63"/>
    <x v="0"/>
    <x v="0"/>
    <x v="5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1"/>
    <s v="9/2011/29"/>
    <x v="1"/>
    <x v="1"/>
    <x v="5"/>
    <x v="5"/>
  </r>
  <r>
    <x v="0"/>
    <x v="0"/>
    <x v="1"/>
    <n v="63"/>
    <x v="0"/>
    <x v="0"/>
    <x v="5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2"/>
    <s v="9/2011/29"/>
    <x v="2"/>
    <x v="2"/>
    <x v="5"/>
    <x v="5"/>
  </r>
  <r>
    <x v="0"/>
    <x v="0"/>
    <x v="1"/>
    <n v="63"/>
    <x v="0"/>
    <x v="0"/>
    <x v="5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3"/>
    <s v="9/2011/29"/>
    <x v="3"/>
    <x v="3"/>
    <x v="5"/>
    <x v="5"/>
  </r>
  <r>
    <x v="0"/>
    <x v="0"/>
    <x v="1"/>
    <n v="63"/>
    <x v="0"/>
    <x v="0"/>
    <x v="5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4"/>
    <s v="9/2011/29"/>
    <x v="4"/>
    <x v="4"/>
    <x v="5"/>
    <x v="5"/>
  </r>
  <r>
    <x v="0"/>
    <x v="0"/>
    <x v="1"/>
    <n v="63"/>
    <x v="0"/>
    <x v="0"/>
    <x v="5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0"/>
    <s v="9/2011/21"/>
    <x v="0"/>
    <x v="0"/>
    <x v="5"/>
    <x v="5"/>
  </r>
  <r>
    <x v="0"/>
    <x v="0"/>
    <x v="1"/>
    <n v="63"/>
    <x v="0"/>
    <x v="0"/>
    <x v="5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1"/>
    <s v="9/2011/21"/>
    <x v="1"/>
    <x v="1"/>
    <x v="5"/>
    <x v="5"/>
  </r>
  <r>
    <x v="0"/>
    <x v="0"/>
    <x v="1"/>
    <n v="63"/>
    <x v="0"/>
    <x v="0"/>
    <x v="5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2"/>
    <s v="9/2011/21"/>
    <x v="2"/>
    <x v="2"/>
    <x v="5"/>
    <x v="5"/>
  </r>
  <r>
    <x v="0"/>
    <x v="0"/>
    <x v="1"/>
    <n v="63"/>
    <x v="0"/>
    <x v="0"/>
    <x v="5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3"/>
    <s v="9/2011/21"/>
    <x v="3"/>
    <x v="3"/>
    <x v="5"/>
    <x v="5"/>
  </r>
  <r>
    <x v="0"/>
    <x v="0"/>
    <x v="1"/>
    <n v="63"/>
    <x v="0"/>
    <x v="0"/>
    <x v="5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4"/>
    <s v="9/2011/21"/>
    <x v="4"/>
    <x v="4"/>
    <x v="5"/>
    <x v="5"/>
  </r>
  <r>
    <x v="0"/>
    <x v="0"/>
    <x v="1"/>
    <n v="63"/>
    <x v="0"/>
    <x v="0"/>
    <x v="5"/>
    <n v="1.4146512601713426E-2"/>
    <x v="0"/>
    <n v="250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0"/>
    <s v="RS/11/MZV-4"/>
    <x v="0"/>
    <x v="0"/>
    <x v="5"/>
    <x v="5"/>
  </r>
  <r>
    <x v="0"/>
    <x v="0"/>
    <x v="1"/>
    <n v="63"/>
    <x v="0"/>
    <x v="0"/>
    <x v="5"/>
    <n v="1.4146512601713426E-2"/>
    <x v="0"/>
    <n v="250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1"/>
    <s v="RS/11/MZV-4"/>
    <x v="1"/>
    <x v="1"/>
    <x v="5"/>
    <x v="5"/>
  </r>
  <r>
    <x v="0"/>
    <x v="0"/>
    <x v="1"/>
    <n v="63"/>
    <x v="0"/>
    <x v="0"/>
    <x v="5"/>
    <n v="1.4146512601713426E-2"/>
    <x v="0"/>
    <n v="250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2"/>
    <s v="RS/11/MZV-4"/>
    <x v="2"/>
    <x v="2"/>
    <x v="5"/>
    <x v="5"/>
  </r>
  <r>
    <x v="0"/>
    <x v="0"/>
    <x v="1"/>
    <n v="63"/>
    <x v="0"/>
    <x v="0"/>
    <x v="5"/>
    <n v="1.4146512601713426E-2"/>
    <x v="0"/>
    <n v="250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3"/>
    <s v="RS/11/MZV-4"/>
    <x v="3"/>
    <x v="3"/>
    <x v="5"/>
    <x v="5"/>
  </r>
  <r>
    <x v="0"/>
    <x v="0"/>
    <x v="1"/>
    <n v="63"/>
    <x v="0"/>
    <x v="0"/>
    <x v="5"/>
    <n v="1.4146512601713426E-2"/>
    <x v="0"/>
    <n v="250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4"/>
    <s v="RS/11/MZV-4"/>
    <x v="4"/>
    <x v="4"/>
    <x v="5"/>
    <x v="5"/>
  </r>
  <r>
    <x v="0"/>
    <x v="0"/>
    <x v="1"/>
    <n v="63"/>
    <x v="0"/>
    <x v="0"/>
    <x v="5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0"/>
    <s v="RS/11/MZV-5"/>
    <x v="0"/>
    <x v="0"/>
    <x v="5"/>
    <x v="5"/>
  </r>
  <r>
    <x v="0"/>
    <x v="0"/>
    <x v="1"/>
    <n v="63"/>
    <x v="0"/>
    <x v="0"/>
    <x v="5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1"/>
    <s v="RS/11/MZV-5"/>
    <x v="1"/>
    <x v="1"/>
    <x v="5"/>
    <x v="5"/>
  </r>
  <r>
    <x v="0"/>
    <x v="0"/>
    <x v="1"/>
    <n v="63"/>
    <x v="0"/>
    <x v="0"/>
    <x v="5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2"/>
    <s v="RS/11/MZV-5"/>
    <x v="2"/>
    <x v="2"/>
    <x v="5"/>
    <x v="5"/>
  </r>
  <r>
    <x v="0"/>
    <x v="0"/>
    <x v="1"/>
    <n v="63"/>
    <x v="0"/>
    <x v="0"/>
    <x v="5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3"/>
    <s v="RS/11/MZV-5"/>
    <x v="3"/>
    <x v="3"/>
    <x v="5"/>
    <x v="5"/>
  </r>
  <r>
    <x v="0"/>
    <x v="0"/>
    <x v="1"/>
    <n v="63"/>
    <x v="0"/>
    <x v="0"/>
    <x v="5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4"/>
    <s v="RS/11/MZV-5"/>
    <x v="4"/>
    <x v="4"/>
    <x v="5"/>
    <x v="5"/>
  </r>
  <r>
    <x v="0"/>
    <x v="0"/>
    <x v="1"/>
    <n v="63"/>
    <x v="0"/>
    <x v="0"/>
    <x v="5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0"/>
    <s v="124.990/2011-ORS"/>
    <x v="0"/>
    <x v="0"/>
    <x v="5"/>
    <x v="5"/>
  </r>
  <r>
    <x v="0"/>
    <x v="0"/>
    <x v="1"/>
    <n v="63"/>
    <x v="0"/>
    <x v="0"/>
    <x v="5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1"/>
    <s v="124.990/2011-ORS"/>
    <x v="1"/>
    <x v="1"/>
    <x v="5"/>
    <x v="5"/>
  </r>
  <r>
    <x v="0"/>
    <x v="0"/>
    <x v="1"/>
    <n v="63"/>
    <x v="0"/>
    <x v="0"/>
    <x v="5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2"/>
    <s v="124.990/2011-ORS"/>
    <x v="2"/>
    <x v="2"/>
    <x v="5"/>
    <x v="5"/>
  </r>
  <r>
    <x v="0"/>
    <x v="0"/>
    <x v="1"/>
    <n v="63"/>
    <x v="0"/>
    <x v="0"/>
    <x v="5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3"/>
    <s v="124.990/2011-ORS"/>
    <x v="3"/>
    <x v="3"/>
    <x v="5"/>
    <x v="5"/>
  </r>
  <r>
    <x v="0"/>
    <x v="0"/>
    <x v="1"/>
    <n v="63"/>
    <x v="0"/>
    <x v="0"/>
    <x v="5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16"/>
    <s v="124.990/2011-ORS"/>
    <x v="16"/>
    <x v="16"/>
    <x v="5"/>
    <x v="5"/>
  </r>
  <r>
    <x v="0"/>
    <x v="0"/>
    <x v="1"/>
    <n v="63"/>
    <x v="0"/>
    <x v="0"/>
    <x v="5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0"/>
    <s v="RS/11/MZV-3"/>
    <x v="0"/>
    <x v="0"/>
    <x v="5"/>
    <x v="5"/>
  </r>
  <r>
    <x v="0"/>
    <x v="0"/>
    <x v="1"/>
    <n v="63"/>
    <x v="0"/>
    <x v="0"/>
    <x v="5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1"/>
    <s v="RS/11/MZV-3"/>
    <x v="1"/>
    <x v="1"/>
    <x v="5"/>
    <x v="5"/>
  </r>
  <r>
    <x v="0"/>
    <x v="0"/>
    <x v="1"/>
    <n v="63"/>
    <x v="0"/>
    <x v="0"/>
    <x v="5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2"/>
    <s v="RS/11/MZV-3"/>
    <x v="2"/>
    <x v="2"/>
    <x v="5"/>
    <x v="5"/>
  </r>
  <r>
    <x v="0"/>
    <x v="0"/>
    <x v="1"/>
    <n v="63"/>
    <x v="0"/>
    <x v="0"/>
    <x v="5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3"/>
    <s v="RS/11/MZV-3"/>
    <x v="3"/>
    <x v="3"/>
    <x v="5"/>
    <x v="5"/>
  </r>
  <r>
    <x v="0"/>
    <x v="0"/>
    <x v="1"/>
    <n v="63"/>
    <x v="0"/>
    <x v="0"/>
    <x v="5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4"/>
    <s v="RS/11/MZV-3"/>
    <x v="4"/>
    <x v="4"/>
    <x v="5"/>
    <x v="5"/>
  </r>
  <r>
    <x v="0"/>
    <x v="0"/>
    <x v="1"/>
    <n v="63"/>
    <x v="0"/>
    <x v="0"/>
    <x v="5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0"/>
    <s v="124.467/2011-ORS"/>
    <x v="0"/>
    <x v="0"/>
    <x v="5"/>
    <x v="5"/>
  </r>
  <r>
    <x v="0"/>
    <x v="0"/>
    <x v="1"/>
    <n v="63"/>
    <x v="0"/>
    <x v="0"/>
    <x v="5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1"/>
    <s v="124.467/2011-ORS"/>
    <x v="1"/>
    <x v="1"/>
    <x v="5"/>
    <x v="5"/>
  </r>
  <r>
    <x v="0"/>
    <x v="0"/>
    <x v="1"/>
    <n v="63"/>
    <x v="0"/>
    <x v="0"/>
    <x v="5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2"/>
    <s v="124.467/2011-ORS"/>
    <x v="2"/>
    <x v="2"/>
    <x v="5"/>
    <x v="5"/>
  </r>
  <r>
    <x v="0"/>
    <x v="0"/>
    <x v="1"/>
    <n v="63"/>
    <x v="0"/>
    <x v="0"/>
    <x v="5"/>
    <n v="1.6613720985502654E-2"/>
    <x v="0"/>
    <n v="293.601"/>
    <x v="0"/>
    <x v="0"/>
    <n v="43010"/>
    <s v="LOCAL EXPERTS IMPLEMENTING 'SMALL LOCAL PROJECTS'"/>
    <x v="0"/>
    <x v="0"/>
    <n v="11000"/>
    <s v="ZÚ B?lehrad"/>
    <x v="0"/>
    <x v="3"/>
    <s v="124.467/2011-ORS"/>
    <x v="3"/>
    <x v="3"/>
    <x v="5"/>
    <x v="5"/>
  </r>
  <r>
    <x v="0"/>
    <x v="0"/>
    <x v="1"/>
    <n v="63"/>
    <x v="0"/>
    <x v="0"/>
    <x v="5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0"/>
    <m/>
    <x v="0"/>
    <x v="0"/>
    <x v="5"/>
    <x v="5"/>
  </r>
  <r>
    <x v="0"/>
    <x v="0"/>
    <x v="1"/>
    <n v="63"/>
    <x v="0"/>
    <x v="0"/>
    <x v="5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1"/>
    <m/>
    <x v="1"/>
    <x v="1"/>
    <x v="5"/>
    <x v="5"/>
  </r>
  <r>
    <x v="0"/>
    <x v="0"/>
    <x v="1"/>
    <n v="63"/>
    <x v="0"/>
    <x v="0"/>
    <x v="5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2"/>
    <m/>
    <x v="2"/>
    <x v="2"/>
    <x v="5"/>
    <x v="5"/>
  </r>
  <r>
    <x v="0"/>
    <x v="0"/>
    <x v="1"/>
    <n v="63"/>
    <x v="0"/>
    <x v="0"/>
    <x v="5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3"/>
    <m/>
    <x v="3"/>
    <x v="3"/>
    <x v="5"/>
    <x v="5"/>
  </r>
  <r>
    <x v="0"/>
    <x v="0"/>
    <x v="1"/>
    <n v="63"/>
    <x v="0"/>
    <x v="0"/>
    <x v="5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16"/>
    <m/>
    <x v="16"/>
    <x v="16"/>
    <x v="5"/>
    <x v="5"/>
  </r>
  <r>
    <x v="0"/>
    <x v="0"/>
    <x v="1"/>
    <n v="64"/>
    <x v="0"/>
    <x v="0"/>
    <x v="5"/>
    <n v="6.5073957967881754E-3"/>
    <x v="0"/>
    <n v="115"/>
    <x v="0"/>
    <x v="0"/>
    <n v="11110"/>
    <s v="EDUCATION AGAINST POVERTY"/>
    <x v="0"/>
    <x v="0"/>
    <n v="23000"/>
    <s v="NGO 'Alfa' / ZÚ Sarajevo"/>
    <x v="0"/>
    <x v="0"/>
    <s v="BA/11/MZV-8"/>
    <x v="0"/>
    <x v="0"/>
    <x v="5"/>
    <x v="5"/>
  </r>
  <r>
    <x v="0"/>
    <x v="0"/>
    <x v="1"/>
    <n v="64"/>
    <x v="0"/>
    <x v="0"/>
    <x v="5"/>
    <n v="6.5073957967881754E-3"/>
    <x v="0"/>
    <n v="115"/>
    <x v="0"/>
    <x v="0"/>
    <n v="11110"/>
    <s v="EDUCATION AGAINST POVERTY"/>
    <x v="0"/>
    <x v="0"/>
    <n v="23000"/>
    <s v="NGO 'Alfa' / ZÚ Sarajevo"/>
    <x v="0"/>
    <x v="1"/>
    <s v="BA/11/MZV-8"/>
    <x v="1"/>
    <x v="1"/>
    <x v="5"/>
    <x v="5"/>
  </r>
  <r>
    <x v="0"/>
    <x v="0"/>
    <x v="1"/>
    <n v="64"/>
    <x v="0"/>
    <x v="0"/>
    <x v="5"/>
    <n v="6.5073957967881754E-3"/>
    <x v="0"/>
    <n v="115"/>
    <x v="0"/>
    <x v="0"/>
    <n v="11110"/>
    <s v="EDUCATION AGAINST POVERTY"/>
    <x v="0"/>
    <x v="0"/>
    <n v="23000"/>
    <s v="NGO 'Alfa' / ZÚ Sarajevo"/>
    <x v="0"/>
    <x v="2"/>
    <s v="BA/11/MZV-8"/>
    <x v="2"/>
    <x v="2"/>
    <x v="5"/>
    <x v="5"/>
  </r>
  <r>
    <x v="0"/>
    <x v="0"/>
    <x v="1"/>
    <n v="64"/>
    <x v="0"/>
    <x v="0"/>
    <x v="5"/>
    <n v="6.5073957967881754E-3"/>
    <x v="0"/>
    <n v="115"/>
    <x v="0"/>
    <x v="0"/>
    <n v="11110"/>
    <s v="EDUCATION AGAINST POVERTY"/>
    <x v="0"/>
    <x v="0"/>
    <n v="23000"/>
    <s v="NGO 'Alfa' / ZÚ Sarajevo"/>
    <x v="0"/>
    <x v="3"/>
    <s v="BA/11/MZV-8"/>
    <x v="3"/>
    <x v="3"/>
    <x v="5"/>
    <x v="5"/>
  </r>
  <r>
    <x v="0"/>
    <x v="0"/>
    <x v="1"/>
    <n v="64"/>
    <x v="0"/>
    <x v="0"/>
    <x v="5"/>
    <n v="6.5073957967881754E-3"/>
    <x v="0"/>
    <n v="115"/>
    <x v="0"/>
    <x v="0"/>
    <n v="11110"/>
    <s v="EDUCATION AGAINST POVERTY"/>
    <x v="0"/>
    <x v="0"/>
    <n v="23000"/>
    <s v="NGO 'Alfa' / ZÚ Sarajevo"/>
    <x v="0"/>
    <x v="4"/>
    <s v="BA/11/MZV-8"/>
    <x v="4"/>
    <x v="4"/>
    <x v="5"/>
    <x v="5"/>
  </r>
  <r>
    <x v="0"/>
    <x v="0"/>
    <x v="1"/>
    <n v="64"/>
    <x v="0"/>
    <x v="0"/>
    <x v="5"/>
    <n v="7.0807822455608242E-3"/>
    <x v="0"/>
    <n v="125.133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0"/>
    <s v="BA/11/MZV-4"/>
    <x v="0"/>
    <x v="0"/>
    <x v="5"/>
    <x v="5"/>
  </r>
  <r>
    <x v="0"/>
    <x v="0"/>
    <x v="1"/>
    <n v="64"/>
    <x v="0"/>
    <x v="0"/>
    <x v="5"/>
    <n v="7.0807822455608242E-3"/>
    <x v="0"/>
    <n v="125.133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1"/>
    <s v="BA/11/MZV-4"/>
    <x v="1"/>
    <x v="1"/>
    <x v="5"/>
    <x v="5"/>
  </r>
  <r>
    <x v="0"/>
    <x v="0"/>
    <x v="1"/>
    <n v="64"/>
    <x v="0"/>
    <x v="0"/>
    <x v="5"/>
    <n v="7.0807822455608242E-3"/>
    <x v="0"/>
    <n v="125.133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2"/>
    <s v="BA/11/MZV-4"/>
    <x v="2"/>
    <x v="2"/>
    <x v="5"/>
    <x v="5"/>
  </r>
  <r>
    <x v="0"/>
    <x v="0"/>
    <x v="1"/>
    <n v="64"/>
    <x v="0"/>
    <x v="0"/>
    <x v="5"/>
    <n v="7.0807822455608242E-3"/>
    <x v="0"/>
    <n v="125.133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3"/>
    <s v="BA/11/MZV-4"/>
    <x v="3"/>
    <x v="3"/>
    <x v="5"/>
    <x v="5"/>
  </r>
  <r>
    <x v="0"/>
    <x v="0"/>
    <x v="1"/>
    <n v="64"/>
    <x v="0"/>
    <x v="0"/>
    <x v="5"/>
    <n v="9.1669401659102995E-3"/>
    <x v="0"/>
    <n v="162"/>
    <x v="0"/>
    <x v="0"/>
    <n v="11110"/>
    <s v="PROCUREMENT OF COMPUTERS FOR INFORMATION TECHNOLOGY CLASSROOM"/>
    <x v="0"/>
    <x v="0"/>
    <n v="51000"/>
    <s v="IV Primary School Mostar / ZÚ Sarajevo"/>
    <x v="0"/>
    <x v="0"/>
    <s v="BA/11/MZV-6"/>
    <x v="0"/>
    <x v="0"/>
    <x v="5"/>
    <x v="5"/>
  </r>
  <r>
    <x v="0"/>
    <x v="0"/>
    <x v="1"/>
    <n v="64"/>
    <x v="0"/>
    <x v="0"/>
    <x v="5"/>
    <n v="9.1669401659102995E-3"/>
    <x v="0"/>
    <n v="162"/>
    <x v="0"/>
    <x v="0"/>
    <n v="11110"/>
    <s v="PROCUREMENT OF COMPUTERS FOR INFORMATION TECHNOLOGY CLASSROOM"/>
    <x v="0"/>
    <x v="0"/>
    <n v="51000"/>
    <s v="IV Primary School Mostar / ZÚ Sarajevo"/>
    <x v="0"/>
    <x v="1"/>
    <s v="BA/11/MZV-6"/>
    <x v="1"/>
    <x v="1"/>
    <x v="5"/>
    <x v="5"/>
  </r>
  <r>
    <x v="0"/>
    <x v="0"/>
    <x v="1"/>
    <n v="64"/>
    <x v="0"/>
    <x v="0"/>
    <x v="5"/>
    <n v="9.1669401659102995E-3"/>
    <x v="0"/>
    <n v="162"/>
    <x v="0"/>
    <x v="0"/>
    <n v="11110"/>
    <s v="PROCUREMENT OF COMPUTERS FOR INFORMATION TECHNOLOGY CLASSROOM"/>
    <x v="0"/>
    <x v="0"/>
    <n v="51000"/>
    <s v="IV Primary School Mostar / ZÚ Sarajevo"/>
    <x v="0"/>
    <x v="2"/>
    <s v="BA/11/MZV-6"/>
    <x v="2"/>
    <x v="2"/>
    <x v="5"/>
    <x v="5"/>
  </r>
  <r>
    <x v="0"/>
    <x v="0"/>
    <x v="1"/>
    <n v="64"/>
    <x v="0"/>
    <x v="0"/>
    <x v="5"/>
    <n v="9.1669401659102995E-3"/>
    <x v="0"/>
    <n v="162"/>
    <x v="0"/>
    <x v="0"/>
    <n v="11110"/>
    <s v="PROCUREMENT OF COMPUTERS FOR INFORMATION TECHNOLOGY CLASSROOM"/>
    <x v="0"/>
    <x v="0"/>
    <n v="51000"/>
    <s v="IV Primary School Mostar / ZÚ Sarajevo"/>
    <x v="0"/>
    <x v="3"/>
    <s v="BA/11/MZV-6"/>
    <x v="3"/>
    <x v="3"/>
    <x v="5"/>
    <x v="5"/>
  </r>
  <r>
    <x v="0"/>
    <x v="0"/>
    <x v="1"/>
    <n v="64"/>
    <x v="0"/>
    <x v="0"/>
    <x v="5"/>
    <n v="7.2430144520772739E-3"/>
    <x v="0"/>
    <n v="128"/>
    <x v="0"/>
    <x v="0"/>
    <n v="15110"/>
    <s v="LISTEN AND LEARN ABOUT EUROPE"/>
    <x v="0"/>
    <x v="0"/>
    <n v="12000"/>
    <s v="European Movement in Bosnia and Herzegovina / ZÚ Sarajevo"/>
    <x v="0"/>
    <x v="0"/>
    <s v="BA/11/MZV-10"/>
    <x v="0"/>
    <x v="0"/>
    <x v="5"/>
    <x v="5"/>
  </r>
  <r>
    <x v="0"/>
    <x v="0"/>
    <x v="1"/>
    <n v="64"/>
    <x v="0"/>
    <x v="0"/>
    <x v="5"/>
    <n v="7.2430144520772739E-3"/>
    <x v="0"/>
    <n v="128"/>
    <x v="0"/>
    <x v="0"/>
    <n v="15110"/>
    <s v="LISTEN AND LEARN ABOUT EUROPE"/>
    <x v="0"/>
    <x v="0"/>
    <n v="12000"/>
    <s v="European Movement in Bosnia and Herzegovina / ZÚ Sarajevo"/>
    <x v="0"/>
    <x v="1"/>
    <s v="BA/11/MZV-10"/>
    <x v="1"/>
    <x v="1"/>
    <x v="5"/>
    <x v="5"/>
  </r>
  <r>
    <x v="0"/>
    <x v="0"/>
    <x v="1"/>
    <n v="64"/>
    <x v="0"/>
    <x v="0"/>
    <x v="5"/>
    <n v="7.2430144520772739E-3"/>
    <x v="0"/>
    <n v="128"/>
    <x v="0"/>
    <x v="0"/>
    <n v="15110"/>
    <s v="LISTEN AND LEARN ABOUT EUROPE"/>
    <x v="0"/>
    <x v="0"/>
    <n v="12000"/>
    <s v="European Movement in Bosnia and Herzegovina / ZÚ Sarajevo"/>
    <x v="0"/>
    <x v="2"/>
    <s v="BA/11/MZV-10"/>
    <x v="2"/>
    <x v="2"/>
    <x v="5"/>
    <x v="5"/>
  </r>
  <r>
    <x v="0"/>
    <x v="0"/>
    <x v="1"/>
    <n v="64"/>
    <x v="0"/>
    <x v="0"/>
    <x v="5"/>
    <n v="7.2430144520772739E-3"/>
    <x v="0"/>
    <n v="128"/>
    <x v="0"/>
    <x v="0"/>
    <n v="15110"/>
    <s v="LISTEN AND LEARN ABOUT EUROPE"/>
    <x v="0"/>
    <x v="0"/>
    <n v="12000"/>
    <s v="European Movement in Bosnia and Herzegovina / ZÚ Sarajevo"/>
    <x v="0"/>
    <x v="3"/>
    <s v="BA/11/MZV-10"/>
    <x v="3"/>
    <x v="3"/>
    <x v="5"/>
    <x v="5"/>
  </r>
  <r>
    <x v="0"/>
    <x v="0"/>
    <x v="1"/>
    <n v="64"/>
    <x v="0"/>
    <x v="0"/>
    <x v="5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0"/>
    <m/>
    <x v="0"/>
    <x v="0"/>
    <x v="5"/>
    <x v="5"/>
  </r>
  <r>
    <x v="0"/>
    <x v="0"/>
    <x v="1"/>
    <n v="64"/>
    <x v="0"/>
    <x v="0"/>
    <x v="5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1"/>
    <m/>
    <x v="1"/>
    <x v="1"/>
    <x v="5"/>
    <x v="5"/>
  </r>
  <r>
    <x v="0"/>
    <x v="0"/>
    <x v="1"/>
    <n v="64"/>
    <x v="0"/>
    <x v="0"/>
    <x v="5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2"/>
    <m/>
    <x v="2"/>
    <x v="2"/>
    <x v="5"/>
    <x v="5"/>
  </r>
  <r>
    <x v="0"/>
    <x v="0"/>
    <x v="1"/>
    <n v="64"/>
    <x v="0"/>
    <x v="0"/>
    <x v="5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3"/>
    <m/>
    <x v="3"/>
    <x v="3"/>
    <x v="5"/>
    <x v="5"/>
  </r>
  <r>
    <x v="0"/>
    <x v="0"/>
    <x v="1"/>
    <n v="64"/>
    <x v="0"/>
    <x v="0"/>
    <x v="5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0"/>
    <m/>
    <x v="0"/>
    <x v="0"/>
    <x v="5"/>
    <x v="5"/>
  </r>
  <r>
    <x v="0"/>
    <x v="0"/>
    <x v="1"/>
    <n v="64"/>
    <x v="0"/>
    <x v="0"/>
    <x v="5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1"/>
    <m/>
    <x v="1"/>
    <x v="1"/>
    <x v="5"/>
    <x v="5"/>
  </r>
  <r>
    <x v="0"/>
    <x v="0"/>
    <x v="1"/>
    <n v="64"/>
    <x v="0"/>
    <x v="0"/>
    <x v="5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2"/>
    <m/>
    <x v="2"/>
    <x v="2"/>
    <x v="5"/>
    <x v="5"/>
  </r>
  <r>
    <x v="0"/>
    <x v="0"/>
    <x v="1"/>
    <n v="64"/>
    <x v="0"/>
    <x v="0"/>
    <x v="5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3"/>
    <m/>
    <x v="3"/>
    <x v="3"/>
    <x v="5"/>
    <x v="5"/>
  </r>
  <r>
    <x v="0"/>
    <x v="0"/>
    <x v="1"/>
    <n v="64"/>
    <x v="0"/>
    <x v="0"/>
    <x v="5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0"/>
    <s v="9/2011/08"/>
    <x v="0"/>
    <x v="0"/>
    <x v="5"/>
    <x v="5"/>
  </r>
  <r>
    <x v="0"/>
    <x v="0"/>
    <x v="1"/>
    <n v="64"/>
    <x v="0"/>
    <x v="0"/>
    <x v="5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1"/>
    <s v="9/2011/08"/>
    <x v="1"/>
    <x v="1"/>
    <x v="5"/>
    <x v="5"/>
  </r>
  <r>
    <x v="0"/>
    <x v="0"/>
    <x v="1"/>
    <n v="64"/>
    <x v="0"/>
    <x v="0"/>
    <x v="5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2"/>
    <s v="9/2011/08"/>
    <x v="2"/>
    <x v="2"/>
    <x v="5"/>
    <x v="5"/>
  </r>
  <r>
    <x v="0"/>
    <x v="0"/>
    <x v="1"/>
    <n v="64"/>
    <x v="0"/>
    <x v="0"/>
    <x v="5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3"/>
    <s v="9/2011/08"/>
    <x v="3"/>
    <x v="3"/>
    <x v="5"/>
    <x v="5"/>
  </r>
  <r>
    <x v="0"/>
    <x v="0"/>
    <x v="1"/>
    <n v="64"/>
    <x v="0"/>
    <x v="0"/>
    <x v="5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4"/>
    <s v="9/2011/08"/>
    <x v="4"/>
    <x v="4"/>
    <x v="5"/>
    <x v="5"/>
  </r>
  <r>
    <x v="0"/>
    <x v="0"/>
    <x v="1"/>
    <n v="64"/>
    <x v="0"/>
    <x v="0"/>
    <x v="5"/>
    <n v="1.4146512601713426E-2"/>
    <x v="0"/>
    <n v="250"/>
    <x v="0"/>
    <x v="0"/>
    <n v="15210"/>
    <s v="PROJECTS IN BOSNIA AND HERZEGOVINA"/>
    <x v="0"/>
    <x v="0"/>
    <m/>
    <s v="Regional Cooperation Council RCC"/>
    <x v="0"/>
    <x v="0"/>
    <m/>
    <x v="0"/>
    <x v="0"/>
    <x v="5"/>
    <x v="5"/>
  </r>
  <r>
    <x v="0"/>
    <x v="0"/>
    <x v="1"/>
    <n v="64"/>
    <x v="0"/>
    <x v="0"/>
    <x v="5"/>
    <n v="1.4146512601713426E-2"/>
    <x v="0"/>
    <n v="250"/>
    <x v="0"/>
    <x v="0"/>
    <n v="15210"/>
    <s v="PROJECTS IN BOSNIA AND HERZEGOVINA"/>
    <x v="0"/>
    <x v="0"/>
    <m/>
    <s v="Regional Cooperation Council RCC"/>
    <x v="0"/>
    <x v="1"/>
    <m/>
    <x v="1"/>
    <x v="1"/>
    <x v="5"/>
    <x v="5"/>
  </r>
  <r>
    <x v="0"/>
    <x v="0"/>
    <x v="1"/>
    <n v="64"/>
    <x v="0"/>
    <x v="0"/>
    <x v="5"/>
    <n v="1.4146512601713426E-2"/>
    <x v="0"/>
    <n v="250"/>
    <x v="0"/>
    <x v="0"/>
    <n v="15210"/>
    <s v="PROJECTS IN BOSNIA AND HERZEGOVINA"/>
    <x v="0"/>
    <x v="0"/>
    <m/>
    <s v="Regional Cooperation Council RCC"/>
    <x v="0"/>
    <x v="2"/>
    <m/>
    <x v="2"/>
    <x v="2"/>
    <x v="5"/>
    <x v="5"/>
  </r>
  <r>
    <x v="0"/>
    <x v="0"/>
    <x v="1"/>
    <n v="64"/>
    <x v="0"/>
    <x v="0"/>
    <x v="5"/>
    <n v="1.4146512601713426E-2"/>
    <x v="0"/>
    <n v="250"/>
    <x v="0"/>
    <x v="0"/>
    <n v="15210"/>
    <s v="PROJECTS IN BOSNIA AND HERZEGOVINA"/>
    <x v="0"/>
    <x v="0"/>
    <m/>
    <s v="Regional Cooperation Council RCC"/>
    <x v="0"/>
    <x v="3"/>
    <m/>
    <x v="3"/>
    <x v="3"/>
    <x v="5"/>
    <x v="5"/>
  </r>
  <r>
    <x v="0"/>
    <x v="0"/>
    <x v="1"/>
    <n v="64"/>
    <x v="0"/>
    <x v="0"/>
    <x v="5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0"/>
    <s v="BA/11/MZV-2"/>
    <x v="0"/>
    <x v="0"/>
    <x v="5"/>
    <x v="5"/>
  </r>
  <r>
    <x v="0"/>
    <x v="0"/>
    <x v="1"/>
    <n v="64"/>
    <x v="0"/>
    <x v="0"/>
    <x v="5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1"/>
    <s v="BA/11/MZV-2"/>
    <x v="1"/>
    <x v="1"/>
    <x v="5"/>
    <x v="5"/>
  </r>
  <r>
    <x v="0"/>
    <x v="0"/>
    <x v="1"/>
    <n v="64"/>
    <x v="0"/>
    <x v="0"/>
    <x v="5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2"/>
    <s v="BA/11/MZV-2"/>
    <x v="2"/>
    <x v="2"/>
    <x v="5"/>
    <x v="5"/>
  </r>
  <r>
    <x v="0"/>
    <x v="0"/>
    <x v="1"/>
    <n v="64"/>
    <x v="0"/>
    <x v="0"/>
    <x v="5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3"/>
    <s v="BA/11/MZV-2"/>
    <x v="3"/>
    <x v="3"/>
    <x v="5"/>
    <x v="5"/>
  </r>
  <r>
    <x v="0"/>
    <x v="0"/>
    <x v="1"/>
    <n v="64"/>
    <x v="0"/>
    <x v="0"/>
    <x v="5"/>
    <n v="7.4693586537046882E-3"/>
    <x v="0"/>
    <n v="132"/>
    <x v="0"/>
    <x v="0"/>
    <n v="16010"/>
    <s v="HEALTHY LIFE WITH THE FRUITS OF NATURE"/>
    <x v="0"/>
    <x v="0"/>
    <n v="23000"/>
    <s v="NADA, women´s association / ZÚ Sarajevo"/>
    <x v="0"/>
    <x v="0"/>
    <s v="BA/11/MZV-5"/>
    <x v="0"/>
    <x v="0"/>
    <x v="5"/>
    <x v="5"/>
  </r>
  <r>
    <x v="0"/>
    <x v="0"/>
    <x v="1"/>
    <n v="64"/>
    <x v="0"/>
    <x v="0"/>
    <x v="5"/>
    <n v="7.4693586537046882E-3"/>
    <x v="0"/>
    <n v="132"/>
    <x v="0"/>
    <x v="0"/>
    <n v="16010"/>
    <s v="HEALTHY LIFE WITH THE FRUITS OF NATURE"/>
    <x v="0"/>
    <x v="0"/>
    <n v="23000"/>
    <s v="NADA, women´s association / ZÚ Sarajevo"/>
    <x v="0"/>
    <x v="1"/>
    <s v="BA/11/MZV-5"/>
    <x v="1"/>
    <x v="1"/>
    <x v="5"/>
    <x v="5"/>
  </r>
  <r>
    <x v="0"/>
    <x v="0"/>
    <x v="1"/>
    <n v="64"/>
    <x v="0"/>
    <x v="0"/>
    <x v="5"/>
    <n v="7.4693586537046882E-3"/>
    <x v="0"/>
    <n v="132"/>
    <x v="0"/>
    <x v="0"/>
    <n v="16010"/>
    <s v="HEALTHY LIFE WITH THE FRUITS OF NATURE"/>
    <x v="0"/>
    <x v="0"/>
    <n v="23000"/>
    <s v="NADA, women´s association / ZÚ Sarajevo"/>
    <x v="0"/>
    <x v="2"/>
    <s v="BA/11/MZV-5"/>
    <x v="2"/>
    <x v="2"/>
    <x v="5"/>
    <x v="5"/>
  </r>
  <r>
    <x v="0"/>
    <x v="0"/>
    <x v="1"/>
    <n v="64"/>
    <x v="0"/>
    <x v="0"/>
    <x v="5"/>
    <n v="7.4693586537046882E-3"/>
    <x v="0"/>
    <n v="132"/>
    <x v="0"/>
    <x v="0"/>
    <n v="16010"/>
    <s v="HEALTHY LIFE WITH THE FRUITS OF NATURE"/>
    <x v="0"/>
    <x v="0"/>
    <n v="23000"/>
    <s v="NADA, women´s association / ZÚ Sarajevo"/>
    <x v="0"/>
    <x v="3"/>
    <s v="BA/11/MZV-5"/>
    <x v="3"/>
    <x v="3"/>
    <x v="5"/>
    <x v="5"/>
  </r>
  <r>
    <x v="0"/>
    <x v="0"/>
    <x v="1"/>
    <n v="64"/>
    <x v="0"/>
    <x v="0"/>
    <x v="5"/>
    <n v="7.4693586537046882E-3"/>
    <x v="0"/>
    <n v="132"/>
    <x v="0"/>
    <x v="0"/>
    <n v="16010"/>
    <s v="HEALTHY LIFE WITH THE FRUITS OF NATURE"/>
    <x v="0"/>
    <x v="0"/>
    <n v="23000"/>
    <s v="NADA, women´s association / ZÚ Sarajevo"/>
    <x v="0"/>
    <x v="4"/>
    <s v="BA/11/MZV-5"/>
    <x v="4"/>
    <x v="4"/>
    <x v="5"/>
    <x v="5"/>
  </r>
  <r>
    <x v="0"/>
    <x v="0"/>
    <x v="1"/>
    <n v="64"/>
    <x v="0"/>
    <x v="0"/>
    <x v="5"/>
    <n v="8.5683729247066007E-3"/>
    <x v="0"/>
    <n v="151.422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0"/>
    <s v="BA/11/MZV-7"/>
    <x v="0"/>
    <x v="0"/>
    <x v="5"/>
    <x v="5"/>
  </r>
  <r>
    <x v="0"/>
    <x v="0"/>
    <x v="1"/>
    <n v="64"/>
    <x v="0"/>
    <x v="0"/>
    <x v="5"/>
    <n v="8.5683729247066007E-3"/>
    <x v="0"/>
    <n v="151.422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1"/>
    <s v="BA/11/MZV-7"/>
    <x v="1"/>
    <x v="1"/>
    <x v="5"/>
    <x v="5"/>
  </r>
  <r>
    <x v="0"/>
    <x v="0"/>
    <x v="1"/>
    <n v="64"/>
    <x v="0"/>
    <x v="0"/>
    <x v="5"/>
    <n v="8.5683729247066007E-3"/>
    <x v="0"/>
    <n v="151.422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2"/>
    <s v="BA/11/MZV-7"/>
    <x v="2"/>
    <x v="2"/>
    <x v="5"/>
    <x v="5"/>
  </r>
  <r>
    <x v="0"/>
    <x v="0"/>
    <x v="1"/>
    <n v="64"/>
    <x v="0"/>
    <x v="0"/>
    <x v="5"/>
    <n v="8.5683729247066007E-3"/>
    <x v="0"/>
    <n v="151.422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3"/>
    <s v="BA/11/MZV-7"/>
    <x v="3"/>
    <x v="3"/>
    <x v="5"/>
    <x v="5"/>
  </r>
  <r>
    <x v="0"/>
    <x v="0"/>
    <x v="1"/>
    <n v="64"/>
    <x v="0"/>
    <x v="0"/>
    <x v="5"/>
    <n v="8.5683729247066007E-3"/>
    <x v="0"/>
    <n v="151.422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4"/>
    <s v="BA/11/MZV-7"/>
    <x v="4"/>
    <x v="4"/>
    <x v="5"/>
    <x v="5"/>
  </r>
  <r>
    <x v="0"/>
    <x v="0"/>
    <x v="1"/>
    <n v="64"/>
    <x v="0"/>
    <x v="0"/>
    <x v="5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0"/>
    <m/>
    <x v="0"/>
    <x v="0"/>
    <x v="5"/>
    <x v="5"/>
  </r>
  <r>
    <x v="0"/>
    <x v="0"/>
    <x v="1"/>
    <n v="64"/>
    <x v="0"/>
    <x v="0"/>
    <x v="5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1"/>
    <m/>
    <x v="1"/>
    <x v="1"/>
    <x v="5"/>
    <x v="5"/>
  </r>
  <r>
    <x v="0"/>
    <x v="0"/>
    <x v="1"/>
    <n v="64"/>
    <x v="0"/>
    <x v="0"/>
    <x v="5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2"/>
    <m/>
    <x v="2"/>
    <x v="2"/>
    <x v="5"/>
    <x v="5"/>
  </r>
  <r>
    <x v="0"/>
    <x v="0"/>
    <x v="1"/>
    <n v="64"/>
    <x v="0"/>
    <x v="0"/>
    <x v="5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3"/>
    <m/>
    <x v="3"/>
    <x v="3"/>
    <x v="5"/>
    <x v="5"/>
  </r>
  <r>
    <x v="0"/>
    <x v="0"/>
    <x v="1"/>
    <n v="64"/>
    <x v="0"/>
    <x v="0"/>
    <x v="5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0"/>
    <s v="BA/11/MZV-11"/>
    <x v="0"/>
    <x v="0"/>
    <x v="5"/>
    <x v="5"/>
  </r>
  <r>
    <x v="0"/>
    <x v="0"/>
    <x v="1"/>
    <n v="64"/>
    <x v="0"/>
    <x v="0"/>
    <x v="5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1"/>
    <s v="BA/11/MZV-11"/>
    <x v="1"/>
    <x v="1"/>
    <x v="5"/>
    <x v="5"/>
  </r>
  <r>
    <x v="0"/>
    <x v="0"/>
    <x v="1"/>
    <n v="64"/>
    <x v="0"/>
    <x v="0"/>
    <x v="5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2"/>
    <s v="BA/11/MZV-11"/>
    <x v="2"/>
    <x v="2"/>
    <x v="5"/>
    <x v="5"/>
  </r>
  <r>
    <x v="0"/>
    <x v="0"/>
    <x v="1"/>
    <n v="64"/>
    <x v="0"/>
    <x v="0"/>
    <x v="5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3"/>
    <s v="BA/11/MZV-11"/>
    <x v="3"/>
    <x v="3"/>
    <x v="5"/>
    <x v="5"/>
  </r>
  <r>
    <x v="0"/>
    <x v="0"/>
    <x v="1"/>
    <n v="64"/>
    <x v="0"/>
    <x v="0"/>
    <x v="5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4"/>
    <s v="BA/11/MZV-11"/>
    <x v="4"/>
    <x v="4"/>
    <x v="5"/>
    <x v="5"/>
  </r>
  <r>
    <x v="0"/>
    <x v="0"/>
    <x v="1"/>
    <n v="64"/>
    <x v="0"/>
    <x v="0"/>
    <x v="5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0"/>
    <s v="BA/11/MZV-3"/>
    <x v="0"/>
    <x v="0"/>
    <x v="5"/>
    <x v="5"/>
  </r>
  <r>
    <x v="0"/>
    <x v="0"/>
    <x v="1"/>
    <n v="64"/>
    <x v="0"/>
    <x v="0"/>
    <x v="5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1"/>
    <s v="BA/11/MZV-3"/>
    <x v="1"/>
    <x v="1"/>
    <x v="5"/>
    <x v="5"/>
  </r>
  <r>
    <x v="0"/>
    <x v="0"/>
    <x v="1"/>
    <n v="64"/>
    <x v="0"/>
    <x v="0"/>
    <x v="5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2"/>
    <s v="BA/11/MZV-3"/>
    <x v="2"/>
    <x v="2"/>
    <x v="5"/>
    <x v="5"/>
  </r>
  <r>
    <x v="0"/>
    <x v="0"/>
    <x v="1"/>
    <n v="64"/>
    <x v="0"/>
    <x v="0"/>
    <x v="5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3"/>
    <s v="BA/11/MZV-3"/>
    <x v="3"/>
    <x v="3"/>
    <x v="5"/>
    <x v="5"/>
  </r>
  <r>
    <x v="0"/>
    <x v="0"/>
    <x v="1"/>
    <n v="64"/>
    <x v="0"/>
    <x v="0"/>
    <x v="5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4"/>
    <s v="BA/11/MZV-3"/>
    <x v="4"/>
    <x v="4"/>
    <x v="5"/>
    <x v="5"/>
  </r>
  <r>
    <x v="0"/>
    <x v="0"/>
    <x v="1"/>
    <n v="64"/>
    <x v="0"/>
    <x v="0"/>
    <x v="5"/>
    <n v="6.7903260488224445E-3"/>
    <x v="0"/>
    <n v="120"/>
    <x v="0"/>
    <x v="0"/>
    <n v="41010"/>
    <s v="RECOVERY OF THE PALJANSKA MILJACKA RIVER BED"/>
    <x v="0"/>
    <x v="0"/>
    <n v="12000"/>
    <s v="The municipality of Pale / ZÚ Sarajevo"/>
    <x v="0"/>
    <x v="0"/>
    <s v="BA/11/MZV-1"/>
    <x v="0"/>
    <x v="0"/>
    <x v="5"/>
    <x v="5"/>
  </r>
  <r>
    <x v="0"/>
    <x v="0"/>
    <x v="1"/>
    <n v="64"/>
    <x v="0"/>
    <x v="0"/>
    <x v="5"/>
    <n v="6.7903260488224445E-3"/>
    <x v="0"/>
    <n v="120"/>
    <x v="0"/>
    <x v="0"/>
    <n v="41010"/>
    <s v="RECOVERY OF THE PALJANSKA MILJACKA RIVER BED"/>
    <x v="0"/>
    <x v="0"/>
    <n v="12000"/>
    <s v="The municipality of Pale / ZÚ Sarajevo"/>
    <x v="0"/>
    <x v="1"/>
    <s v="BA/11/MZV-1"/>
    <x v="1"/>
    <x v="1"/>
    <x v="5"/>
    <x v="5"/>
  </r>
  <r>
    <x v="0"/>
    <x v="0"/>
    <x v="1"/>
    <n v="64"/>
    <x v="0"/>
    <x v="0"/>
    <x v="5"/>
    <n v="6.7903260488224445E-3"/>
    <x v="0"/>
    <n v="120"/>
    <x v="0"/>
    <x v="0"/>
    <n v="41010"/>
    <s v="RECOVERY OF THE PALJANSKA MILJACKA RIVER BED"/>
    <x v="0"/>
    <x v="0"/>
    <n v="12000"/>
    <s v="The municipality of Pale / ZÚ Sarajevo"/>
    <x v="0"/>
    <x v="2"/>
    <s v="BA/11/MZV-1"/>
    <x v="2"/>
    <x v="2"/>
    <x v="5"/>
    <x v="5"/>
  </r>
  <r>
    <x v="0"/>
    <x v="0"/>
    <x v="1"/>
    <n v="64"/>
    <x v="0"/>
    <x v="0"/>
    <x v="5"/>
    <n v="6.7903260488224445E-3"/>
    <x v="0"/>
    <n v="120"/>
    <x v="0"/>
    <x v="0"/>
    <n v="41010"/>
    <s v="RECOVERY OF THE PALJANSKA MILJACKA RIVER BED"/>
    <x v="0"/>
    <x v="0"/>
    <n v="12000"/>
    <s v="The municipality of Pale / ZÚ Sarajevo"/>
    <x v="0"/>
    <x v="3"/>
    <s v="BA/11/MZV-1"/>
    <x v="3"/>
    <x v="3"/>
    <x v="5"/>
    <x v="5"/>
  </r>
  <r>
    <x v="0"/>
    <x v="0"/>
    <x v="1"/>
    <n v="64"/>
    <x v="0"/>
    <x v="0"/>
    <x v="5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0"/>
    <s v="124.467/2011-ORS"/>
    <x v="0"/>
    <x v="0"/>
    <x v="5"/>
    <x v="5"/>
  </r>
  <r>
    <x v="0"/>
    <x v="0"/>
    <x v="1"/>
    <n v="64"/>
    <x v="0"/>
    <x v="0"/>
    <x v="5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1"/>
    <s v="124.467/2011-ORS"/>
    <x v="1"/>
    <x v="1"/>
    <x v="5"/>
    <x v="5"/>
  </r>
  <r>
    <x v="0"/>
    <x v="0"/>
    <x v="1"/>
    <n v="64"/>
    <x v="0"/>
    <x v="0"/>
    <x v="5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2"/>
    <s v="124.467/2011-ORS"/>
    <x v="2"/>
    <x v="2"/>
    <x v="5"/>
    <x v="5"/>
  </r>
  <r>
    <x v="0"/>
    <x v="0"/>
    <x v="1"/>
    <n v="64"/>
    <x v="0"/>
    <x v="0"/>
    <x v="5"/>
    <n v="3.2146139133780741E-2"/>
    <x v="0"/>
    <n v="568.09299999999996"/>
    <x v="0"/>
    <x v="0"/>
    <n v="43010"/>
    <s v="LOCAL EXPERTS IMPLEMENTING 'SMALL LOCAL PROJECTS'"/>
    <x v="0"/>
    <x v="0"/>
    <n v="11000"/>
    <s v="ZÚ Sarajevo"/>
    <x v="0"/>
    <x v="3"/>
    <s v="124.467/2011-ORS"/>
    <x v="3"/>
    <x v="3"/>
    <x v="5"/>
    <x v="5"/>
  </r>
  <r>
    <x v="0"/>
    <x v="0"/>
    <x v="1"/>
    <n v="64"/>
    <x v="0"/>
    <x v="0"/>
    <x v="5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0"/>
    <m/>
    <x v="0"/>
    <x v="0"/>
    <x v="5"/>
    <x v="5"/>
  </r>
  <r>
    <x v="0"/>
    <x v="0"/>
    <x v="1"/>
    <n v="64"/>
    <x v="0"/>
    <x v="0"/>
    <x v="5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1"/>
    <m/>
    <x v="1"/>
    <x v="1"/>
    <x v="5"/>
    <x v="5"/>
  </r>
  <r>
    <x v="0"/>
    <x v="0"/>
    <x v="1"/>
    <n v="64"/>
    <x v="0"/>
    <x v="0"/>
    <x v="5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2"/>
    <m/>
    <x v="2"/>
    <x v="2"/>
    <x v="5"/>
    <x v="5"/>
  </r>
  <r>
    <x v="0"/>
    <x v="0"/>
    <x v="1"/>
    <n v="64"/>
    <x v="0"/>
    <x v="0"/>
    <x v="5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3"/>
    <m/>
    <x v="3"/>
    <x v="3"/>
    <x v="5"/>
    <x v="5"/>
  </r>
  <r>
    <x v="0"/>
    <x v="0"/>
    <x v="1"/>
    <n v="64"/>
    <x v="0"/>
    <x v="0"/>
    <x v="5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16"/>
    <m/>
    <x v="16"/>
    <x v="16"/>
    <x v="5"/>
    <x v="5"/>
  </r>
  <r>
    <x v="0"/>
    <x v="0"/>
    <x v="1"/>
    <n v="65"/>
    <x v="0"/>
    <x v="0"/>
    <x v="5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0"/>
    <m/>
    <x v="0"/>
    <x v="0"/>
    <x v="5"/>
    <x v="5"/>
  </r>
  <r>
    <x v="0"/>
    <x v="0"/>
    <x v="1"/>
    <n v="65"/>
    <x v="0"/>
    <x v="0"/>
    <x v="5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1"/>
    <m/>
    <x v="1"/>
    <x v="1"/>
    <x v="5"/>
    <x v="5"/>
  </r>
  <r>
    <x v="0"/>
    <x v="0"/>
    <x v="1"/>
    <n v="65"/>
    <x v="0"/>
    <x v="0"/>
    <x v="5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2"/>
    <m/>
    <x v="2"/>
    <x v="2"/>
    <x v="5"/>
    <x v="5"/>
  </r>
  <r>
    <x v="0"/>
    <x v="0"/>
    <x v="1"/>
    <n v="65"/>
    <x v="0"/>
    <x v="0"/>
    <x v="5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3"/>
    <m/>
    <x v="3"/>
    <x v="3"/>
    <x v="5"/>
    <x v="5"/>
  </r>
  <r>
    <x v="0"/>
    <x v="0"/>
    <x v="1"/>
    <n v="65"/>
    <x v="0"/>
    <x v="0"/>
    <x v="5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17"/>
    <m/>
    <x v="17"/>
    <x v="17"/>
    <x v="5"/>
    <x v="5"/>
  </r>
  <r>
    <x v="0"/>
    <x v="0"/>
    <x v="1"/>
    <n v="65"/>
    <x v="0"/>
    <x v="0"/>
    <x v="5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18"/>
    <m/>
    <x v="18"/>
    <x v="18"/>
    <x v="5"/>
    <x v="5"/>
  </r>
  <r>
    <x v="0"/>
    <x v="0"/>
    <x v="1"/>
    <n v="65"/>
    <x v="0"/>
    <x v="0"/>
    <x v="5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16"/>
    <m/>
    <x v="16"/>
    <x v="16"/>
    <x v="5"/>
    <x v="5"/>
  </r>
  <r>
    <x v="0"/>
    <x v="0"/>
    <x v="1"/>
    <n v="65"/>
    <x v="0"/>
    <x v="0"/>
    <x v="5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0"/>
    <m/>
    <x v="0"/>
    <x v="0"/>
    <x v="5"/>
    <x v="5"/>
  </r>
  <r>
    <x v="0"/>
    <x v="0"/>
    <x v="1"/>
    <n v="65"/>
    <x v="0"/>
    <x v="0"/>
    <x v="5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1"/>
    <m/>
    <x v="1"/>
    <x v="1"/>
    <x v="5"/>
    <x v="5"/>
  </r>
  <r>
    <x v="0"/>
    <x v="0"/>
    <x v="1"/>
    <n v="65"/>
    <x v="0"/>
    <x v="0"/>
    <x v="5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2"/>
    <m/>
    <x v="2"/>
    <x v="2"/>
    <x v="5"/>
    <x v="5"/>
  </r>
  <r>
    <x v="0"/>
    <x v="0"/>
    <x v="1"/>
    <n v="65"/>
    <x v="0"/>
    <x v="0"/>
    <x v="5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3"/>
    <m/>
    <x v="3"/>
    <x v="3"/>
    <x v="5"/>
    <x v="5"/>
  </r>
  <r>
    <x v="0"/>
    <x v="0"/>
    <x v="1"/>
    <n v="65"/>
    <x v="0"/>
    <x v="0"/>
    <x v="5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17"/>
    <m/>
    <x v="17"/>
    <x v="17"/>
    <x v="5"/>
    <x v="5"/>
  </r>
  <r>
    <x v="0"/>
    <x v="0"/>
    <x v="1"/>
    <n v="65"/>
    <x v="0"/>
    <x v="0"/>
    <x v="5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18"/>
    <m/>
    <x v="18"/>
    <x v="18"/>
    <x v="5"/>
    <x v="5"/>
  </r>
  <r>
    <x v="0"/>
    <x v="0"/>
    <x v="1"/>
    <n v="65"/>
    <x v="0"/>
    <x v="0"/>
    <x v="5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16"/>
    <m/>
    <x v="16"/>
    <x v="16"/>
    <x v="5"/>
    <x v="5"/>
  </r>
  <r>
    <x v="0"/>
    <x v="0"/>
    <x v="1"/>
    <n v="65"/>
    <x v="0"/>
    <x v="0"/>
    <x v="5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0"/>
    <m/>
    <x v="0"/>
    <x v="0"/>
    <x v="5"/>
    <x v="5"/>
  </r>
  <r>
    <x v="0"/>
    <x v="0"/>
    <x v="1"/>
    <n v="65"/>
    <x v="0"/>
    <x v="0"/>
    <x v="5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1"/>
    <m/>
    <x v="1"/>
    <x v="1"/>
    <x v="5"/>
    <x v="5"/>
  </r>
  <r>
    <x v="0"/>
    <x v="0"/>
    <x v="1"/>
    <n v="65"/>
    <x v="0"/>
    <x v="0"/>
    <x v="5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2"/>
    <m/>
    <x v="2"/>
    <x v="2"/>
    <x v="5"/>
    <x v="5"/>
  </r>
  <r>
    <x v="0"/>
    <x v="0"/>
    <x v="1"/>
    <n v="65"/>
    <x v="0"/>
    <x v="0"/>
    <x v="5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3"/>
    <m/>
    <x v="3"/>
    <x v="3"/>
    <x v="5"/>
    <x v="5"/>
  </r>
  <r>
    <x v="0"/>
    <x v="0"/>
    <x v="1"/>
    <n v="65"/>
    <x v="0"/>
    <x v="0"/>
    <x v="5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17"/>
    <m/>
    <x v="17"/>
    <x v="17"/>
    <x v="5"/>
    <x v="5"/>
  </r>
  <r>
    <x v="0"/>
    <x v="0"/>
    <x v="1"/>
    <n v="65"/>
    <x v="0"/>
    <x v="0"/>
    <x v="5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18"/>
    <m/>
    <x v="18"/>
    <x v="18"/>
    <x v="5"/>
    <x v="5"/>
  </r>
  <r>
    <x v="0"/>
    <x v="0"/>
    <x v="1"/>
    <n v="65"/>
    <x v="0"/>
    <x v="0"/>
    <x v="5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19"/>
    <m/>
    <x v="19"/>
    <x v="19"/>
    <x v="5"/>
    <x v="5"/>
  </r>
  <r>
    <x v="0"/>
    <x v="0"/>
    <x v="1"/>
    <n v="65"/>
    <x v="0"/>
    <x v="0"/>
    <x v="5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16"/>
    <m/>
    <x v="16"/>
    <x v="16"/>
    <x v="5"/>
    <x v="5"/>
  </r>
  <r>
    <x v="0"/>
    <x v="0"/>
    <x v="1"/>
    <n v="66"/>
    <x v="0"/>
    <x v="0"/>
    <x v="5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0"/>
    <s v="MK/11/MZV-1"/>
    <x v="0"/>
    <x v="0"/>
    <x v="5"/>
    <x v="5"/>
  </r>
  <r>
    <x v="0"/>
    <x v="0"/>
    <x v="1"/>
    <n v="66"/>
    <x v="0"/>
    <x v="0"/>
    <x v="5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1"/>
    <s v="MK/11/MZV-1"/>
    <x v="1"/>
    <x v="1"/>
    <x v="5"/>
    <x v="5"/>
  </r>
  <r>
    <x v="0"/>
    <x v="0"/>
    <x v="1"/>
    <n v="66"/>
    <x v="0"/>
    <x v="0"/>
    <x v="5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2"/>
    <s v="MK/11/MZV-1"/>
    <x v="2"/>
    <x v="2"/>
    <x v="5"/>
    <x v="5"/>
  </r>
  <r>
    <x v="0"/>
    <x v="0"/>
    <x v="1"/>
    <n v="66"/>
    <x v="0"/>
    <x v="0"/>
    <x v="5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3"/>
    <s v="MK/11/MZV-1"/>
    <x v="3"/>
    <x v="3"/>
    <x v="5"/>
    <x v="5"/>
  </r>
  <r>
    <x v="0"/>
    <x v="0"/>
    <x v="1"/>
    <n v="66"/>
    <x v="0"/>
    <x v="0"/>
    <x v="5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0"/>
    <m/>
    <x v="0"/>
    <x v="0"/>
    <x v="5"/>
    <x v="5"/>
  </r>
  <r>
    <x v="0"/>
    <x v="0"/>
    <x v="1"/>
    <n v="66"/>
    <x v="0"/>
    <x v="0"/>
    <x v="5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1"/>
    <m/>
    <x v="1"/>
    <x v="1"/>
    <x v="5"/>
    <x v="5"/>
  </r>
  <r>
    <x v="0"/>
    <x v="0"/>
    <x v="1"/>
    <n v="66"/>
    <x v="0"/>
    <x v="0"/>
    <x v="5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2"/>
    <m/>
    <x v="2"/>
    <x v="2"/>
    <x v="5"/>
    <x v="5"/>
  </r>
  <r>
    <x v="0"/>
    <x v="0"/>
    <x v="1"/>
    <n v="66"/>
    <x v="0"/>
    <x v="0"/>
    <x v="5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3"/>
    <m/>
    <x v="3"/>
    <x v="3"/>
    <x v="5"/>
    <x v="5"/>
  </r>
  <r>
    <x v="0"/>
    <x v="0"/>
    <x v="1"/>
    <n v="66"/>
    <x v="0"/>
    <x v="0"/>
    <x v="5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0"/>
    <m/>
    <x v="0"/>
    <x v="0"/>
    <x v="5"/>
    <x v="5"/>
  </r>
  <r>
    <x v="0"/>
    <x v="0"/>
    <x v="1"/>
    <n v="66"/>
    <x v="0"/>
    <x v="0"/>
    <x v="5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1"/>
    <m/>
    <x v="1"/>
    <x v="1"/>
    <x v="5"/>
    <x v="5"/>
  </r>
  <r>
    <x v="0"/>
    <x v="0"/>
    <x v="1"/>
    <n v="66"/>
    <x v="0"/>
    <x v="0"/>
    <x v="5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2"/>
    <m/>
    <x v="2"/>
    <x v="2"/>
    <x v="5"/>
    <x v="5"/>
  </r>
  <r>
    <x v="0"/>
    <x v="0"/>
    <x v="1"/>
    <n v="66"/>
    <x v="0"/>
    <x v="0"/>
    <x v="5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3"/>
    <m/>
    <x v="3"/>
    <x v="3"/>
    <x v="5"/>
    <x v="5"/>
  </r>
  <r>
    <x v="0"/>
    <x v="0"/>
    <x v="1"/>
    <n v="66"/>
    <x v="0"/>
    <x v="0"/>
    <x v="5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0"/>
    <m/>
    <x v="0"/>
    <x v="0"/>
    <x v="5"/>
    <x v="5"/>
  </r>
  <r>
    <x v="0"/>
    <x v="0"/>
    <x v="1"/>
    <n v="66"/>
    <x v="0"/>
    <x v="0"/>
    <x v="5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1"/>
    <m/>
    <x v="1"/>
    <x v="1"/>
    <x v="5"/>
    <x v="5"/>
  </r>
  <r>
    <x v="0"/>
    <x v="0"/>
    <x v="1"/>
    <n v="66"/>
    <x v="0"/>
    <x v="0"/>
    <x v="5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2"/>
    <m/>
    <x v="2"/>
    <x v="2"/>
    <x v="5"/>
    <x v="5"/>
  </r>
  <r>
    <x v="0"/>
    <x v="0"/>
    <x v="1"/>
    <n v="66"/>
    <x v="0"/>
    <x v="0"/>
    <x v="5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3"/>
    <m/>
    <x v="3"/>
    <x v="3"/>
    <x v="5"/>
    <x v="5"/>
  </r>
  <r>
    <x v="0"/>
    <x v="0"/>
    <x v="1"/>
    <n v="66"/>
    <x v="0"/>
    <x v="0"/>
    <x v="5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0"/>
    <s v="MK/11/MZV-2"/>
    <x v="0"/>
    <x v="0"/>
    <x v="5"/>
    <x v="5"/>
  </r>
  <r>
    <x v="0"/>
    <x v="0"/>
    <x v="1"/>
    <n v="66"/>
    <x v="0"/>
    <x v="0"/>
    <x v="5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1"/>
    <s v="MK/11/MZV-2"/>
    <x v="1"/>
    <x v="1"/>
    <x v="5"/>
    <x v="5"/>
  </r>
  <r>
    <x v="0"/>
    <x v="0"/>
    <x v="1"/>
    <n v="66"/>
    <x v="0"/>
    <x v="0"/>
    <x v="5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2"/>
    <s v="MK/11/MZV-2"/>
    <x v="2"/>
    <x v="2"/>
    <x v="5"/>
    <x v="5"/>
  </r>
  <r>
    <x v="0"/>
    <x v="0"/>
    <x v="1"/>
    <n v="66"/>
    <x v="0"/>
    <x v="0"/>
    <x v="5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3"/>
    <s v="MK/11/MZV-2"/>
    <x v="3"/>
    <x v="3"/>
    <x v="5"/>
    <x v="5"/>
  </r>
  <r>
    <x v="0"/>
    <x v="0"/>
    <x v="1"/>
    <n v="66"/>
    <x v="0"/>
    <x v="0"/>
    <x v="5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0"/>
    <m/>
    <x v="0"/>
    <x v="0"/>
    <x v="5"/>
    <x v="5"/>
  </r>
  <r>
    <x v="0"/>
    <x v="0"/>
    <x v="1"/>
    <n v="66"/>
    <x v="0"/>
    <x v="0"/>
    <x v="5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1"/>
    <m/>
    <x v="1"/>
    <x v="1"/>
    <x v="5"/>
    <x v="5"/>
  </r>
  <r>
    <x v="0"/>
    <x v="0"/>
    <x v="1"/>
    <n v="66"/>
    <x v="0"/>
    <x v="0"/>
    <x v="5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2"/>
    <m/>
    <x v="2"/>
    <x v="2"/>
    <x v="5"/>
    <x v="5"/>
  </r>
  <r>
    <x v="0"/>
    <x v="0"/>
    <x v="1"/>
    <n v="66"/>
    <x v="0"/>
    <x v="0"/>
    <x v="5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3"/>
    <m/>
    <x v="3"/>
    <x v="3"/>
    <x v="5"/>
    <x v="5"/>
  </r>
  <r>
    <x v="0"/>
    <x v="0"/>
    <x v="1"/>
    <n v="66"/>
    <x v="0"/>
    <x v="0"/>
    <x v="5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17"/>
    <m/>
    <x v="17"/>
    <x v="17"/>
    <x v="5"/>
    <x v="5"/>
  </r>
  <r>
    <x v="0"/>
    <x v="0"/>
    <x v="1"/>
    <n v="66"/>
    <x v="0"/>
    <x v="0"/>
    <x v="5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18"/>
    <m/>
    <x v="18"/>
    <x v="18"/>
    <x v="5"/>
    <x v="5"/>
  </r>
  <r>
    <x v="0"/>
    <x v="0"/>
    <x v="1"/>
    <n v="66"/>
    <x v="0"/>
    <x v="0"/>
    <x v="5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16"/>
    <m/>
    <x v="16"/>
    <x v="16"/>
    <x v="5"/>
    <x v="5"/>
  </r>
  <r>
    <x v="0"/>
    <x v="0"/>
    <x v="1"/>
    <n v="71"/>
    <x v="0"/>
    <x v="0"/>
    <x v="5"/>
    <n v="1.1317210081370741E-2"/>
    <x v="0"/>
    <n v="200"/>
    <x v="0"/>
    <x v="0"/>
    <n v="11110"/>
    <s v="VOCATIONAL TRAINING OF YOUNG PEOPLE IN RRESHEN – ALBÁNIE"/>
    <x v="0"/>
    <x v="0"/>
    <n v="23000"/>
    <s v="Profesionální Centrum Sv. Josefa D?lníka / ZÚ Tirana"/>
    <x v="0"/>
    <x v="0"/>
    <s v="AL/11/MZV-1"/>
    <x v="0"/>
    <x v="0"/>
    <x v="5"/>
    <x v="5"/>
  </r>
  <r>
    <x v="0"/>
    <x v="0"/>
    <x v="1"/>
    <n v="71"/>
    <x v="0"/>
    <x v="0"/>
    <x v="5"/>
    <n v="1.1317210081370741E-2"/>
    <x v="0"/>
    <n v="200"/>
    <x v="0"/>
    <x v="0"/>
    <n v="11110"/>
    <s v="VOCATIONAL TRAINING OF YOUNG PEOPLE IN RRESHEN – ALBÁNIE"/>
    <x v="0"/>
    <x v="0"/>
    <n v="23000"/>
    <s v="Profesionální Centrum Sv. Josefa D?lníka / ZÚ Tirana"/>
    <x v="0"/>
    <x v="1"/>
    <s v="AL/11/MZV-1"/>
    <x v="1"/>
    <x v="1"/>
    <x v="5"/>
    <x v="5"/>
  </r>
  <r>
    <x v="0"/>
    <x v="0"/>
    <x v="1"/>
    <n v="71"/>
    <x v="0"/>
    <x v="0"/>
    <x v="5"/>
    <n v="1.1317210081370741E-2"/>
    <x v="0"/>
    <n v="200"/>
    <x v="0"/>
    <x v="0"/>
    <n v="11110"/>
    <s v="VOCATIONAL TRAINING OF YOUNG PEOPLE IN RRESHEN – ALBÁNIE"/>
    <x v="0"/>
    <x v="0"/>
    <n v="23000"/>
    <s v="Profesionální Centrum Sv. Josefa D?lníka / ZÚ Tirana"/>
    <x v="0"/>
    <x v="2"/>
    <s v="AL/11/MZV-1"/>
    <x v="2"/>
    <x v="2"/>
    <x v="5"/>
    <x v="5"/>
  </r>
  <r>
    <x v="0"/>
    <x v="0"/>
    <x v="1"/>
    <n v="71"/>
    <x v="0"/>
    <x v="0"/>
    <x v="5"/>
    <n v="1.1317210081370741E-2"/>
    <x v="0"/>
    <n v="200"/>
    <x v="0"/>
    <x v="0"/>
    <n v="11110"/>
    <s v="VOCATIONAL TRAINING OF YOUNG PEOPLE IN RRESHEN – ALBÁNIE"/>
    <x v="0"/>
    <x v="0"/>
    <n v="23000"/>
    <s v="Profesionální Centrum Sv. Josefa D?lníka / ZÚ Tirana"/>
    <x v="0"/>
    <x v="3"/>
    <s v="AL/11/MZV-1"/>
    <x v="3"/>
    <x v="3"/>
    <x v="5"/>
    <x v="5"/>
  </r>
  <r>
    <x v="0"/>
    <x v="0"/>
    <x v="1"/>
    <n v="71"/>
    <x v="0"/>
    <x v="0"/>
    <x v="5"/>
    <n v="1.1317210081370741E-2"/>
    <x v="0"/>
    <n v="200"/>
    <x v="0"/>
    <x v="0"/>
    <n v="11110"/>
    <s v="VOCATIONAL TRAINING OF YOUNG PEOPLE IN RRESHEN – ALBÁNIE"/>
    <x v="0"/>
    <x v="0"/>
    <n v="23000"/>
    <s v="Profesionální Centrum Sv. Josefa D?lníka / ZÚ Tirana"/>
    <x v="0"/>
    <x v="4"/>
    <s v="AL/11/MZV-1"/>
    <x v="4"/>
    <x v="4"/>
    <x v="5"/>
    <x v="5"/>
  </r>
  <r>
    <x v="0"/>
    <x v="0"/>
    <x v="1"/>
    <n v="71"/>
    <x v="0"/>
    <x v="0"/>
    <x v="5"/>
    <n v="1.1317210081370741E-2"/>
    <x v="0"/>
    <n v="200"/>
    <x v="0"/>
    <x v="0"/>
    <n v="13010"/>
    <s v="IMPROVEMENT OF THE PERINATOLOGY HEALTH CARE"/>
    <x v="0"/>
    <x v="0"/>
    <n v="23000"/>
    <s v="Ryder Albania Association / ZÚ Tirana"/>
    <x v="0"/>
    <x v="0"/>
    <s v="AL/11/MZV-2"/>
    <x v="0"/>
    <x v="0"/>
    <x v="5"/>
    <x v="5"/>
  </r>
  <r>
    <x v="0"/>
    <x v="0"/>
    <x v="1"/>
    <n v="71"/>
    <x v="0"/>
    <x v="0"/>
    <x v="5"/>
    <n v="1.1317210081370741E-2"/>
    <x v="0"/>
    <n v="200"/>
    <x v="0"/>
    <x v="0"/>
    <n v="13010"/>
    <s v="IMPROVEMENT OF THE PERINATOLOGY HEALTH CARE"/>
    <x v="0"/>
    <x v="0"/>
    <n v="23000"/>
    <s v="Ryder Albania Association / ZÚ Tirana"/>
    <x v="0"/>
    <x v="1"/>
    <s v="AL/11/MZV-2"/>
    <x v="1"/>
    <x v="1"/>
    <x v="5"/>
    <x v="5"/>
  </r>
  <r>
    <x v="0"/>
    <x v="0"/>
    <x v="1"/>
    <n v="71"/>
    <x v="0"/>
    <x v="0"/>
    <x v="5"/>
    <n v="1.1317210081370741E-2"/>
    <x v="0"/>
    <n v="200"/>
    <x v="0"/>
    <x v="0"/>
    <n v="13010"/>
    <s v="IMPROVEMENT OF THE PERINATOLOGY HEALTH CARE"/>
    <x v="0"/>
    <x v="0"/>
    <n v="23000"/>
    <s v="Ryder Albania Association / ZÚ Tirana"/>
    <x v="0"/>
    <x v="2"/>
    <s v="AL/11/MZV-2"/>
    <x v="2"/>
    <x v="2"/>
    <x v="5"/>
    <x v="5"/>
  </r>
  <r>
    <x v="0"/>
    <x v="0"/>
    <x v="1"/>
    <n v="71"/>
    <x v="0"/>
    <x v="0"/>
    <x v="5"/>
    <n v="1.1317210081370741E-2"/>
    <x v="0"/>
    <n v="200"/>
    <x v="0"/>
    <x v="0"/>
    <n v="13010"/>
    <s v="IMPROVEMENT OF THE PERINATOLOGY HEALTH CARE"/>
    <x v="0"/>
    <x v="0"/>
    <n v="23000"/>
    <s v="Ryder Albania Association / ZÚ Tirana"/>
    <x v="0"/>
    <x v="3"/>
    <s v="AL/11/MZV-2"/>
    <x v="3"/>
    <x v="3"/>
    <x v="5"/>
    <x v="5"/>
  </r>
  <r>
    <x v="0"/>
    <x v="0"/>
    <x v="1"/>
    <n v="71"/>
    <x v="0"/>
    <x v="0"/>
    <x v="5"/>
    <n v="1.1317210081370741E-2"/>
    <x v="0"/>
    <n v="200"/>
    <x v="0"/>
    <x v="0"/>
    <n v="13010"/>
    <s v="IMPROVEMENT OF THE PERINATOLOGY HEALTH CARE"/>
    <x v="0"/>
    <x v="0"/>
    <n v="23000"/>
    <s v="Ryder Albania Association / ZÚ Tirana"/>
    <x v="0"/>
    <x v="4"/>
    <s v="AL/11/MZV-2"/>
    <x v="4"/>
    <x v="4"/>
    <x v="5"/>
    <x v="5"/>
  </r>
  <r>
    <x v="0"/>
    <x v="0"/>
    <x v="1"/>
    <n v="71"/>
    <x v="0"/>
    <x v="0"/>
    <x v="5"/>
    <n v="2.1502699154604406E-2"/>
    <x v="0"/>
    <n v="380"/>
    <x v="0"/>
    <x v="0"/>
    <n v="14050"/>
    <s v="DISPOSAL OF HAZARDOUS CHEMICAL SUBSTANCES PROJECT"/>
    <x v="0"/>
    <x v="0"/>
    <n v="47131"/>
    <s v="OSCE"/>
    <x v="0"/>
    <x v="0"/>
    <m/>
    <x v="0"/>
    <x v="0"/>
    <x v="5"/>
    <x v="5"/>
  </r>
  <r>
    <x v="0"/>
    <x v="0"/>
    <x v="1"/>
    <n v="71"/>
    <x v="0"/>
    <x v="0"/>
    <x v="5"/>
    <n v="2.1502699154604406E-2"/>
    <x v="0"/>
    <n v="380"/>
    <x v="0"/>
    <x v="0"/>
    <n v="14050"/>
    <s v="DISPOSAL OF HAZARDOUS CHEMICAL SUBSTANCES PROJECT"/>
    <x v="0"/>
    <x v="0"/>
    <n v="47131"/>
    <s v="OSCE"/>
    <x v="0"/>
    <x v="1"/>
    <m/>
    <x v="1"/>
    <x v="1"/>
    <x v="5"/>
    <x v="5"/>
  </r>
  <r>
    <x v="0"/>
    <x v="0"/>
    <x v="1"/>
    <n v="71"/>
    <x v="0"/>
    <x v="0"/>
    <x v="5"/>
    <n v="2.1502699154604406E-2"/>
    <x v="0"/>
    <n v="380"/>
    <x v="0"/>
    <x v="0"/>
    <n v="14050"/>
    <s v="DISPOSAL OF HAZARDOUS CHEMICAL SUBSTANCES PROJECT"/>
    <x v="0"/>
    <x v="0"/>
    <n v="47131"/>
    <s v="OSCE"/>
    <x v="0"/>
    <x v="2"/>
    <m/>
    <x v="2"/>
    <x v="2"/>
    <x v="5"/>
    <x v="5"/>
  </r>
  <r>
    <x v="0"/>
    <x v="0"/>
    <x v="1"/>
    <n v="71"/>
    <x v="0"/>
    <x v="0"/>
    <x v="5"/>
    <n v="2.1502699154604406E-2"/>
    <x v="0"/>
    <n v="380"/>
    <x v="0"/>
    <x v="0"/>
    <n v="14050"/>
    <s v="DISPOSAL OF HAZARDOUS CHEMICAL SUBSTANCES PROJECT"/>
    <x v="0"/>
    <x v="0"/>
    <n v="47131"/>
    <s v="OSCE"/>
    <x v="0"/>
    <x v="3"/>
    <m/>
    <x v="3"/>
    <x v="3"/>
    <x v="5"/>
    <x v="5"/>
  </r>
  <r>
    <x v="0"/>
    <x v="0"/>
    <x v="1"/>
    <n v="71"/>
    <x v="0"/>
    <x v="0"/>
    <x v="5"/>
    <n v="2.1502699154604406E-2"/>
    <x v="0"/>
    <n v="380"/>
    <x v="0"/>
    <x v="0"/>
    <n v="14050"/>
    <s v="DISPOSAL OF HAZARDOUS CHEMICAL SUBSTANCES PROJECT"/>
    <x v="0"/>
    <x v="0"/>
    <n v="47131"/>
    <s v="OSCE"/>
    <x v="0"/>
    <x v="16"/>
    <m/>
    <x v="16"/>
    <x v="16"/>
    <x v="5"/>
    <x v="5"/>
  </r>
  <r>
    <x v="0"/>
    <x v="0"/>
    <x v="1"/>
    <n v="71"/>
    <x v="0"/>
    <x v="0"/>
    <x v="5"/>
    <n v="1.4110863389957108E-2"/>
    <x v="0"/>
    <n v="249.37"/>
    <x v="0"/>
    <x v="0"/>
    <n v="32130"/>
    <s v="SUCCESSFUL WOMEN IN SUCCESSFUL ENTREPRENEURSHIP"/>
    <x v="0"/>
    <x v="0"/>
    <m/>
    <s v="Partners Albania"/>
    <x v="0"/>
    <x v="0"/>
    <m/>
    <x v="0"/>
    <x v="0"/>
    <x v="5"/>
    <x v="5"/>
  </r>
  <r>
    <x v="0"/>
    <x v="0"/>
    <x v="1"/>
    <n v="71"/>
    <x v="0"/>
    <x v="0"/>
    <x v="5"/>
    <n v="1.4110863389957108E-2"/>
    <x v="0"/>
    <n v="249.37"/>
    <x v="0"/>
    <x v="0"/>
    <n v="32130"/>
    <s v="SUCCESSFUL WOMEN IN SUCCESSFUL ENTREPRENEURSHIP"/>
    <x v="0"/>
    <x v="0"/>
    <m/>
    <s v="Partners Albania"/>
    <x v="0"/>
    <x v="1"/>
    <m/>
    <x v="1"/>
    <x v="1"/>
    <x v="5"/>
    <x v="5"/>
  </r>
  <r>
    <x v="0"/>
    <x v="0"/>
    <x v="1"/>
    <n v="71"/>
    <x v="0"/>
    <x v="0"/>
    <x v="5"/>
    <n v="1.4110863389957108E-2"/>
    <x v="0"/>
    <n v="249.37"/>
    <x v="0"/>
    <x v="0"/>
    <n v="32130"/>
    <s v="SUCCESSFUL WOMEN IN SUCCESSFUL ENTREPRENEURSHIP"/>
    <x v="0"/>
    <x v="0"/>
    <m/>
    <s v="Partners Albania"/>
    <x v="0"/>
    <x v="2"/>
    <m/>
    <x v="2"/>
    <x v="2"/>
    <x v="5"/>
    <x v="5"/>
  </r>
  <r>
    <x v="0"/>
    <x v="0"/>
    <x v="1"/>
    <n v="71"/>
    <x v="0"/>
    <x v="0"/>
    <x v="5"/>
    <n v="1.4110863389957108E-2"/>
    <x v="0"/>
    <n v="249.37"/>
    <x v="0"/>
    <x v="0"/>
    <n v="32130"/>
    <s v="SUCCESSFUL WOMEN IN SUCCESSFUL ENTREPRENEURSHIP"/>
    <x v="0"/>
    <x v="0"/>
    <m/>
    <s v="Partners Albania"/>
    <x v="0"/>
    <x v="3"/>
    <m/>
    <x v="3"/>
    <x v="3"/>
    <x v="5"/>
    <x v="5"/>
  </r>
  <r>
    <x v="0"/>
    <x v="0"/>
    <x v="1"/>
    <n v="85"/>
    <x v="0"/>
    <x v="0"/>
    <x v="5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0"/>
    <s v="9/2011/04"/>
    <x v="0"/>
    <x v="0"/>
    <x v="5"/>
    <x v="5"/>
  </r>
  <r>
    <x v="0"/>
    <x v="0"/>
    <x v="1"/>
    <n v="85"/>
    <x v="0"/>
    <x v="0"/>
    <x v="5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1"/>
    <s v="9/2011/04"/>
    <x v="1"/>
    <x v="1"/>
    <x v="5"/>
    <x v="5"/>
  </r>
  <r>
    <x v="0"/>
    <x v="0"/>
    <x v="1"/>
    <n v="85"/>
    <x v="0"/>
    <x v="0"/>
    <x v="5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2"/>
    <s v="9/2011/04"/>
    <x v="2"/>
    <x v="2"/>
    <x v="5"/>
    <x v="5"/>
  </r>
  <r>
    <x v="0"/>
    <x v="0"/>
    <x v="1"/>
    <n v="85"/>
    <x v="0"/>
    <x v="0"/>
    <x v="5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3"/>
    <s v="9/2011/04"/>
    <x v="3"/>
    <x v="3"/>
    <x v="5"/>
    <x v="5"/>
  </r>
  <r>
    <x v="0"/>
    <x v="0"/>
    <x v="1"/>
    <n v="85"/>
    <x v="0"/>
    <x v="0"/>
    <x v="5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4"/>
    <s v="9/2011/04"/>
    <x v="4"/>
    <x v="4"/>
    <x v="5"/>
    <x v="5"/>
  </r>
  <r>
    <x v="0"/>
    <x v="0"/>
    <x v="1"/>
    <n v="85"/>
    <x v="0"/>
    <x v="0"/>
    <x v="5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0"/>
    <s v="9/2011/28"/>
    <x v="0"/>
    <x v="0"/>
    <x v="5"/>
    <x v="5"/>
  </r>
  <r>
    <x v="0"/>
    <x v="0"/>
    <x v="1"/>
    <n v="85"/>
    <x v="0"/>
    <x v="0"/>
    <x v="5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1"/>
    <s v="9/2011/28"/>
    <x v="1"/>
    <x v="1"/>
    <x v="5"/>
    <x v="5"/>
  </r>
  <r>
    <x v="0"/>
    <x v="0"/>
    <x v="1"/>
    <n v="85"/>
    <x v="0"/>
    <x v="0"/>
    <x v="5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2"/>
    <s v="9/2011/28"/>
    <x v="2"/>
    <x v="2"/>
    <x v="5"/>
    <x v="5"/>
  </r>
  <r>
    <x v="0"/>
    <x v="0"/>
    <x v="1"/>
    <n v="85"/>
    <x v="0"/>
    <x v="0"/>
    <x v="5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3"/>
    <s v="9/2011/28"/>
    <x v="3"/>
    <x v="3"/>
    <x v="5"/>
    <x v="5"/>
  </r>
  <r>
    <x v="0"/>
    <x v="0"/>
    <x v="1"/>
    <n v="85"/>
    <x v="0"/>
    <x v="0"/>
    <x v="5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4"/>
    <s v="9/2011/28"/>
    <x v="4"/>
    <x v="4"/>
    <x v="5"/>
    <x v="5"/>
  </r>
  <r>
    <x v="0"/>
    <x v="0"/>
    <x v="1"/>
    <n v="85"/>
    <x v="0"/>
    <x v="0"/>
    <x v="5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0"/>
    <s v="9/2011/10"/>
    <x v="0"/>
    <x v="0"/>
    <x v="5"/>
    <x v="5"/>
  </r>
  <r>
    <x v="0"/>
    <x v="0"/>
    <x v="1"/>
    <n v="85"/>
    <x v="0"/>
    <x v="0"/>
    <x v="5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1"/>
    <s v="9/2011/10"/>
    <x v="1"/>
    <x v="1"/>
    <x v="5"/>
    <x v="5"/>
  </r>
  <r>
    <x v="0"/>
    <x v="0"/>
    <x v="1"/>
    <n v="85"/>
    <x v="0"/>
    <x v="0"/>
    <x v="5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2"/>
    <s v="9/2011/10"/>
    <x v="2"/>
    <x v="2"/>
    <x v="5"/>
    <x v="5"/>
  </r>
  <r>
    <x v="0"/>
    <x v="0"/>
    <x v="1"/>
    <n v="85"/>
    <x v="0"/>
    <x v="0"/>
    <x v="5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3"/>
    <s v="9/2011/10"/>
    <x v="3"/>
    <x v="3"/>
    <x v="5"/>
    <x v="5"/>
  </r>
  <r>
    <x v="0"/>
    <x v="0"/>
    <x v="1"/>
    <n v="85"/>
    <x v="0"/>
    <x v="0"/>
    <x v="5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4"/>
    <s v="9/2011/10"/>
    <x v="4"/>
    <x v="4"/>
    <x v="5"/>
    <x v="5"/>
  </r>
  <r>
    <x v="0"/>
    <x v="0"/>
    <x v="1"/>
    <n v="85"/>
    <x v="0"/>
    <x v="0"/>
    <x v="5"/>
    <n v="1.4146512601713426E-2"/>
    <x v="0"/>
    <n v="250"/>
    <x v="0"/>
    <x v="0"/>
    <n v="15150"/>
    <s v="SUPPORT TO ACTIVITIES OF UKRAINIAN HELSINKI GROUP"/>
    <x v="0"/>
    <x v="0"/>
    <n v="11000"/>
    <s v="CZ MFA"/>
    <x v="0"/>
    <x v="0"/>
    <m/>
    <x v="0"/>
    <x v="0"/>
    <x v="5"/>
    <x v="5"/>
  </r>
  <r>
    <x v="0"/>
    <x v="0"/>
    <x v="1"/>
    <n v="85"/>
    <x v="0"/>
    <x v="0"/>
    <x v="5"/>
    <n v="1.4146512601713426E-2"/>
    <x v="0"/>
    <n v="250"/>
    <x v="0"/>
    <x v="0"/>
    <n v="15150"/>
    <s v="SUPPORT TO ACTIVITIES OF UKRAINIAN HELSINKI GROUP"/>
    <x v="0"/>
    <x v="0"/>
    <n v="11000"/>
    <s v="CZ MFA"/>
    <x v="0"/>
    <x v="1"/>
    <m/>
    <x v="1"/>
    <x v="1"/>
    <x v="5"/>
    <x v="5"/>
  </r>
  <r>
    <x v="0"/>
    <x v="0"/>
    <x v="1"/>
    <n v="85"/>
    <x v="0"/>
    <x v="0"/>
    <x v="5"/>
    <n v="1.4146512601713426E-2"/>
    <x v="0"/>
    <n v="250"/>
    <x v="0"/>
    <x v="0"/>
    <n v="15150"/>
    <s v="SUPPORT TO ACTIVITIES OF UKRAINIAN HELSINKI GROUP"/>
    <x v="0"/>
    <x v="0"/>
    <n v="11000"/>
    <s v="CZ MFA"/>
    <x v="0"/>
    <x v="2"/>
    <m/>
    <x v="2"/>
    <x v="2"/>
    <x v="5"/>
    <x v="5"/>
  </r>
  <r>
    <x v="0"/>
    <x v="0"/>
    <x v="1"/>
    <n v="85"/>
    <x v="0"/>
    <x v="0"/>
    <x v="5"/>
    <n v="1.4146512601713426E-2"/>
    <x v="0"/>
    <n v="250"/>
    <x v="0"/>
    <x v="0"/>
    <n v="15150"/>
    <s v="SUPPORT TO ACTIVITIES OF UKRAINIAN HELSINKI GROUP"/>
    <x v="0"/>
    <x v="0"/>
    <n v="11000"/>
    <s v="CZ MFA"/>
    <x v="0"/>
    <x v="3"/>
    <m/>
    <x v="3"/>
    <x v="3"/>
    <x v="5"/>
    <x v="5"/>
  </r>
  <r>
    <x v="0"/>
    <x v="0"/>
    <x v="1"/>
    <n v="85"/>
    <x v="0"/>
    <x v="0"/>
    <x v="5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0"/>
    <s v="9/2011/14"/>
    <x v="0"/>
    <x v="0"/>
    <x v="5"/>
    <x v="5"/>
  </r>
  <r>
    <x v="0"/>
    <x v="0"/>
    <x v="1"/>
    <n v="85"/>
    <x v="0"/>
    <x v="0"/>
    <x v="5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1"/>
    <s v="9/2011/14"/>
    <x v="1"/>
    <x v="1"/>
    <x v="5"/>
    <x v="5"/>
  </r>
  <r>
    <x v="0"/>
    <x v="0"/>
    <x v="1"/>
    <n v="85"/>
    <x v="0"/>
    <x v="0"/>
    <x v="5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2"/>
    <s v="9/2011/14"/>
    <x v="2"/>
    <x v="2"/>
    <x v="5"/>
    <x v="5"/>
  </r>
  <r>
    <x v="0"/>
    <x v="0"/>
    <x v="1"/>
    <n v="85"/>
    <x v="0"/>
    <x v="0"/>
    <x v="5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3"/>
    <s v="9/2011/14"/>
    <x v="3"/>
    <x v="3"/>
    <x v="5"/>
    <x v="5"/>
  </r>
  <r>
    <x v="0"/>
    <x v="0"/>
    <x v="1"/>
    <n v="85"/>
    <x v="0"/>
    <x v="0"/>
    <x v="5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4"/>
    <s v="9/2011/14"/>
    <x v="4"/>
    <x v="4"/>
    <x v="5"/>
    <x v="5"/>
  </r>
  <r>
    <x v="0"/>
    <x v="0"/>
    <x v="1"/>
    <n v="85"/>
    <x v="0"/>
    <x v="0"/>
    <x v="5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0"/>
    <s v="UA/11/MZV-3"/>
    <x v="0"/>
    <x v="0"/>
    <x v="5"/>
    <x v="5"/>
  </r>
  <r>
    <x v="0"/>
    <x v="0"/>
    <x v="1"/>
    <n v="85"/>
    <x v="0"/>
    <x v="0"/>
    <x v="5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1"/>
    <s v="UA/11/MZV-3"/>
    <x v="1"/>
    <x v="1"/>
    <x v="5"/>
    <x v="5"/>
  </r>
  <r>
    <x v="0"/>
    <x v="0"/>
    <x v="1"/>
    <n v="85"/>
    <x v="0"/>
    <x v="0"/>
    <x v="5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2"/>
    <s v="UA/11/MZV-3"/>
    <x v="2"/>
    <x v="2"/>
    <x v="5"/>
    <x v="5"/>
  </r>
  <r>
    <x v="0"/>
    <x v="0"/>
    <x v="1"/>
    <n v="85"/>
    <x v="0"/>
    <x v="0"/>
    <x v="5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3"/>
    <s v="UA/11/MZV-3"/>
    <x v="3"/>
    <x v="3"/>
    <x v="5"/>
    <x v="5"/>
  </r>
  <r>
    <x v="0"/>
    <x v="0"/>
    <x v="1"/>
    <n v="85"/>
    <x v="0"/>
    <x v="0"/>
    <x v="5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4"/>
    <s v="UA/11/MZV-3"/>
    <x v="4"/>
    <x v="4"/>
    <x v="5"/>
    <x v="5"/>
  </r>
  <r>
    <x v="0"/>
    <x v="0"/>
    <x v="1"/>
    <n v="85"/>
    <x v="0"/>
    <x v="0"/>
    <x v="5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0"/>
    <s v="UA/11/MZV-1"/>
    <x v="0"/>
    <x v="0"/>
    <x v="5"/>
    <x v="5"/>
  </r>
  <r>
    <x v="0"/>
    <x v="0"/>
    <x v="1"/>
    <n v="85"/>
    <x v="0"/>
    <x v="0"/>
    <x v="5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1"/>
    <s v="UA/11/MZV-1"/>
    <x v="1"/>
    <x v="1"/>
    <x v="5"/>
    <x v="5"/>
  </r>
  <r>
    <x v="0"/>
    <x v="0"/>
    <x v="1"/>
    <n v="85"/>
    <x v="0"/>
    <x v="0"/>
    <x v="5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2"/>
    <s v="UA/11/MZV-1"/>
    <x v="2"/>
    <x v="2"/>
    <x v="5"/>
    <x v="5"/>
  </r>
  <r>
    <x v="0"/>
    <x v="0"/>
    <x v="1"/>
    <n v="85"/>
    <x v="0"/>
    <x v="0"/>
    <x v="5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3"/>
    <s v="UA/11/MZV-1"/>
    <x v="3"/>
    <x v="3"/>
    <x v="5"/>
    <x v="5"/>
  </r>
  <r>
    <x v="0"/>
    <x v="0"/>
    <x v="1"/>
    <n v="85"/>
    <x v="0"/>
    <x v="0"/>
    <x v="5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0"/>
    <m/>
    <x v="0"/>
    <x v="0"/>
    <x v="5"/>
    <x v="5"/>
  </r>
  <r>
    <x v="0"/>
    <x v="0"/>
    <x v="1"/>
    <n v="85"/>
    <x v="0"/>
    <x v="0"/>
    <x v="5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"/>
    <m/>
    <x v="1"/>
    <x v="1"/>
    <x v="5"/>
    <x v="5"/>
  </r>
  <r>
    <x v="0"/>
    <x v="0"/>
    <x v="1"/>
    <n v="85"/>
    <x v="0"/>
    <x v="0"/>
    <x v="5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2"/>
    <m/>
    <x v="2"/>
    <x v="2"/>
    <x v="5"/>
    <x v="5"/>
  </r>
  <r>
    <x v="0"/>
    <x v="0"/>
    <x v="1"/>
    <n v="85"/>
    <x v="0"/>
    <x v="0"/>
    <x v="5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3"/>
    <m/>
    <x v="3"/>
    <x v="3"/>
    <x v="5"/>
    <x v="5"/>
  </r>
  <r>
    <x v="0"/>
    <x v="0"/>
    <x v="1"/>
    <n v="85"/>
    <x v="0"/>
    <x v="0"/>
    <x v="5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7"/>
    <m/>
    <x v="17"/>
    <x v="17"/>
    <x v="5"/>
    <x v="5"/>
  </r>
  <r>
    <x v="0"/>
    <x v="0"/>
    <x v="1"/>
    <n v="85"/>
    <x v="0"/>
    <x v="0"/>
    <x v="5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8"/>
    <m/>
    <x v="18"/>
    <x v="18"/>
    <x v="5"/>
    <x v="5"/>
  </r>
  <r>
    <x v="0"/>
    <x v="0"/>
    <x v="1"/>
    <n v="85"/>
    <x v="0"/>
    <x v="0"/>
    <x v="5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6"/>
    <m/>
    <x v="16"/>
    <x v="16"/>
    <x v="5"/>
    <x v="5"/>
  </r>
  <r>
    <x v="0"/>
    <x v="0"/>
    <x v="1"/>
    <n v="86"/>
    <x v="0"/>
    <x v="0"/>
    <x v="5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0"/>
    <s v="9/2011/27"/>
    <x v="0"/>
    <x v="0"/>
    <x v="5"/>
    <x v="5"/>
  </r>
  <r>
    <x v="0"/>
    <x v="0"/>
    <x v="1"/>
    <n v="86"/>
    <x v="0"/>
    <x v="0"/>
    <x v="5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1"/>
    <s v="9/2011/27"/>
    <x v="1"/>
    <x v="1"/>
    <x v="5"/>
    <x v="5"/>
  </r>
  <r>
    <x v="0"/>
    <x v="0"/>
    <x v="1"/>
    <n v="86"/>
    <x v="0"/>
    <x v="0"/>
    <x v="5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2"/>
    <s v="9/2011/27"/>
    <x v="2"/>
    <x v="2"/>
    <x v="5"/>
    <x v="5"/>
  </r>
  <r>
    <x v="0"/>
    <x v="0"/>
    <x v="1"/>
    <n v="86"/>
    <x v="0"/>
    <x v="0"/>
    <x v="5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3"/>
    <s v="9/2011/27"/>
    <x v="3"/>
    <x v="3"/>
    <x v="5"/>
    <x v="5"/>
  </r>
  <r>
    <x v="0"/>
    <x v="0"/>
    <x v="1"/>
    <n v="86"/>
    <x v="0"/>
    <x v="0"/>
    <x v="5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4"/>
    <s v="9/2011/27"/>
    <x v="4"/>
    <x v="4"/>
    <x v="5"/>
    <x v="5"/>
  </r>
  <r>
    <x v="0"/>
    <x v="0"/>
    <x v="1"/>
    <n v="86"/>
    <x v="0"/>
    <x v="0"/>
    <x v="5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0"/>
    <s v="9/2011/15"/>
    <x v="0"/>
    <x v="0"/>
    <x v="5"/>
    <x v="5"/>
  </r>
  <r>
    <x v="0"/>
    <x v="0"/>
    <x v="1"/>
    <n v="86"/>
    <x v="0"/>
    <x v="0"/>
    <x v="5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1"/>
    <s v="9/2011/15"/>
    <x v="1"/>
    <x v="1"/>
    <x v="5"/>
    <x v="5"/>
  </r>
  <r>
    <x v="0"/>
    <x v="0"/>
    <x v="1"/>
    <n v="86"/>
    <x v="0"/>
    <x v="0"/>
    <x v="5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2"/>
    <s v="9/2011/15"/>
    <x v="2"/>
    <x v="2"/>
    <x v="5"/>
    <x v="5"/>
  </r>
  <r>
    <x v="0"/>
    <x v="0"/>
    <x v="1"/>
    <n v="86"/>
    <x v="0"/>
    <x v="0"/>
    <x v="5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3"/>
    <s v="9/2011/15"/>
    <x v="3"/>
    <x v="3"/>
    <x v="5"/>
    <x v="5"/>
  </r>
  <r>
    <x v="0"/>
    <x v="0"/>
    <x v="1"/>
    <n v="86"/>
    <x v="0"/>
    <x v="0"/>
    <x v="5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4"/>
    <s v="9/2011/15"/>
    <x v="4"/>
    <x v="4"/>
    <x v="5"/>
    <x v="5"/>
  </r>
  <r>
    <x v="0"/>
    <x v="0"/>
    <x v="1"/>
    <n v="86"/>
    <x v="0"/>
    <x v="0"/>
    <x v="5"/>
    <n v="6.2785052228924521E-3"/>
    <x v="0"/>
    <n v="110.955"/>
    <x v="0"/>
    <x v="0"/>
    <n v="15150"/>
    <s v="SUPPORT TO CIVIL SOCIETY IN BELARUS"/>
    <x v="0"/>
    <x v="0"/>
    <n v="11000"/>
    <s v="CZ MFA"/>
    <x v="0"/>
    <x v="0"/>
    <m/>
    <x v="0"/>
    <x v="0"/>
    <x v="5"/>
    <x v="5"/>
  </r>
  <r>
    <x v="0"/>
    <x v="0"/>
    <x v="1"/>
    <n v="86"/>
    <x v="0"/>
    <x v="0"/>
    <x v="5"/>
    <n v="6.2785052228924521E-3"/>
    <x v="0"/>
    <n v="110.955"/>
    <x v="0"/>
    <x v="0"/>
    <n v="15150"/>
    <s v="SUPPORT TO CIVIL SOCIETY IN BELARUS"/>
    <x v="0"/>
    <x v="0"/>
    <n v="11000"/>
    <s v="CZ MFA"/>
    <x v="0"/>
    <x v="1"/>
    <m/>
    <x v="1"/>
    <x v="1"/>
    <x v="5"/>
    <x v="5"/>
  </r>
  <r>
    <x v="0"/>
    <x v="0"/>
    <x v="1"/>
    <n v="86"/>
    <x v="0"/>
    <x v="0"/>
    <x v="5"/>
    <n v="6.2785052228924521E-3"/>
    <x v="0"/>
    <n v="110.955"/>
    <x v="0"/>
    <x v="0"/>
    <n v="15150"/>
    <s v="SUPPORT TO CIVIL SOCIETY IN BELARUS"/>
    <x v="0"/>
    <x v="0"/>
    <n v="11000"/>
    <s v="CZ MFA"/>
    <x v="0"/>
    <x v="2"/>
    <m/>
    <x v="2"/>
    <x v="2"/>
    <x v="5"/>
    <x v="5"/>
  </r>
  <r>
    <x v="0"/>
    <x v="0"/>
    <x v="1"/>
    <n v="86"/>
    <x v="0"/>
    <x v="0"/>
    <x v="5"/>
    <n v="6.2785052228924521E-3"/>
    <x v="0"/>
    <n v="110.955"/>
    <x v="0"/>
    <x v="0"/>
    <n v="15150"/>
    <s v="SUPPORT TO CIVIL SOCIETY IN BELARUS"/>
    <x v="0"/>
    <x v="0"/>
    <n v="11000"/>
    <s v="CZ MFA"/>
    <x v="0"/>
    <x v="3"/>
    <m/>
    <x v="3"/>
    <x v="3"/>
    <x v="5"/>
    <x v="5"/>
  </r>
  <r>
    <x v="0"/>
    <x v="0"/>
    <x v="1"/>
    <n v="86"/>
    <x v="0"/>
    <x v="0"/>
    <x v="5"/>
    <n v="2.5463722683084167E-2"/>
    <x v="0"/>
    <n v="450"/>
    <x v="0"/>
    <x v="0"/>
    <n v="15150"/>
    <s v="SUPPORT TO HUMAN RIGHTS HOUSE IN VILNIUS"/>
    <x v="0"/>
    <x v="0"/>
    <n v="11000"/>
    <s v="CZ MFA"/>
    <x v="0"/>
    <x v="0"/>
    <m/>
    <x v="0"/>
    <x v="0"/>
    <x v="5"/>
    <x v="5"/>
  </r>
  <r>
    <x v="0"/>
    <x v="0"/>
    <x v="1"/>
    <n v="86"/>
    <x v="0"/>
    <x v="0"/>
    <x v="5"/>
    <n v="2.5463722683084167E-2"/>
    <x v="0"/>
    <n v="450"/>
    <x v="0"/>
    <x v="0"/>
    <n v="15150"/>
    <s v="SUPPORT TO HUMAN RIGHTS HOUSE IN VILNIUS"/>
    <x v="0"/>
    <x v="0"/>
    <n v="11000"/>
    <s v="CZ MFA"/>
    <x v="0"/>
    <x v="1"/>
    <m/>
    <x v="1"/>
    <x v="1"/>
    <x v="5"/>
    <x v="5"/>
  </r>
  <r>
    <x v="0"/>
    <x v="0"/>
    <x v="1"/>
    <n v="86"/>
    <x v="0"/>
    <x v="0"/>
    <x v="5"/>
    <n v="2.5463722683084167E-2"/>
    <x v="0"/>
    <n v="450"/>
    <x v="0"/>
    <x v="0"/>
    <n v="15150"/>
    <s v="SUPPORT TO HUMAN RIGHTS HOUSE IN VILNIUS"/>
    <x v="0"/>
    <x v="0"/>
    <n v="11000"/>
    <s v="CZ MFA"/>
    <x v="0"/>
    <x v="2"/>
    <m/>
    <x v="2"/>
    <x v="2"/>
    <x v="5"/>
    <x v="5"/>
  </r>
  <r>
    <x v="0"/>
    <x v="0"/>
    <x v="1"/>
    <n v="86"/>
    <x v="0"/>
    <x v="0"/>
    <x v="5"/>
    <n v="2.5463722683084167E-2"/>
    <x v="0"/>
    <n v="450"/>
    <x v="0"/>
    <x v="0"/>
    <n v="15150"/>
    <s v="SUPPORT TO HUMAN RIGHTS HOUSE IN VILNIUS"/>
    <x v="0"/>
    <x v="0"/>
    <n v="11000"/>
    <s v="CZ MFA"/>
    <x v="0"/>
    <x v="3"/>
    <m/>
    <x v="3"/>
    <x v="3"/>
    <x v="5"/>
    <x v="5"/>
  </r>
  <r>
    <x v="0"/>
    <x v="0"/>
    <x v="1"/>
    <n v="86"/>
    <x v="0"/>
    <x v="0"/>
    <x v="5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0"/>
    <s v="9/2011/25"/>
    <x v="0"/>
    <x v="0"/>
    <x v="5"/>
    <x v="5"/>
  </r>
  <r>
    <x v="0"/>
    <x v="0"/>
    <x v="1"/>
    <n v="86"/>
    <x v="0"/>
    <x v="0"/>
    <x v="5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1"/>
    <s v="9/2011/25"/>
    <x v="1"/>
    <x v="1"/>
    <x v="5"/>
    <x v="5"/>
  </r>
  <r>
    <x v="0"/>
    <x v="0"/>
    <x v="1"/>
    <n v="86"/>
    <x v="0"/>
    <x v="0"/>
    <x v="5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2"/>
    <s v="9/2011/25"/>
    <x v="2"/>
    <x v="2"/>
    <x v="5"/>
    <x v="5"/>
  </r>
  <r>
    <x v="0"/>
    <x v="0"/>
    <x v="1"/>
    <n v="86"/>
    <x v="0"/>
    <x v="0"/>
    <x v="5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3"/>
    <s v="9/2011/25"/>
    <x v="3"/>
    <x v="3"/>
    <x v="5"/>
    <x v="5"/>
  </r>
  <r>
    <x v="0"/>
    <x v="0"/>
    <x v="1"/>
    <n v="86"/>
    <x v="0"/>
    <x v="0"/>
    <x v="5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4"/>
    <s v="9/2011/25"/>
    <x v="4"/>
    <x v="4"/>
    <x v="5"/>
    <x v="5"/>
  </r>
  <r>
    <x v="0"/>
    <x v="0"/>
    <x v="1"/>
    <n v="86"/>
    <x v="0"/>
    <x v="0"/>
    <x v="5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0"/>
    <s v="9/2011/26"/>
    <x v="0"/>
    <x v="0"/>
    <x v="5"/>
    <x v="5"/>
  </r>
  <r>
    <x v="0"/>
    <x v="0"/>
    <x v="1"/>
    <n v="86"/>
    <x v="0"/>
    <x v="0"/>
    <x v="5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1"/>
    <s v="9/2011/26"/>
    <x v="1"/>
    <x v="1"/>
    <x v="5"/>
    <x v="5"/>
  </r>
  <r>
    <x v="0"/>
    <x v="0"/>
    <x v="1"/>
    <n v="86"/>
    <x v="0"/>
    <x v="0"/>
    <x v="5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2"/>
    <s v="9/2011/26"/>
    <x v="2"/>
    <x v="2"/>
    <x v="5"/>
    <x v="5"/>
  </r>
  <r>
    <x v="0"/>
    <x v="0"/>
    <x v="1"/>
    <n v="86"/>
    <x v="0"/>
    <x v="0"/>
    <x v="5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3"/>
    <s v="9/2011/26"/>
    <x v="3"/>
    <x v="3"/>
    <x v="5"/>
    <x v="5"/>
  </r>
  <r>
    <x v="0"/>
    <x v="0"/>
    <x v="1"/>
    <n v="86"/>
    <x v="0"/>
    <x v="0"/>
    <x v="5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4"/>
    <s v="9/2011/26"/>
    <x v="4"/>
    <x v="4"/>
    <x v="5"/>
    <x v="5"/>
  </r>
  <r>
    <x v="0"/>
    <x v="0"/>
    <x v="1"/>
    <n v="86"/>
    <x v="0"/>
    <x v="0"/>
    <x v="5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0"/>
    <m/>
    <x v="0"/>
    <x v="0"/>
    <x v="5"/>
    <x v="5"/>
  </r>
  <r>
    <x v="0"/>
    <x v="0"/>
    <x v="1"/>
    <n v="86"/>
    <x v="0"/>
    <x v="0"/>
    <x v="5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1"/>
    <m/>
    <x v="1"/>
    <x v="1"/>
    <x v="5"/>
    <x v="5"/>
  </r>
  <r>
    <x v="0"/>
    <x v="0"/>
    <x v="1"/>
    <n v="86"/>
    <x v="0"/>
    <x v="0"/>
    <x v="5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2"/>
    <m/>
    <x v="2"/>
    <x v="2"/>
    <x v="5"/>
    <x v="5"/>
  </r>
  <r>
    <x v="0"/>
    <x v="0"/>
    <x v="1"/>
    <n v="86"/>
    <x v="0"/>
    <x v="0"/>
    <x v="5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3"/>
    <m/>
    <x v="3"/>
    <x v="3"/>
    <x v="5"/>
    <x v="5"/>
  </r>
  <r>
    <x v="0"/>
    <x v="0"/>
    <x v="1"/>
    <n v="86"/>
    <x v="0"/>
    <x v="0"/>
    <x v="5"/>
    <n v="3.3951630244112223E-3"/>
    <x v="0"/>
    <n v="60"/>
    <x v="0"/>
    <x v="0"/>
    <n v="16010"/>
    <s v="SUPPORT OF INDEPENDENT REGIONAL MEDIA IN BELARUS"/>
    <x v="0"/>
    <x v="0"/>
    <n v="23000"/>
    <s v="Bobrujski kurier"/>
    <x v="0"/>
    <x v="0"/>
    <s v="BY/11/MZV-1"/>
    <x v="0"/>
    <x v="0"/>
    <x v="5"/>
    <x v="5"/>
  </r>
  <r>
    <x v="0"/>
    <x v="0"/>
    <x v="1"/>
    <n v="86"/>
    <x v="0"/>
    <x v="0"/>
    <x v="5"/>
    <n v="3.3951630244112223E-3"/>
    <x v="0"/>
    <n v="60"/>
    <x v="0"/>
    <x v="0"/>
    <n v="16010"/>
    <s v="SUPPORT OF INDEPENDENT REGIONAL MEDIA IN BELARUS"/>
    <x v="0"/>
    <x v="0"/>
    <n v="23000"/>
    <s v="Bobrujski kurier"/>
    <x v="0"/>
    <x v="1"/>
    <s v="BY/11/MZV-1"/>
    <x v="1"/>
    <x v="1"/>
    <x v="5"/>
    <x v="5"/>
  </r>
  <r>
    <x v="0"/>
    <x v="0"/>
    <x v="1"/>
    <n v="86"/>
    <x v="0"/>
    <x v="0"/>
    <x v="5"/>
    <n v="3.3951630244112223E-3"/>
    <x v="0"/>
    <n v="60"/>
    <x v="0"/>
    <x v="0"/>
    <n v="16010"/>
    <s v="SUPPORT OF INDEPENDENT REGIONAL MEDIA IN BELARUS"/>
    <x v="0"/>
    <x v="0"/>
    <n v="23000"/>
    <s v="Bobrujski kurier"/>
    <x v="0"/>
    <x v="2"/>
    <s v="BY/11/MZV-1"/>
    <x v="2"/>
    <x v="2"/>
    <x v="5"/>
    <x v="5"/>
  </r>
  <r>
    <x v="0"/>
    <x v="0"/>
    <x v="1"/>
    <n v="86"/>
    <x v="0"/>
    <x v="0"/>
    <x v="5"/>
    <n v="3.3951630244112223E-3"/>
    <x v="0"/>
    <n v="60"/>
    <x v="0"/>
    <x v="0"/>
    <n v="16010"/>
    <s v="SUPPORT OF INDEPENDENT REGIONAL MEDIA IN BELARUS"/>
    <x v="0"/>
    <x v="0"/>
    <n v="23000"/>
    <s v="Bobrujski kurier"/>
    <x v="0"/>
    <x v="3"/>
    <s v="BY/11/MZV-1"/>
    <x v="3"/>
    <x v="3"/>
    <x v="5"/>
    <x v="5"/>
  </r>
  <r>
    <x v="0"/>
    <x v="0"/>
    <x v="1"/>
    <n v="86"/>
    <x v="0"/>
    <x v="0"/>
    <x v="5"/>
    <n v="3.3951630244112223E-3"/>
    <x v="0"/>
    <n v="60"/>
    <x v="0"/>
    <x v="0"/>
    <n v="16010"/>
    <s v="SUPPORT OF INDEPENDENT REGIONAL MEDIA IN BELARUS"/>
    <x v="0"/>
    <x v="0"/>
    <n v="23000"/>
    <s v="Bobrujski kurier"/>
    <x v="0"/>
    <x v="4"/>
    <s v="BY/11/MZV-1"/>
    <x v="4"/>
    <x v="4"/>
    <x v="5"/>
    <x v="5"/>
  </r>
  <r>
    <x v="0"/>
    <x v="0"/>
    <x v="1"/>
    <n v="89"/>
    <x v="0"/>
    <x v="0"/>
    <x v="5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0"/>
    <s v="9/2011/41"/>
    <x v="0"/>
    <x v="0"/>
    <x v="5"/>
    <x v="5"/>
  </r>
  <r>
    <x v="0"/>
    <x v="0"/>
    <x v="1"/>
    <n v="89"/>
    <x v="0"/>
    <x v="0"/>
    <x v="5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1"/>
    <s v="9/2011/41"/>
    <x v="1"/>
    <x v="1"/>
    <x v="5"/>
    <x v="5"/>
  </r>
  <r>
    <x v="0"/>
    <x v="0"/>
    <x v="1"/>
    <n v="89"/>
    <x v="0"/>
    <x v="0"/>
    <x v="5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2"/>
    <s v="9/2011/41"/>
    <x v="2"/>
    <x v="2"/>
    <x v="5"/>
    <x v="5"/>
  </r>
  <r>
    <x v="0"/>
    <x v="0"/>
    <x v="1"/>
    <n v="89"/>
    <x v="0"/>
    <x v="0"/>
    <x v="5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3"/>
    <s v="9/2011/41"/>
    <x v="3"/>
    <x v="3"/>
    <x v="5"/>
    <x v="5"/>
  </r>
  <r>
    <x v="0"/>
    <x v="0"/>
    <x v="1"/>
    <n v="89"/>
    <x v="0"/>
    <x v="0"/>
    <x v="5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4"/>
    <s v="9/2011/41"/>
    <x v="4"/>
    <x v="4"/>
    <x v="5"/>
    <x v="5"/>
  </r>
  <r>
    <x v="0"/>
    <x v="0"/>
    <x v="1"/>
    <n v="89"/>
    <x v="0"/>
    <x v="0"/>
    <x v="5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0"/>
    <s v="124.990/2011-ORS"/>
    <x v="0"/>
    <x v="0"/>
    <x v="5"/>
    <x v="5"/>
  </r>
  <r>
    <x v="0"/>
    <x v="0"/>
    <x v="1"/>
    <n v="89"/>
    <x v="0"/>
    <x v="0"/>
    <x v="5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1"/>
    <s v="124.990/2011-ORS"/>
    <x v="1"/>
    <x v="1"/>
    <x v="5"/>
    <x v="5"/>
  </r>
  <r>
    <x v="0"/>
    <x v="0"/>
    <x v="1"/>
    <n v="89"/>
    <x v="0"/>
    <x v="0"/>
    <x v="5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2"/>
    <s v="124.990/2011-ORS"/>
    <x v="2"/>
    <x v="2"/>
    <x v="5"/>
    <x v="5"/>
  </r>
  <r>
    <x v="0"/>
    <x v="0"/>
    <x v="1"/>
    <n v="89"/>
    <x v="0"/>
    <x v="0"/>
    <x v="5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3"/>
    <s v="124.990/2011-ORS"/>
    <x v="3"/>
    <x v="3"/>
    <x v="5"/>
    <x v="5"/>
  </r>
  <r>
    <x v="0"/>
    <x v="0"/>
    <x v="1"/>
    <n v="89"/>
    <x v="0"/>
    <x v="0"/>
    <x v="5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16"/>
    <s v="124.990/2011-ORS"/>
    <x v="16"/>
    <x v="16"/>
    <x v="5"/>
    <x v="5"/>
  </r>
  <r>
    <x v="0"/>
    <x v="0"/>
    <x v="1"/>
    <n v="93"/>
    <x v="0"/>
    <x v="0"/>
    <x v="5"/>
    <n v="1.4146512601713426E-2"/>
    <x v="0"/>
    <n v="250"/>
    <x v="0"/>
    <x v="0"/>
    <n v="14020"/>
    <s v="FEASIBILITY STUDY FOR DRINKING WATER SUPPLY SYSTEM AND SEWERAGE SYSTEM RENOVATION IN TAUL"/>
    <x v="0"/>
    <x v="0"/>
    <n v="23000"/>
    <s v="Andronii Mitrica / ZÚ Kišin?v"/>
    <x v="0"/>
    <x v="0"/>
    <s v="MD/11/MZV-7"/>
    <x v="0"/>
    <x v="0"/>
    <x v="5"/>
    <x v="5"/>
  </r>
  <r>
    <x v="0"/>
    <x v="0"/>
    <x v="1"/>
    <n v="93"/>
    <x v="0"/>
    <x v="0"/>
    <x v="5"/>
    <n v="1.4146512601713426E-2"/>
    <x v="0"/>
    <n v="250"/>
    <x v="0"/>
    <x v="0"/>
    <n v="14020"/>
    <s v="FEASIBILITY STUDY FOR DRINKING WATER SUPPLY SYSTEM AND SEWERAGE SYSTEM RENOVATION IN TAUL"/>
    <x v="0"/>
    <x v="0"/>
    <n v="23000"/>
    <s v="Andronii Mitrica / ZÚ Kišin?v"/>
    <x v="0"/>
    <x v="1"/>
    <s v="MD/11/MZV-7"/>
    <x v="1"/>
    <x v="1"/>
    <x v="5"/>
    <x v="5"/>
  </r>
  <r>
    <x v="0"/>
    <x v="0"/>
    <x v="1"/>
    <n v="93"/>
    <x v="0"/>
    <x v="0"/>
    <x v="5"/>
    <n v="1.4146512601713426E-2"/>
    <x v="0"/>
    <n v="250"/>
    <x v="0"/>
    <x v="0"/>
    <n v="14020"/>
    <s v="FEASIBILITY STUDY FOR DRINKING WATER SUPPLY SYSTEM AND SEWERAGE SYSTEM RENOVATION IN TAUL"/>
    <x v="0"/>
    <x v="0"/>
    <n v="23000"/>
    <s v="Andronii Mitrica / ZÚ Kišin?v"/>
    <x v="0"/>
    <x v="2"/>
    <s v="MD/11/MZV-7"/>
    <x v="2"/>
    <x v="2"/>
    <x v="5"/>
    <x v="5"/>
  </r>
  <r>
    <x v="0"/>
    <x v="0"/>
    <x v="1"/>
    <n v="93"/>
    <x v="0"/>
    <x v="0"/>
    <x v="5"/>
    <n v="1.4146512601713426E-2"/>
    <x v="0"/>
    <n v="250"/>
    <x v="0"/>
    <x v="0"/>
    <n v="14020"/>
    <s v="FEASIBILITY STUDY FOR DRINKING WATER SUPPLY SYSTEM AND SEWERAGE SYSTEM RENOVATION IN TAUL"/>
    <x v="0"/>
    <x v="0"/>
    <n v="23000"/>
    <s v="Andronii Mitrica / ZÚ Kišin?v"/>
    <x v="0"/>
    <x v="3"/>
    <s v="MD/11/MZV-7"/>
    <x v="3"/>
    <x v="3"/>
    <x v="5"/>
    <x v="5"/>
  </r>
  <r>
    <x v="0"/>
    <x v="0"/>
    <x v="1"/>
    <n v="93"/>
    <x v="0"/>
    <x v="0"/>
    <x v="5"/>
    <n v="1.4146512601713426E-2"/>
    <x v="0"/>
    <n v="250"/>
    <x v="0"/>
    <x v="0"/>
    <n v="14020"/>
    <s v="FEASIBILITY STUDY FOR DRINKING WATER SUPPLY SYSTEM AND SEWERAGE SYSTEM RENOVATION IN TAUL"/>
    <x v="0"/>
    <x v="0"/>
    <n v="23000"/>
    <s v="Andronii Mitrica / ZÚ Kišin?v"/>
    <x v="0"/>
    <x v="4"/>
    <s v="MD/11/MZV-7"/>
    <x v="4"/>
    <x v="4"/>
    <x v="5"/>
    <x v="5"/>
  </r>
  <r>
    <x v="0"/>
    <x v="0"/>
    <x v="1"/>
    <n v="93"/>
    <x v="0"/>
    <x v="0"/>
    <x v="5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0"/>
    <m/>
    <x v="0"/>
    <x v="0"/>
    <x v="5"/>
    <x v="5"/>
  </r>
  <r>
    <x v="0"/>
    <x v="0"/>
    <x v="1"/>
    <n v="93"/>
    <x v="0"/>
    <x v="0"/>
    <x v="5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1"/>
    <m/>
    <x v="1"/>
    <x v="1"/>
    <x v="5"/>
    <x v="5"/>
  </r>
  <r>
    <x v="0"/>
    <x v="0"/>
    <x v="1"/>
    <n v="93"/>
    <x v="0"/>
    <x v="0"/>
    <x v="5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2"/>
    <m/>
    <x v="2"/>
    <x v="2"/>
    <x v="5"/>
    <x v="5"/>
  </r>
  <r>
    <x v="0"/>
    <x v="0"/>
    <x v="1"/>
    <n v="93"/>
    <x v="0"/>
    <x v="0"/>
    <x v="5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3"/>
    <m/>
    <x v="3"/>
    <x v="3"/>
    <x v="5"/>
    <x v="5"/>
  </r>
  <r>
    <x v="0"/>
    <x v="0"/>
    <x v="1"/>
    <n v="93"/>
    <x v="0"/>
    <x v="0"/>
    <x v="5"/>
    <n v="1.1317210081370741E-2"/>
    <x v="0"/>
    <n v="200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0"/>
    <s v="MD/11/MZV-2"/>
    <x v="0"/>
    <x v="0"/>
    <x v="5"/>
    <x v="5"/>
  </r>
  <r>
    <x v="0"/>
    <x v="0"/>
    <x v="1"/>
    <n v="93"/>
    <x v="0"/>
    <x v="0"/>
    <x v="5"/>
    <n v="1.1317210081370741E-2"/>
    <x v="0"/>
    <n v="200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1"/>
    <s v="MD/11/MZV-2"/>
    <x v="1"/>
    <x v="1"/>
    <x v="5"/>
    <x v="5"/>
  </r>
  <r>
    <x v="0"/>
    <x v="0"/>
    <x v="1"/>
    <n v="93"/>
    <x v="0"/>
    <x v="0"/>
    <x v="5"/>
    <n v="1.1317210081370741E-2"/>
    <x v="0"/>
    <n v="200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2"/>
    <s v="MD/11/MZV-2"/>
    <x v="2"/>
    <x v="2"/>
    <x v="5"/>
    <x v="5"/>
  </r>
  <r>
    <x v="0"/>
    <x v="0"/>
    <x v="1"/>
    <n v="93"/>
    <x v="0"/>
    <x v="0"/>
    <x v="5"/>
    <n v="1.1317210081370741E-2"/>
    <x v="0"/>
    <n v="200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3"/>
    <s v="MD/11/MZV-2"/>
    <x v="3"/>
    <x v="3"/>
    <x v="5"/>
    <x v="5"/>
  </r>
  <r>
    <x v="0"/>
    <x v="0"/>
    <x v="1"/>
    <n v="93"/>
    <x v="0"/>
    <x v="0"/>
    <x v="5"/>
    <n v="1.6975815122056113E-2"/>
    <x v="0"/>
    <n v="300"/>
    <x v="0"/>
    <x v="0"/>
    <n v="15110"/>
    <s v="THE WHITE BOOK OF MOLDOVA’S FOREIGN POLICY"/>
    <x v="0"/>
    <x v="0"/>
    <n v="12000"/>
    <s v="Foreign Policy Association / ZÚ Kišin?v"/>
    <x v="0"/>
    <x v="0"/>
    <s v="MD/11/MZV-1"/>
    <x v="0"/>
    <x v="0"/>
    <x v="5"/>
    <x v="5"/>
  </r>
  <r>
    <x v="0"/>
    <x v="0"/>
    <x v="1"/>
    <n v="93"/>
    <x v="0"/>
    <x v="0"/>
    <x v="5"/>
    <n v="1.6975815122056113E-2"/>
    <x v="0"/>
    <n v="300"/>
    <x v="0"/>
    <x v="0"/>
    <n v="15110"/>
    <s v="THE WHITE BOOK OF MOLDOVA’S FOREIGN POLICY"/>
    <x v="0"/>
    <x v="0"/>
    <n v="12000"/>
    <s v="Foreign Policy Association / ZÚ Kišin?v"/>
    <x v="0"/>
    <x v="1"/>
    <s v="MD/11/MZV-1"/>
    <x v="1"/>
    <x v="1"/>
    <x v="5"/>
    <x v="5"/>
  </r>
  <r>
    <x v="0"/>
    <x v="0"/>
    <x v="1"/>
    <n v="93"/>
    <x v="0"/>
    <x v="0"/>
    <x v="5"/>
    <n v="1.6975815122056113E-2"/>
    <x v="0"/>
    <n v="300"/>
    <x v="0"/>
    <x v="0"/>
    <n v="15110"/>
    <s v="THE WHITE BOOK OF MOLDOVA’S FOREIGN POLICY"/>
    <x v="0"/>
    <x v="0"/>
    <n v="12000"/>
    <s v="Foreign Policy Association / ZÚ Kišin?v"/>
    <x v="0"/>
    <x v="2"/>
    <s v="MD/11/MZV-1"/>
    <x v="2"/>
    <x v="2"/>
    <x v="5"/>
    <x v="5"/>
  </r>
  <r>
    <x v="0"/>
    <x v="0"/>
    <x v="1"/>
    <n v="93"/>
    <x v="0"/>
    <x v="0"/>
    <x v="5"/>
    <n v="1.6975815122056113E-2"/>
    <x v="0"/>
    <n v="300"/>
    <x v="0"/>
    <x v="0"/>
    <n v="15110"/>
    <s v="THE WHITE BOOK OF MOLDOVA’S FOREIGN POLICY"/>
    <x v="0"/>
    <x v="0"/>
    <n v="12000"/>
    <s v="Foreign Policy Association / ZÚ Kišin?v"/>
    <x v="0"/>
    <x v="3"/>
    <s v="MD/11/MZV-1"/>
    <x v="3"/>
    <x v="3"/>
    <x v="5"/>
    <x v="5"/>
  </r>
  <r>
    <x v="0"/>
    <x v="0"/>
    <x v="1"/>
    <n v="93"/>
    <x v="0"/>
    <x v="0"/>
    <x v="5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0"/>
    <s v="9/2011/03"/>
    <x v="0"/>
    <x v="0"/>
    <x v="5"/>
    <x v="5"/>
  </r>
  <r>
    <x v="0"/>
    <x v="0"/>
    <x v="1"/>
    <n v="93"/>
    <x v="0"/>
    <x v="0"/>
    <x v="5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1"/>
    <s v="9/2011/03"/>
    <x v="1"/>
    <x v="1"/>
    <x v="5"/>
    <x v="5"/>
  </r>
  <r>
    <x v="0"/>
    <x v="0"/>
    <x v="1"/>
    <n v="93"/>
    <x v="0"/>
    <x v="0"/>
    <x v="5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2"/>
    <s v="9/2011/03"/>
    <x v="2"/>
    <x v="2"/>
    <x v="5"/>
    <x v="5"/>
  </r>
  <r>
    <x v="0"/>
    <x v="0"/>
    <x v="1"/>
    <n v="93"/>
    <x v="0"/>
    <x v="0"/>
    <x v="5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3"/>
    <s v="9/2011/03"/>
    <x v="3"/>
    <x v="3"/>
    <x v="5"/>
    <x v="5"/>
  </r>
  <r>
    <x v="0"/>
    <x v="0"/>
    <x v="1"/>
    <n v="93"/>
    <x v="0"/>
    <x v="0"/>
    <x v="5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4"/>
    <s v="9/2011/03"/>
    <x v="4"/>
    <x v="4"/>
    <x v="5"/>
    <x v="5"/>
  </r>
  <r>
    <x v="0"/>
    <x v="0"/>
    <x v="1"/>
    <n v="93"/>
    <x v="0"/>
    <x v="0"/>
    <x v="5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0"/>
    <s v="9/2011/06"/>
    <x v="0"/>
    <x v="0"/>
    <x v="5"/>
    <x v="5"/>
  </r>
  <r>
    <x v="0"/>
    <x v="0"/>
    <x v="1"/>
    <n v="93"/>
    <x v="0"/>
    <x v="0"/>
    <x v="5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1"/>
    <s v="9/2011/06"/>
    <x v="1"/>
    <x v="1"/>
    <x v="5"/>
    <x v="5"/>
  </r>
  <r>
    <x v="0"/>
    <x v="0"/>
    <x v="1"/>
    <n v="93"/>
    <x v="0"/>
    <x v="0"/>
    <x v="5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2"/>
    <s v="9/2011/06"/>
    <x v="2"/>
    <x v="2"/>
    <x v="5"/>
    <x v="5"/>
  </r>
  <r>
    <x v="0"/>
    <x v="0"/>
    <x v="1"/>
    <n v="93"/>
    <x v="0"/>
    <x v="0"/>
    <x v="5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3"/>
    <s v="9/2011/06"/>
    <x v="3"/>
    <x v="3"/>
    <x v="5"/>
    <x v="5"/>
  </r>
  <r>
    <x v="0"/>
    <x v="0"/>
    <x v="1"/>
    <n v="93"/>
    <x v="0"/>
    <x v="0"/>
    <x v="5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4"/>
    <s v="9/2011/06"/>
    <x v="4"/>
    <x v="4"/>
    <x v="5"/>
    <x v="5"/>
  </r>
  <r>
    <x v="0"/>
    <x v="0"/>
    <x v="1"/>
    <n v="93"/>
    <x v="0"/>
    <x v="0"/>
    <x v="5"/>
    <n v="0.10185489073233667"/>
    <x v="0"/>
    <n v="1800"/>
    <x v="0"/>
    <x v="0"/>
    <n v="15150"/>
    <s v="MOLDOVAN YOUTH FOR EUROPE"/>
    <x v="0"/>
    <x v="0"/>
    <n v="22000"/>
    <s v="Charita ?eská republika"/>
    <x v="0"/>
    <x v="0"/>
    <s v="9/2011/17"/>
    <x v="0"/>
    <x v="0"/>
    <x v="5"/>
    <x v="5"/>
  </r>
  <r>
    <x v="0"/>
    <x v="0"/>
    <x v="1"/>
    <n v="93"/>
    <x v="0"/>
    <x v="0"/>
    <x v="5"/>
    <n v="0.10185489073233667"/>
    <x v="0"/>
    <n v="1800"/>
    <x v="0"/>
    <x v="0"/>
    <n v="15150"/>
    <s v="MOLDOVAN YOUTH FOR EUROPE"/>
    <x v="0"/>
    <x v="0"/>
    <n v="22000"/>
    <s v="Charita ?eská republika"/>
    <x v="0"/>
    <x v="1"/>
    <s v="9/2011/17"/>
    <x v="1"/>
    <x v="1"/>
    <x v="5"/>
    <x v="5"/>
  </r>
  <r>
    <x v="0"/>
    <x v="0"/>
    <x v="1"/>
    <n v="93"/>
    <x v="0"/>
    <x v="0"/>
    <x v="5"/>
    <n v="0.10185489073233667"/>
    <x v="0"/>
    <n v="1800"/>
    <x v="0"/>
    <x v="0"/>
    <n v="15150"/>
    <s v="MOLDOVAN YOUTH FOR EUROPE"/>
    <x v="0"/>
    <x v="0"/>
    <n v="22000"/>
    <s v="Charita ?eská republika"/>
    <x v="0"/>
    <x v="2"/>
    <s v="9/2011/17"/>
    <x v="2"/>
    <x v="2"/>
    <x v="5"/>
    <x v="5"/>
  </r>
  <r>
    <x v="0"/>
    <x v="0"/>
    <x v="1"/>
    <n v="93"/>
    <x v="0"/>
    <x v="0"/>
    <x v="5"/>
    <n v="0.10185489073233667"/>
    <x v="0"/>
    <n v="1800"/>
    <x v="0"/>
    <x v="0"/>
    <n v="15150"/>
    <s v="MOLDOVAN YOUTH FOR EUROPE"/>
    <x v="0"/>
    <x v="0"/>
    <n v="22000"/>
    <s v="Charita ?eská republika"/>
    <x v="0"/>
    <x v="3"/>
    <s v="9/2011/17"/>
    <x v="3"/>
    <x v="3"/>
    <x v="5"/>
    <x v="5"/>
  </r>
  <r>
    <x v="0"/>
    <x v="0"/>
    <x v="1"/>
    <n v="93"/>
    <x v="0"/>
    <x v="0"/>
    <x v="5"/>
    <n v="0.10185489073233667"/>
    <x v="0"/>
    <n v="1800"/>
    <x v="0"/>
    <x v="0"/>
    <n v="15150"/>
    <s v="MOLDOVAN YOUTH FOR EUROPE"/>
    <x v="0"/>
    <x v="0"/>
    <n v="22000"/>
    <s v="Charita ?eská republika"/>
    <x v="0"/>
    <x v="4"/>
    <s v="9/2011/17"/>
    <x v="4"/>
    <x v="4"/>
    <x v="5"/>
    <x v="5"/>
  </r>
  <r>
    <x v="0"/>
    <x v="0"/>
    <x v="1"/>
    <n v="93"/>
    <x v="0"/>
    <x v="0"/>
    <x v="5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0"/>
    <s v="9/2011/05"/>
    <x v="0"/>
    <x v="0"/>
    <x v="5"/>
    <x v="5"/>
  </r>
  <r>
    <x v="0"/>
    <x v="0"/>
    <x v="1"/>
    <n v="93"/>
    <x v="0"/>
    <x v="0"/>
    <x v="5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1"/>
    <s v="9/2011/05"/>
    <x v="1"/>
    <x v="1"/>
    <x v="5"/>
    <x v="5"/>
  </r>
  <r>
    <x v="0"/>
    <x v="0"/>
    <x v="1"/>
    <n v="93"/>
    <x v="0"/>
    <x v="0"/>
    <x v="5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2"/>
    <s v="9/2011/05"/>
    <x v="2"/>
    <x v="2"/>
    <x v="5"/>
    <x v="5"/>
  </r>
  <r>
    <x v="0"/>
    <x v="0"/>
    <x v="1"/>
    <n v="93"/>
    <x v="0"/>
    <x v="0"/>
    <x v="5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3"/>
    <s v="9/2011/05"/>
    <x v="3"/>
    <x v="3"/>
    <x v="5"/>
    <x v="5"/>
  </r>
  <r>
    <x v="0"/>
    <x v="0"/>
    <x v="1"/>
    <n v="93"/>
    <x v="0"/>
    <x v="0"/>
    <x v="5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4"/>
    <s v="9/2011/05"/>
    <x v="4"/>
    <x v="4"/>
    <x v="5"/>
    <x v="5"/>
  </r>
  <r>
    <x v="0"/>
    <x v="0"/>
    <x v="1"/>
    <n v="93"/>
    <x v="0"/>
    <x v="0"/>
    <x v="5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0"/>
    <s v="MD/11/MZV-4"/>
    <x v="0"/>
    <x v="0"/>
    <x v="5"/>
    <x v="5"/>
  </r>
  <r>
    <x v="0"/>
    <x v="0"/>
    <x v="1"/>
    <n v="93"/>
    <x v="0"/>
    <x v="0"/>
    <x v="5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1"/>
    <s v="MD/11/MZV-4"/>
    <x v="1"/>
    <x v="1"/>
    <x v="5"/>
    <x v="5"/>
  </r>
  <r>
    <x v="0"/>
    <x v="0"/>
    <x v="1"/>
    <n v="93"/>
    <x v="0"/>
    <x v="0"/>
    <x v="5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2"/>
    <s v="MD/11/MZV-4"/>
    <x v="2"/>
    <x v="2"/>
    <x v="5"/>
    <x v="5"/>
  </r>
  <r>
    <x v="0"/>
    <x v="0"/>
    <x v="1"/>
    <n v="93"/>
    <x v="0"/>
    <x v="0"/>
    <x v="5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3"/>
    <s v="MD/11/MZV-4"/>
    <x v="3"/>
    <x v="3"/>
    <x v="5"/>
    <x v="5"/>
  </r>
  <r>
    <x v="0"/>
    <x v="0"/>
    <x v="1"/>
    <n v="93"/>
    <x v="0"/>
    <x v="0"/>
    <x v="5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0"/>
    <s v="124.467/2011-ORS"/>
    <x v="0"/>
    <x v="0"/>
    <x v="5"/>
    <x v="5"/>
  </r>
  <r>
    <x v="0"/>
    <x v="0"/>
    <x v="1"/>
    <n v="93"/>
    <x v="0"/>
    <x v="0"/>
    <x v="5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1"/>
    <s v="124.467/2011-ORS"/>
    <x v="1"/>
    <x v="1"/>
    <x v="5"/>
    <x v="5"/>
  </r>
  <r>
    <x v="0"/>
    <x v="0"/>
    <x v="1"/>
    <n v="93"/>
    <x v="0"/>
    <x v="0"/>
    <x v="5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2"/>
    <s v="124.467/2011-ORS"/>
    <x v="2"/>
    <x v="2"/>
    <x v="5"/>
    <x v="5"/>
  </r>
  <r>
    <x v="0"/>
    <x v="0"/>
    <x v="1"/>
    <n v="93"/>
    <x v="0"/>
    <x v="0"/>
    <x v="5"/>
    <n v="3.3246737814194044E-2"/>
    <x v="0"/>
    <n v="587.54300000000001"/>
    <x v="0"/>
    <x v="0"/>
    <n v="43010"/>
    <s v="LOCAL EXPERTS IMPLEMENTING 'SMALL LOCAL PROJECTS'"/>
    <x v="0"/>
    <x v="0"/>
    <n v="11000"/>
    <s v="ZÚ Kišin?v"/>
    <x v="0"/>
    <x v="3"/>
    <s v="124.467/2011-ORS"/>
    <x v="3"/>
    <x v="3"/>
    <x v="5"/>
    <x v="5"/>
  </r>
  <r>
    <x v="0"/>
    <x v="0"/>
    <x v="1"/>
    <n v="93"/>
    <x v="0"/>
    <x v="0"/>
    <x v="5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0"/>
    <s v="MD/11/MZV-11"/>
    <x v="0"/>
    <x v="0"/>
    <x v="5"/>
    <x v="5"/>
  </r>
  <r>
    <x v="0"/>
    <x v="0"/>
    <x v="1"/>
    <n v="93"/>
    <x v="0"/>
    <x v="0"/>
    <x v="5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1"/>
    <s v="MD/11/MZV-11"/>
    <x v="1"/>
    <x v="1"/>
    <x v="5"/>
    <x v="5"/>
  </r>
  <r>
    <x v="0"/>
    <x v="0"/>
    <x v="1"/>
    <n v="93"/>
    <x v="0"/>
    <x v="0"/>
    <x v="5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10"/>
    <s v="MD/11/MZV-11"/>
    <x v="10"/>
    <x v="10"/>
    <x v="5"/>
    <x v="5"/>
  </r>
  <r>
    <x v="0"/>
    <x v="0"/>
    <x v="1"/>
    <n v="93"/>
    <x v="0"/>
    <x v="0"/>
    <x v="5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4"/>
    <s v="MD/11/MZV-11"/>
    <x v="4"/>
    <x v="4"/>
    <x v="5"/>
    <x v="5"/>
  </r>
  <r>
    <x v="0"/>
    <x v="0"/>
    <x v="1"/>
    <n v="93"/>
    <x v="0"/>
    <x v="0"/>
    <x v="5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0"/>
    <m/>
    <x v="0"/>
    <x v="0"/>
    <x v="5"/>
    <x v="5"/>
  </r>
  <r>
    <x v="0"/>
    <x v="0"/>
    <x v="1"/>
    <n v="93"/>
    <x v="0"/>
    <x v="0"/>
    <x v="5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1"/>
    <m/>
    <x v="1"/>
    <x v="1"/>
    <x v="5"/>
    <x v="5"/>
  </r>
  <r>
    <x v="0"/>
    <x v="0"/>
    <x v="1"/>
    <n v="93"/>
    <x v="0"/>
    <x v="0"/>
    <x v="5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2"/>
    <m/>
    <x v="2"/>
    <x v="2"/>
    <x v="5"/>
    <x v="5"/>
  </r>
  <r>
    <x v="0"/>
    <x v="0"/>
    <x v="1"/>
    <n v="93"/>
    <x v="0"/>
    <x v="0"/>
    <x v="5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3"/>
    <m/>
    <x v="3"/>
    <x v="3"/>
    <x v="5"/>
    <x v="5"/>
  </r>
  <r>
    <x v="0"/>
    <x v="0"/>
    <x v="1"/>
    <n v="93"/>
    <x v="0"/>
    <x v="0"/>
    <x v="5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17"/>
    <m/>
    <x v="17"/>
    <x v="17"/>
    <x v="5"/>
    <x v="5"/>
  </r>
  <r>
    <x v="0"/>
    <x v="0"/>
    <x v="1"/>
    <n v="93"/>
    <x v="0"/>
    <x v="0"/>
    <x v="5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18"/>
    <m/>
    <x v="18"/>
    <x v="18"/>
    <x v="5"/>
    <x v="5"/>
  </r>
  <r>
    <x v="0"/>
    <x v="0"/>
    <x v="1"/>
    <n v="93"/>
    <x v="0"/>
    <x v="0"/>
    <x v="5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16"/>
    <m/>
    <x v="16"/>
    <x v="16"/>
    <x v="5"/>
    <x v="5"/>
  </r>
  <r>
    <x v="0"/>
    <x v="0"/>
    <x v="1"/>
    <n v="93"/>
    <x v="0"/>
    <x v="0"/>
    <x v="5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0"/>
    <m/>
    <x v="0"/>
    <x v="0"/>
    <x v="5"/>
    <x v="5"/>
  </r>
  <r>
    <x v="0"/>
    <x v="0"/>
    <x v="1"/>
    <n v="93"/>
    <x v="0"/>
    <x v="0"/>
    <x v="5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1"/>
    <m/>
    <x v="1"/>
    <x v="1"/>
    <x v="5"/>
    <x v="5"/>
  </r>
  <r>
    <x v="0"/>
    <x v="0"/>
    <x v="1"/>
    <n v="93"/>
    <x v="0"/>
    <x v="0"/>
    <x v="5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2"/>
    <m/>
    <x v="2"/>
    <x v="2"/>
    <x v="5"/>
    <x v="5"/>
  </r>
  <r>
    <x v="0"/>
    <x v="0"/>
    <x v="1"/>
    <n v="93"/>
    <x v="0"/>
    <x v="0"/>
    <x v="5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3"/>
    <m/>
    <x v="3"/>
    <x v="3"/>
    <x v="5"/>
    <x v="5"/>
  </r>
  <r>
    <x v="0"/>
    <x v="0"/>
    <x v="1"/>
    <n v="93"/>
    <x v="0"/>
    <x v="0"/>
    <x v="5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17"/>
    <m/>
    <x v="17"/>
    <x v="17"/>
    <x v="5"/>
    <x v="5"/>
  </r>
  <r>
    <x v="0"/>
    <x v="0"/>
    <x v="1"/>
    <n v="93"/>
    <x v="0"/>
    <x v="0"/>
    <x v="5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18"/>
    <m/>
    <x v="18"/>
    <x v="18"/>
    <x v="5"/>
    <x v="5"/>
  </r>
  <r>
    <x v="0"/>
    <x v="0"/>
    <x v="1"/>
    <n v="93"/>
    <x v="0"/>
    <x v="0"/>
    <x v="5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16"/>
    <m/>
    <x v="16"/>
    <x v="16"/>
    <x v="5"/>
    <x v="5"/>
  </r>
  <r>
    <x v="0"/>
    <x v="0"/>
    <x v="1"/>
    <n v="93"/>
    <x v="0"/>
    <x v="0"/>
    <x v="5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0"/>
    <m/>
    <x v="0"/>
    <x v="0"/>
    <x v="5"/>
    <x v="5"/>
  </r>
  <r>
    <x v="0"/>
    <x v="0"/>
    <x v="1"/>
    <n v="93"/>
    <x v="0"/>
    <x v="0"/>
    <x v="5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1"/>
    <m/>
    <x v="1"/>
    <x v="1"/>
    <x v="5"/>
    <x v="5"/>
  </r>
  <r>
    <x v="0"/>
    <x v="0"/>
    <x v="1"/>
    <n v="93"/>
    <x v="0"/>
    <x v="0"/>
    <x v="5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2"/>
    <m/>
    <x v="2"/>
    <x v="2"/>
    <x v="5"/>
    <x v="5"/>
  </r>
  <r>
    <x v="0"/>
    <x v="0"/>
    <x v="1"/>
    <n v="93"/>
    <x v="0"/>
    <x v="0"/>
    <x v="5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3"/>
    <m/>
    <x v="3"/>
    <x v="3"/>
    <x v="5"/>
    <x v="5"/>
  </r>
  <r>
    <x v="0"/>
    <x v="0"/>
    <x v="1"/>
    <n v="93"/>
    <x v="0"/>
    <x v="0"/>
    <x v="5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16"/>
    <m/>
    <x v="16"/>
    <x v="16"/>
    <x v="5"/>
    <x v="5"/>
  </r>
  <r>
    <x v="0"/>
    <x v="0"/>
    <x v="1"/>
    <n v="93"/>
    <x v="0"/>
    <x v="0"/>
    <x v="5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0"/>
    <s v="547/2011-OECD"/>
    <x v="0"/>
    <x v="0"/>
    <x v="5"/>
    <x v="5"/>
  </r>
  <r>
    <x v="0"/>
    <x v="0"/>
    <x v="1"/>
    <n v="93"/>
    <x v="0"/>
    <x v="0"/>
    <x v="5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1"/>
    <s v="547/2011-OECD"/>
    <x v="1"/>
    <x v="1"/>
    <x v="5"/>
    <x v="5"/>
  </r>
  <r>
    <x v="0"/>
    <x v="0"/>
    <x v="1"/>
    <n v="93"/>
    <x v="0"/>
    <x v="0"/>
    <x v="5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20"/>
    <s v="547/2011-OECD"/>
    <x v="20"/>
    <x v="20"/>
    <x v="5"/>
    <x v="5"/>
  </r>
  <r>
    <x v="0"/>
    <x v="0"/>
    <x v="1"/>
    <n v="93"/>
    <x v="0"/>
    <x v="0"/>
    <x v="5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21"/>
    <s v="547/2011-OECD"/>
    <x v="21"/>
    <x v="21"/>
    <x v="5"/>
    <x v="5"/>
  </r>
  <r>
    <x v="0"/>
    <x v="0"/>
    <x v="1"/>
    <n v="93"/>
    <x v="0"/>
    <x v="0"/>
    <x v="5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16"/>
    <s v="547/2011-OECD"/>
    <x v="16"/>
    <x v="16"/>
    <x v="5"/>
    <x v="5"/>
  </r>
  <r>
    <x v="0"/>
    <x v="0"/>
    <x v="1"/>
    <n v="133"/>
    <x v="0"/>
    <x v="0"/>
    <x v="5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0"/>
    <s v="100725/2011-ORS"/>
    <x v="0"/>
    <x v="0"/>
    <x v="5"/>
    <x v="5"/>
  </r>
  <r>
    <x v="0"/>
    <x v="0"/>
    <x v="1"/>
    <n v="133"/>
    <x v="0"/>
    <x v="0"/>
    <x v="5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1"/>
    <s v="100725/2011-ORS"/>
    <x v="1"/>
    <x v="1"/>
    <x v="5"/>
    <x v="5"/>
  </r>
  <r>
    <x v="0"/>
    <x v="0"/>
    <x v="1"/>
    <n v="133"/>
    <x v="0"/>
    <x v="0"/>
    <x v="5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20"/>
    <s v="100725/2011-ORS"/>
    <x v="20"/>
    <x v="20"/>
    <x v="5"/>
    <x v="5"/>
  </r>
  <r>
    <x v="0"/>
    <x v="0"/>
    <x v="1"/>
    <n v="133"/>
    <x v="0"/>
    <x v="0"/>
    <x v="5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21"/>
    <s v="100725/2011-ORS"/>
    <x v="21"/>
    <x v="21"/>
    <x v="5"/>
    <x v="5"/>
  </r>
  <r>
    <x v="0"/>
    <x v="0"/>
    <x v="1"/>
    <n v="133"/>
    <x v="0"/>
    <x v="0"/>
    <x v="5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16"/>
    <s v="100725/2011-ORS"/>
    <x v="16"/>
    <x v="16"/>
    <x v="5"/>
    <x v="5"/>
  </r>
  <r>
    <x v="0"/>
    <x v="0"/>
    <x v="1"/>
    <n v="136"/>
    <x v="0"/>
    <x v="0"/>
    <x v="5"/>
    <n v="5.6586050406853706E-3"/>
    <x v="0"/>
    <n v="100"/>
    <x v="0"/>
    <x v="0"/>
    <n v="12110"/>
    <s v="CENTRE MÉDICAL DE PRÉVENTION ET SOINS"/>
    <x v="0"/>
    <x v="0"/>
    <n v="23000"/>
    <s v="Association Masmouda / ZÚ Rabat"/>
    <x v="0"/>
    <x v="0"/>
    <s v="MA/11/MZV-1"/>
    <x v="0"/>
    <x v="0"/>
    <x v="5"/>
    <x v="5"/>
  </r>
  <r>
    <x v="0"/>
    <x v="0"/>
    <x v="1"/>
    <n v="136"/>
    <x v="0"/>
    <x v="0"/>
    <x v="5"/>
    <n v="5.6586050406853706E-3"/>
    <x v="0"/>
    <n v="100"/>
    <x v="0"/>
    <x v="0"/>
    <n v="12110"/>
    <s v="CENTRE MÉDICAL DE PRÉVENTION ET SOINS"/>
    <x v="0"/>
    <x v="0"/>
    <n v="23000"/>
    <s v="Association Masmouda / ZÚ Rabat"/>
    <x v="0"/>
    <x v="1"/>
    <s v="MA/11/MZV-1"/>
    <x v="1"/>
    <x v="1"/>
    <x v="5"/>
    <x v="5"/>
  </r>
  <r>
    <x v="0"/>
    <x v="0"/>
    <x v="1"/>
    <n v="136"/>
    <x v="0"/>
    <x v="0"/>
    <x v="5"/>
    <n v="5.6586050406853706E-3"/>
    <x v="0"/>
    <n v="100"/>
    <x v="0"/>
    <x v="0"/>
    <n v="12110"/>
    <s v="CENTRE MÉDICAL DE PRÉVENTION ET SOINS"/>
    <x v="0"/>
    <x v="0"/>
    <n v="23000"/>
    <s v="Association Masmouda / ZÚ Rabat"/>
    <x v="0"/>
    <x v="2"/>
    <s v="MA/11/MZV-1"/>
    <x v="2"/>
    <x v="2"/>
    <x v="5"/>
    <x v="5"/>
  </r>
  <r>
    <x v="0"/>
    <x v="0"/>
    <x v="1"/>
    <n v="136"/>
    <x v="0"/>
    <x v="0"/>
    <x v="5"/>
    <n v="5.6586050406853706E-3"/>
    <x v="0"/>
    <n v="100"/>
    <x v="0"/>
    <x v="0"/>
    <n v="12110"/>
    <s v="CENTRE MÉDICAL DE PRÉVENTION ET SOINS"/>
    <x v="0"/>
    <x v="0"/>
    <n v="23000"/>
    <s v="Association Masmouda / ZÚ Rabat"/>
    <x v="0"/>
    <x v="3"/>
    <s v="MA/11/MZV-1"/>
    <x v="3"/>
    <x v="3"/>
    <x v="5"/>
    <x v="5"/>
  </r>
  <r>
    <x v="0"/>
    <x v="0"/>
    <x v="1"/>
    <n v="136"/>
    <x v="0"/>
    <x v="0"/>
    <x v="5"/>
    <n v="5.6586050406853706E-3"/>
    <x v="0"/>
    <n v="100"/>
    <x v="0"/>
    <x v="0"/>
    <n v="12110"/>
    <s v="CENTRE MÉDICAL DE PRÉVENTION ET SOINS"/>
    <x v="0"/>
    <x v="0"/>
    <n v="23000"/>
    <s v="Association Masmouda / ZÚ Rabat"/>
    <x v="0"/>
    <x v="4"/>
    <s v="MA/11/MZV-1"/>
    <x v="4"/>
    <x v="4"/>
    <x v="5"/>
    <x v="5"/>
  </r>
  <r>
    <x v="0"/>
    <x v="0"/>
    <x v="1"/>
    <n v="139"/>
    <x v="0"/>
    <x v="0"/>
    <x v="5"/>
    <n v="1.6975815122056113E-2"/>
    <x v="0"/>
    <n v="300"/>
    <x v="0"/>
    <x v="0"/>
    <n v="15153"/>
    <s v="BUILDING THE CAPACITIES OF TUNISIAN JOURNALISTS"/>
    <x v="0"/>
    <x v="0"/>
    <n v="22000"/>
    <s v="Glopolis"/>
    <x v="0"/>
    <x v="0"/>
    <s v="9/2011/38"/>
    <x v="0"/>
    <x v="0"/>
    <x v="5"/>
    <x v="5"/>
  </r>
  <r>
    <x v="0"/>
    <x v="0"/>
    <x v="1"/>
    <n v="139"/>
    <x v="0"/>
    <x v="0"/>
    <x v="5"/>
    <n v="1.6975815122056113E-2"/>
    <x v="0"/>
    <n v="300"/>
    <x v="0"/>
    <x v="0"/>
    <n v="15153"/>
    <s v="BUILDING THE CAPACITIES OF TUNISIAN JOURNALISTS"/>
    <x v="0"/>
    <x v="0"/>
    <n v="22000"/>
    <s v="Glopolis"/>
    <x v="0"/>
    <x v="1"/>
    <s v="9/2011/38"/>
    <x v="1"/>
    <x v="1"/>
    <x v="5"/>
    <x v="5"/>
  </r>
  <r>
    <x v="0"/>
    <x v="0"/>
    <x v="1"/>
    <n v="139"/>
    <x v="0"/>
    <x v="0"/>
    <x v="5"/>
    <n v="1.6975815122056113E-2"/>
    <x v="0"/>
    <n v="300"/>
    <x v="0"/>
    <x v="0"/>
    <n v="15153"/>
    <s v="BUILDING THE CAPACITIES OF TUNISIAN JOURNALISTS"/>
    <x v="0"/>
    <x v="0"/>
    <n v="22000"/>
    <s v="Glopolis"/>
    <x v="0"/>
    <x v="2"/>
    <s v="9/2011/38"/>
    <x v="2"/>
    <x v="2"/>
    <x v="5"/>
    <x v="5"/>
  </r>
  <r>
    <x v="0"/>
    <x v="0"/>
    <x v="1"/>
    <n v="139"/>
    <x v="0"/>
    <x v="0"/>
    <x v="5"/>
    <n v="1.6975815122056113E-2"/>
    <x v="0"/>
    <n v="300"/>
    <x v="0"/>
    <x v="0"/>
    <n v="15153"/>
    <s v="BUILDING THE CAPACITIES OF TUNISIAN JOURNALISTS"/>
    <x v="0"/>
    <x v="0"/>
    <n v="22000"/>
    <s v="Glopolis"/>
    <x v="0"/>
    <x v="3"/>
    <s v="9/2011/38"/>
    <x v="3"/>
    <x v="3"/>
    <x v="5"/>
    <x v="5"/>
  </r>
  <r>
    <x v="0"/>
    <x v="0"/>
    <x v="1"/>
    <n v="139"/>
    <x v="0"/>
    <x v="0"/>
    <x v="5"/>
    <n v="1.6975815122056113E-2"/>
    <x v="0"/>
    <n v="300"/>
    <x v="0"/>
    <x v="0"/>
    <n v="15153"/>
    <s v="BUILDING THE CAPACITIES OF TUNISIAN JOURNALISTS"/>
    <x v="0"/>
    <x v="0"/>
    <n v="22000"/>
    <s v="Glopolis"/>
    <x v="0"/>
    <x v="4"/>
    <s v="9/2011/38"/>
    <x v="4"/>
    <x v="4"/>
    <x v="5"/>
    <x v="5"/>
  </r>
  <r>
    <x v="0"/>
    <x v="0"/>
    <x v="1"/>
    <n v="139"/>
    <x v="0"/>
    <x v="0"/>
    <x v="5"/>
    <n v="1.9637453175043288E-2"/>
    <x v="0"/>
    <n v="347.03699999999998"/>
    <x v="0"/>
    <x v="0"/>
    <n v="16010"/>
    <s v="SINGLE MOTHERS LIVELIHOOD PROJECT"/>
    <x v="0"/>
    <x v="0"/>
    <n v="12000"/>
    <s v="Association de Coopération en Tunisie / ZÚ Tunis"/>
    <x v="0"/>
    <x v="0"/>
    <s v="TN/11/MZV-1"/>
    <x v="0"/>
    <x v="0"/>
    <x v="5"/>
    <x v="5"/>
  </r>
  <r>
    <x v="0"/>
    <x v="0"/>
    <x v="1"/>
    <n v="139"/>
    <x v="0"/>
    <x v="0"/>
    <x v="5"/>
    <n v="1.9637453175043288E-2"/>
    <x v="0"/>
    <n v="347.03699999999998"/>
    <x v="0"/>
    <x v="0"/>
    <n v="16010"/>
    <s v="SINGLE MOTHERS LIVELIHOOD PROJECT"/>
    <x v="0"/>
    <x v="0"/>
    <n v="12000"/>
    <s v="Association de Coopération en Tunisie / ZÚ Tunis"/>
    <x v="0"/>
    <x v="1"/>
    <s v="TN/11/MZV-1"/>
    <x v="1"/>
    <x v="1"/>
    <x v="5"/>
    <x v="5"/>
  </r>
  <r>
    <x v="0"/>
    <x v="0"/>
    <x v="1"/>
    <n v="139"/>
    <x v="0"/>
    <x v="0"/>
    <x v="5"/>
    <n v="1.9637453175043288E-2"/>
    <x v="0"/>
    <n v="347.03699999999998"/>
    <x v="0"/>
    <x v="0"/>
    <n v="16010"/>
    <s v="SINGLE MOTHERS LIVELIHOOD PROJECT"/>
    <x v="0"/>
    <x v="0"/>
    <n v="12000"/>
    <s v="Association de Coopération en Tunisie / ZÚ Tunis"/>
    <x v="0"/>
    <x v="2"/>
    <s v="TN/11/MZV-1"/>
    <x v="2"/>
    <x v="2"/>
    <x v="5"/>
    <x v="5"/>
  </r>
  <r>
    <x v="0"/>
    <x v="0"/>
    <x v="1"/>
    <n v="139"/>
    <x v="0"/>
    <x v="0"/>
    <x v="5"/>
    <n v="1.9637453175043288E-2"/>
    <x v="0"/>
    <n v="347.03699999999998"/>
    <x v="0"/>
    <x v="0"/>
    <n v="16010"/>
    <s v="SINGLE MOTHERS LIVELIHOOD PROJECT"/>
    <x v="0"/>
    <x v="0"/>
    <n v="12000"/>
    <s v="Association de Coopération en Tunisie / ZÚ Tunis"/>
    <x v="0"/>
    <x v="3"/>
    <s v="TN/11/MZV-1"/>
    <x v="3"/>
    <x v="3"/>
    <x v="5"/>
    <x v="5"/>
  </r>
  <r>
    <x v="0"/>
    <x v="0"/>
    <x v="1"/>
    <n v="142"/>
    <x v="0"/>
    <x v="0"/>
    <x v="5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0"/>
    <m/>
    <x v="0"/>
    <x v="0"/>
    <x v="5"/>
    <x v="5"/>
  </r>
  <r>
    <x v="0"/>
    <x v="0"/>
    <x v="1"/>
    <n v="142"/>
    <x v="0"/>
    <x v="0"/>
    <x v="5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1"/>
    <m/>
    <x v="1"/>
    <x v="1"/>
    <x v="5"/>
    <x v="5"/>
  </r>
  <r>
    <x v="0"/>
    <x v="0"/>
    <x v="1"/>
    <n v="142"/>
    <x v="0"/>
    <x v="0"/>
    <x v="5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2"/>
    <m/>
    <x v="2"/>
    <x v="2"/>
    <x v="5"/>
    <x v="5"/>
  </r>
  <r>
    <x v="0"/>
    <x v="0"/>
    <x v="1"/>
    <n v="142"/>
    <x v="0"/>
    <x v="0"/>
    <x v="5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3"/>
    <m/>
    <x v="3"/>
    <x v="3"/>
    <x v="5"/>
    <x v="5"/>
  </r>
  <r>
    <x v="0"/>
    <x v="0"/>
    <x v="1"/>
    <n v="142"/>
    <x v="0"/>
    <x v="0"/>
    <x v="5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0"/>
    <s v="9/2011/31"/>
    <x v="0"/>
    <x v="0"/>
    <x v="5"/>
    <x v="5"/>
  </r>
  <r>
    <x v="0"/>
    <x v="0"/>
    <x v="1"/>
    <n v="142"/>
    <x v="0"/>
    <x v="0"/>
    <x v="5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1"/>
    <s v="9/2011/31"/>
    <x v="1"/>
    <x v="1"/>
    <x v="5"/>
    <x v="5"/>
  </r>
  <r>
    <x v="0"/>
    <x v="0"/>
    <x v="1"/>
    <n v="142"/>
    <x v="0"/>
    <x v="0"/>
    <x v="5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2"/>
    <s v="9/2011/31"/>
    <x v="2"/>
    <x v="2"/>
    <x v="5"/>
    <x v="5"/>
  </r>
  <r>
    <x v="0"/>
    <x v="0"/>
    <x v="1"/>
    <n v="142"/>
    <x v="0"/>
    <x v="0"/>
    <x v="5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3"/>
    <s v="9/2011/31"/>
    <x v="3"/>
    <x v="3"/>
    <x v="5"/>
    <x v="5"/>
  </r>
  <r>
    <x v="0"/>
    <x v="0"/>
    <x v="1"/>
    <n v="142"/>
    <x v="0"/>
    <x v="0"/>
    <x v="5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4"/>
    <s v="9/2011/31"/>
    <x v="4"/>
    <x v="4"/>
    <x v="5"/>
    <x v="5"/>
  </r>
  <r>
    <x v="0"/>
    <x v="0"/>
    <x v="1"/>
    <n v="142"/>
    <x v="0"/>
    <x v="0"/>
    <x v="5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0"/>
    <s v="9/2011/33"/>
    <x v="0"/>
    <x v="0"/>
    <x v="5"/>
    <x v="5"/>
  </r>
  <r>
    <x v="0"/>
    <x v="0"/>
    <x v="1"/>
    <n v="142"/>
    <x v="0"/>
    <x v="0"/>
    <x v="5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1"/>
    <s v="9/2011/33"/>
    <x v="1"/>
    <x v="1"/>
    <x v="5"/>
    <x v="5"/>
  </r>
  <r>
    <x v="0"/>
    <x v="0"/>
    <x v="1"/>
    <n v="142"/>
    <x v="0"/>
    <x v="0"/>
    <x v="5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2"/>
    <s v="9/2011/33"/>
    <x v="2"/>
    <x v="2"/>
    <x v="5"/>
    <x v="5"/>
  </r>
  <r>
    <x v="0"/>
    <x v="0"/>
    <x v="1"/>
    <n v="142"/>
    <x v="0"/>
    <x v="0"/>
    <x v="5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3"/>
    <s v="9/2011/33"/>
    <x v="3"/>
    <x v="3"/>
    <x v="5"/>
    <x v="5"/>
  </r>
  <r>
    <x v="0"/>
    <x v="0"/>
    <x v="1"/>
    <n v="142"/>
    <x v="0"/>
    <x v="0"/>
    <x v="5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4"/>
    <s v="9/2011/33"/>
    <x v="4"/>
    <x v="4"/>
    <x v="5"/>
    <x v="5"/>
  </r>
  <r>
    <x v="0"/>
    <x v="0"/>
    <x v="1"/>
    <n v="142"/>
    <x v="0"/>
    <x v="0"/>
    <x v="5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0"/>
    <s v="9/2011/34"/>
    <x v="0"/>
    <x v="0"/>
    <x v="5"/>
    <x v="5"/>
  </r>
  <r>
    <x v="0"/>
    <x v="0"/>
    <x v="1"/>
    <n v="142"/>
    <x v="0"/>
    <x v="0"/>
    <x v="5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1"/>
    <s v="9/2011/34"/>
    <x v="1"/>
    <x v="1"/>
    <x v="5"/>
    <x v="5"/>
  </r>
  <r>
    <x v="0"/>
    <x v="0"/>
    <x v="1"/>
    <n v="142"/>
    <x v="0"/>
    <x v="0"/>
    <x v="5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2"/>
    <s v="9/2011/34"/>
    <x v="2"/>
    <x v="2"/>
    <x v="5"/>
    <x v="5"/>
  </r>
  <r>
    <x v="0"/>
    <x v="0"/>
    <x v="1"/>
    <n v="142"/>
    <x v="0"/>
    <x v="0"/>
    <x v="5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3"/>
    <s v="9/2011/34"/>
    <x v="3"/>
    <x v="3"/>
    <x v="5"/>
    <x v="5"/>
  </r>
  <r>
    <x v="0"/>
    <x v="0"/>
    <x v="1"/>
    <n v="142"/>
    <x v="0"/>
    <x v="0"/>
    <x v="5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4"/>
    <s v="9/2011/34"/>
    <x v="4"/>
    <x v="4"/>
    <x v="5"/>
    <x v="5"/>
  </r>
  <r>
    <x v="0"/>
    <x v="0"/>
    <x v="1"/>
    <n v="142"/>
    <x v="0"/>
    <x v="0"/>
    <x v="5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0"/>
    <s v="9/2011/35"/>
    <x v="0"/>
    <x v="0"/>
    <x v="5"/>
    <x v="5"/>
  </r>
  <r>
    <x v="0"/>
    <x v="0"/>
    <x v="1"/>
    <n v="142"/>
    <x v="0"/>
    <x v="0"/>
    <x v="5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1"/>
    <s v="9/2011/35"/>
    <x v="1"/>
    <x v="1"/>
    <x v="5"/>
    <x v="5"/>
  </r>
  <r>
    <x v="0"/>
    <x v="0"/>
    <x v="1"/>
    <n v="142"/>
    <x v="0"/>
    <x v="0"/>
    <x v="5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2"/>
    <s v="9/2011/35"/>
    <x v="2"/>
    <x v="2"/>
    <x v="5"/>
    <x v="5"/>
  </r>
  <r>
    <x v="0"/>
    <x v="0"/>
    <x v="1"/>
    <n v="142"/>
    <x v="0"/>
    <x v="0"/>
    <x v="5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3"/>
    <s v="9/2011/35"/>
    <x v="3"/>
    <x v="3"/>
    <x v="5"/>
    <x v="5"/>
  </r>
  <r>
    <x v="0"/>
    <x v="0"/>
    <x v="1"/>
    <n v="142"/>
    <x v="0"/>
    <x v="0"/>
    <x v="5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4"/>
    <s v="9/2011/35"/>
    <x v="4"/>
    <x v="4"/>
    <x v="5"/>
    <x v="5"/>
  </r>
  <r>
    <x v="0"/>
    <x v="0"/>
    <x v="1"/>
    <n v="142"/>
    <x v="0"/>
    <x v="0"/>
    <x v="5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0"/>
    <s v="9/2011/32"/>
    <x v="0"/>
    <x v="0"/>
    <x v="5"/>
    <x v="5"/>
  </r>
  <r>
    <x v="0"/>
    <x v="0"/>
    <x v="1"/>
    <n v="142"/>
    <x v="0"/>
    <x v="0"/>
    <x v="5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1"/>
    <s v="9/2011/32"/>
    <x v="1"/>
    <x v="1"/>
    <x v="5"/>
    <x v="5"/>
  </r>
  <r>
    <x v="0"/>
    <x v="0"/>
    <x v="1"/>
    <n v="142"/>
    <x v="0"/>
    <x v="0"/>
    <x v="5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2"/>
    <s v="9/2011/32"/>
    <x v="2"/>
    <x v="2"/>
    <x v="5"/>
    <x v="5"/>
  </r>
  <r>
    <x v="0"/>
    <x v="0"/>
    <x v="1"/>
    <n v="142"/>
    <x v="0"/>
    <x v="0"/>
    <x v="5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3"/>
    <s v="9/2011/32"/>
    <x v="3"/>
    <x v="3"/>
    <x v="5"/>
    <x v="5"/>
  </r>
  <r>
    <x v="0"/>
    <x v="0"/>
    <x v="1"/>
    <n v="142"/>
    <x v="0"/>
    <x v="0"/>
    <x v="5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4"/>
    <s v="9/2011/32"/>
    <x v="4"/>
    <x v="4"/>
    <x v="5"/>
    <x v="5"/>
  </r>
  <r>
    <x v="0"/>
    <x v="0"/>
    <x v="1"/>
    <n v="142"/>
    <x v="0"/>
    <x v="0"/>
    <x v="5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0"/>
    <s v="9/2011/36"/>
    <x v="0"/>
    <x v="0"/>
    <x v="5"/>
    <x v="5"/>
  </r>
  <r>
    <x v="0"/>
    <x v="0"/>
    <x v="1"/>
    <n v="142"/>
    <x v="0"/>
    <x v="0"/>
    <x v="5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1"/>
    <s v="9/2011/36"/>
    <x v="1"/>
    <x v="1"/>
    <x v="5"/>
    <x v="5"/>
  </r>
  <r>
    <x v="0"/>
    <x v="0"/>
    <x v="1"/>
    <n v="142"/>
    <x v="0"/>
    <x v="0"/>
    <x v="5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2"/>
    <s v="9/2011/36"/>
    <x v="2"/>
    <x v="2"/>
    <x v="5"/>
    <x v="5"/>
  </r>
  <r>
    <x v="0"/>
    <x v="0"/>
    <x v="1"/>
    <n v="142"/>
    <x v="0"/>
    <x v="0"/>
    <x v="5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3"/>
    <s v="9/2011/36"/>
    <x v="3"/>
    <x v="3"/>
    <x v="5"/>
    <x v="5"/>
  </r>
  <r>
    <x v="0"/>
    <x v="0"/>
    <x v="1"/>
    <n v="142"/>
    <x v="0"/>
    <x v="0"/>
    <x v="5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4"/>
    <s v="9/2011/36"/>
    <x v="4"/>
    <x v="4"/>
    <x v="5"/>
    <x v="5"/>
  </r>
  <r>
    <x v="0"/>
    <x v="0"/>
    <x v="1"/>
    <n v="142"/>
    <x v="0"/>
    <x v="0"/>
    <x v="5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0"/>
    <s v="9/2011/37"/>
    <x v="0"/>
    <x v="0"/>
    <x v="5"/>
    <x v="5"/>
  </r>
  <r>
    <x v="0"/>
    <x v="0"/>
    <x v="1"/>
    <n v="142"/>
    <x v="0"/>
    <x v="0"/>
    <x v="5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1"/>
    <s v="9/2011/37"/>
    <x v="1"/>
    <x v="1"/>
    <x v="5"/>
    <x v="5"/>
  </r>
  <r>
    <x v="0"/>
    <x v="0"/>
    <x v="1"/>
    <n v="142"/>
    <x v="0"/>
    <x v="0"/>
    <x v="5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2"/>
    <s v="9/2011/37"/>
    <x v="2"/>
    <x v="2"/>
    <x v="5"/>
    <x v="5"/>
  </r>
  <r>
    <x v="0"/>
    <x v="0"/>
    <x v="1"/>
    <n v="142"/>
    <x v="0"/>
    <x v="0"/>
    <x v="5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3"/>
    <s v="9/2011/37"/>
    <x v="3"/>
    <x v="3"/>
    <x v="5"/>
    <x v="5"/>
  </r>
  <r>
    <x v="0"/>
    <x v="0"/>
    <x v="1"/>
    <n v="142"/>
    <x v="0"/>
    <x v="0"/>
    <x v="5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4"/>
    <s v="9/2011/37"/>
    <x v="4"/>
    <x v="4"/>
    <x v="5"/>
    <x v="5"/>
  </r>
  <r>
    <x v="0"/>
    <x v="0"/>
    <x v="1"/>
    <n v="189"/>
    <x v="0"/>
    <x v="0"/>
    <x v="5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0"/>
    <s v="547/2011-OECD"/>
    <x v="0"/>
    <x v="0"/>
    <x v="5"/>
    <x v="5"/>
  </r>
  <r>
    <x v="0"/>
    <x v="0"/>
    <x v="1"/>
    <n v="189"/>
    <x v="0"/>
    <x v="0"/>
    <x v="5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1"/>
    <s v="547/2011-OECD"/>
    <x v="1"/>
    <x v="1"/>
    <x v="5"/>
    <x v="5"/>
  </r>
  <r>
    <x v="0"/>
    <x v="0"/>
    <x v="1"/>
    <n v="189"/>
    <x v="0"/>
    <x v="0"/>
    <x v="5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20"/>
    <s v="547/2011-OECD"/>
    <x v="20"/>
    <x v="20"/>
    <x v="5"/>
    <x v="5"/>
  </r>
  <r>
    <x v="0"/>
    <x v="0"/>
    <x v="1"/>
    <n v="189"/>
    <x v="0"/>
    <x v="0"/>
    <x v="5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21"/>
    <s v="547/2011-OECD"/>
    <x v="21"/>
    <x v="21"/>
    <x v="5"/>
    <x v="5"/>
  </r>
  <r>
    <x v="0"/>
    <x v="0"/>
    <x v="1"/>
    <n v="189"/>
    <x v="0"/>
    <x v="0"/>
    <x v="5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16"/>
    <s v="547/2011-OECD"/>
    <x v="16"/>
    <x v="16"/>
    <x v="5"/>
    <x v="5"/>
  </r>
  <r>
    <x v="0"/>
    <x v="0"/>
    <x v="1"/>
    <n v="218"/>
    <x v="0"/>
    <x v="0"/>
    <x v="5"/>
    <n v="2.2634420162741482E-2"/>
    <x v="0"/>
    <n v="400"/>
    <x v="0"/>
    <x v="0"/>
    <n v="12110"/>
    <s v="ASSISTANCE IN MODERNIZATION OF HOSPITAL EQUIPPMENT IN KWAZULU-NATAL PROVINCE"/>
    <x v="0"/>
    <x v="0"/>
    <n v="23000"/>
    <s v="MEDIHOSP / ZÚ Pretoria"/>
    <x v="0"/>
    <x v="0"/>
    <s v="ZA/11/MZV-1"/>
    <x v="0"/>
    <x v="0"/>
    <x v="5"/>
    <x v="5"/>
  </r>
  <r>
    <x v="0"/>
    <x v="0"/>
    <x v="1"/>
    <n v="218"/>
    <x v="0"/>
    <x v="0"/>
    <x v="5"/>
    <n v="2.2634420162741482E-2"/>
    <x v="0"/>
    <n v="400"/>
    <x v="0"/>
    <x v="0"/>
    <n v="12110"/>
    <s v="ASSISTANCE IN MODERNIZATION OF HOSPITAL EQUIPPMENT IN KWAZULU-NATAL PROVINCE"/>
    <x v="0"/>
    <x v="0"/>
    <n v="23000"/>
    <s v="MEDIHOSP / ZÚ Pretoria"/>
    <x v="0"/>
    <x v="1"/>
    <s v="ZA/11/MZV-1"/>
    <x v="1"/>
    <x v="1"/>
    <x v="5"/>
    <x v="5"/>
  </r>
  <r>
    <x v="0"/>
    <x v="0"/>
    <x v="1"/>
    <n v="218"/>
    <x v="0"/>
    <x v="0"/>
    <x v="5"/>
    <n v="2.2634420162741482E-2"/>
    <x v="0"/>
    <n v="400"/>
    <x v="0"/>
    <x v="0"/>
    <n v="12110"/>
    <s v="ASSISTANCE IN MODERNIZATION OF HOSPITAL EQUIPPMENT IN KWAZULU-NATAL PROVINCE"/>
    <x v="0"/>
    <x v="0"/>
    <n v="23000"/>
    <s v="MEDIHOSP / ZÚ Pretoria"/>
    <x v="0"/>
    <x v="2"/>
    <s v="ZA/11/MZV-1"/>
    <x v="2"/>
    <x v="2"/>
    <x v="5"/>
    <x v="5"/>
  </r>
  <r>
    <x v="0"/>
    <x v="0"/>
    <x v="1"/>
    <n v="218"/>
    <x v="0"/>
    <x v="0"/>
    <x v="5"/>
    <n v="2.2634420162741482E-2"/>
    <x v="0"/>
    <n v="400"/>
    <x v="0"/>
    <x v="0"/>
    <n v="12110"/>
    <s v="ASSISTANCE IN MODERNIZATION OF HOSPITAL EQUIPPMENT IN KWAZULU-NATAL PROVINCE"/>
    <x v="0"/>
    <x v="0"/>
    <n v="23000"/>
    <s v="MEDIHOSP / ZÚ Pretoria"/>
    <x v="0"/>
    <x v="3"/>
    <s v="ZA/11/MZV-1"/>
    <x v="3"/>
    <x v="3"/>
    <x v="5"/>
    <x v="5"/>
  </r>
  <r>
    <x v="0"/>
    <x v="0"/>
    <x v="1"/>
    <n v="218"/>
    <x v="0"/>
    <x v="0"/>
    <x v="5"/>
    <n v="2.2634420162741482E-2"/>
    <x v="0"/>
    <n v="400"/>
    <x v="0"/>
    <x v="0"/>
    <n v="12110"/>
    <s v="ASSISTANCE IN MODERNIZATION OF HOSPITAL EQUIPPMENT IN KWAZULU-NATAL PROVINCE"/>
    <x v="0"/>
    <x v="0"/>
    <n v="23000"/>
    <s v="MEDIHOSP / ZÚ Pretoria"/>
    <x v="0"/>
    <x v="4"/>
    <s v="ZA/11/MZV-1"/>
    <x v="4"/>
    <x v="4"/>
    <x v="5"/>
    <x v="5"/>
  </r>
  <r>
    <x v="0"/>
    <x v="0"/>
    <x v="1"/>
    <n v="234"/>
    <x v="0"/>
    <x v="0"/>
    <x v="5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0"/>
    <s v="CD/11/MZV-1"/>
    <x v="0"/>
    <x v="0"/>
    <x v="5"/>
    <x v="5"/>
  </r>
  <r>
    <x v="0"/>
    <x v="0"/>
    <x v="1"/>
    <n v="234"/>
    <x v="0"/>
    <x v="0"/>
    <x v="5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1"/>
    <s v="CD/11/MZV-1"/>
    <x v="1"/>
    <x v="1"/>
    <x v="5"/>
    <x v="5"/>
  </r>
  <r>
    <x v="0"/>
    <x v="0"/>
    <x v="1"/>
    <n v="234"/>
    <x v="0"/>
    <x v="0"/>
    <x v="5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2"/>
    <s v="CD/11/MZV-1"/>
    <x v="2"/>
    <x v="2"/>
    <x v="5"/>
    <x v="5"/>
  </r>
  <r>
    <x v="0"/>
    <x v="0"/>
    <x v="1"/>
    <n v="234"/>
    <x v="0"/>
    <x v="0"/>
    <x v="5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3"/>
    <s v="CD/11/MZV-1"/>
    <x v="3"/>
    <x v="3"/>
    <x v="5"/>
    <x v="5"/>
  </r>
  <r>
    <x v="0"/>
    <x v="0"/>
    <x v="1"/>
    <n v="234"/>
    <x v="0"/>
    <x v="0"/>
    <x v="5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4"/>
    <s v="CD/11/MZV-1"/>
    <x v="4"/>
    <x v="4"/>
    <x v="5"/>
    <x v="5"/>
  </r>
  <r>
    <x v="0"/>
    <x v="0"/>
    <x v="1"/>
    <n v="235"/>
    <x v="0"/>
    <x v="0"/>
    <x v="5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0"/>
    <s v="8/2011/04"/>
    <x v="0"/>
    <x v="0"/>
    <x v="5"/>
    <x v="5"/>
  </r>
  <r>
    <x v="0"/>
    <x v="0"/>
    <x v="1"/>
    <n v="235"/>
    <x v="0"/>
    <x v="0"/>
    <x v="5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1"/>
    <s v="8/2011/04"/>
    <x v="1"/>
    <x v="1"/>
    <x v="5"/>
    <x v="5"/>
  </r>
  <r>
    <x v="0"/>
    <x v="0"/>
    <x v="1"/>
    <n v="235"/>
    <x v="0"/>
    <x v="0"/>
    <x v="5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2"/>
    <s v="8/2011/04"/>
    <x v="2"/>
    <x v="2"/>
    <x v="5"/>
    <x v="5"/>
  </r>
  <r>
    <x v="0"/>
    <x v="0"/>
    <x v="1"/>
    <n v="235"/>
    <x v="0"/>
    <x v="0"/>
    <x v="5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3"/>
    <s v="8/2011/04"/>
    <x v="3"/>
    <x v="3"/>
    <x v="5"/>
    <x v="5"/>
  </r>
  <r>
    <x v="0"/>
    <x v="0"/>
    <x v="1"/>
    <n v="235"/>
    <x v="0"/>
    <x v="0"/>
    <x v="5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4"/>
    <s v="8/2011/04"/>
    <x v="4"/>
    <x v="4"/>
    <x v="5"/>
    <x v="5"/>
  </r>
  <r>
    <x v="0"/>
    <x v="0"/>
    <x v="1"/>
    <n v="235"/>
    <x v="0"/>
    <x v="0"/>
    <x v="5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0"/>
    <s v="8/2011/06"/>
    <x v="0"/>
    <x v="0"/>
    <x v="5"/>
    <x v="5"/>
  </r>
  <r>
    <x v="0"/>
    <x v="0"/>
    <x v="1"/>
    <n v="235"/>
    <x v="0"/>
    <x v="0"/>
    <x v="5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1"/>
    <s v="8/2011/06"/>
    <x v="1"/>
    <x v="1"/>
    <x v="5"/>
    <x v="5"/>
  </r>
  <r>
    <x v="0"/>
    <x v="0"/>
    <x v="1"/>
    <n v="235"/>
    <x v="0"/>
    <x v="0"/>
    <x v="5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2"/>
    <s v="8/2011/06"/>
    <x v="2"/>
    <x v="2"/>
    <x v="5"/>
    <x v="5"/>
  </r>
  <r>
    <x v="0"/>
    <x v="0"/>
    <x v="1"/>
    <n v="235"/>
    <x v="0"/>
    <x v="0"/>
    <x v="5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3"/>
    <s v="8/2011/06"/>
    <x v="3"/>
    <x v="3"/>
    <x v="5"/>
    <x v="5"/>
  </r>
  <r>
    <x v="0"/>
    <x v="0"/>
    <x v="1"/>
    <n v="235"/>
    <x v="0"/>
    <x v="0"/>
    <x v="5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4"/>
    <s v="8/2011/06"/>
    <x v="4"/>
    <x v="4"/>
    <x v="5"/>
    <x v="5"/>
  </r>
  <r>
    <x v="0"/>
    <x v="0"/>
    <x v="1"/>
    <n v="238"/>
    <x v="0"/>
    <x v="0"/>
    <x v="5"/>
    <n v="5.6586050406853706E-3"/>
    <x v="0"/>
    <n v="100"/>
    <x v="0"/>
    <x v="0"/>
    <n v="11110"/>
    <s v="ESTABLISHING RESOURCE CENTER FOR CHILDREN WITH HEARING IMPAIRMENTS"/>
    <x v="0"/>
    <x v="0"/>
    <n v="23000"/>
    <s v="Rehabilitation Service for the Deaf Association"/>
    <x v="0"/>
    <x v="0"/>
    <s v="ET/11/MZV-12"/>
    <x v="0"/>
    <x v="0"/>
    <x v="5"/>
    <x v="5"/>
  </r>
  <r>
    <x v="0"/>
    <x v="0"/>
    <x v="1"/>
    <n v="238"/>
    <x v="0"/>
    <x v="0"/>
    <x v="5"/>
    <n v="5.6586050406853706E-3"/>
    <x v="0"/>
    <n v="100"/>
    <x v="0"/>
    <x v="0"/>
    <n v="11110"/>
    <s v="ESTABLISHING RESOURCE CENTER FOR CHILDREN WITH HEARING IMPAIRMENTS"/>
    <x v="0"/>
    <x v="0"/>
    <n v="23000"/>
    <s v="Rehabilitation Service for the Deaf Association"/>
    <x v="0"/>
    <x v="1"/>
    <s v="ET/11/MZV-12"/>
    <x v="1"/>
    <x v="1"/>
    <x v="5"/>
    <x v="5"/>
  </r>
  <r>
    <x v="0"/>
    <x v="0"/>
    <x v="1"/>
    <n v="238"/>
    <x v="0"/>
    <x v="0"/>
    <x v="5"/>
    <n v="5.6586050406853706E-3"/>
    <x v="0"/>
    <n v="100"/>
    <x v="0"/>
    <x v="0"/>
    <n v="11110"/>
    <s v="ESTABLISHING RESOURCE CENTER FOR CHILDREN WITH HEARING IMPAIRMENTS"/>
    <x v="0"/>
    <x v="0"/>
    <n v="23000"/>
    <s v="Rehabilitation Service for the Deaf Association"/>
    <x v="0"/>
    <x v="2"/>
    <s v="ET/11/MZV-12"/>
    <x v="2"/>
    <x v="2"/>
    <x v="5"/>
    <x v="5"/>
  </r>
  <r>
    <x v="0"/>
    <x v="0"/>
    <x v="1"/>
    <n v="238"/>
    <x v="0"/>
    <x v="0"/>
    <x v="5"/>
    <n v="5.6586050406853706E-3"/>
    <x v="0"/>
    <n v="100"/>
    <x v="0"/>
    <x v="0"/>
    <n v="11110"/>
    <s v="ESTABLISHING RESOURCE CENTER FOR CHILDREN WITH HEARING IMPAIRMENTS"/>
    <x v="0"/>
    <x v="0"/>
    <n v="23000"/>
    <s v="Rehabilitation Service for the Deaf Association"/>
    <x v="0"/>
    <x v="3"/>
    <s v="ET/11/MZV-12"/>
    <x v="3"/>
    <x v="3"/>
    <x v="5"/>
    <x v="5"/>
  </r>
  <r>
    <x v="0"/>
    <x v="0"/>
    <x v="1"/>
    <n v="238"/>
    <x v="0"/>
    <x v="0"/>
    <x v="5"/>
    <n v="5.6586050406853706E-3"/>
    <x v="0"/>
    <n v="100"/>
    <x v="0"/>
    <x v="0"/>
    <n v="11110"/>
    <s v="ESTABLISHING RESOURCE CENTER FOR CHILDREN WITH HEARING IMPAIRMENTS"/>
    <x v="0"/>
    <x v="0"/>
    <n v="23000"/>
    <s v="Rehabilitation Service for the Deaf Association"/>
    <x v="0"/>
    <x v="4"/>
    <s v="ET/11/MZV-12"/>
    <x v="4"/>
    <x v="4"/>
    <x v="5"/>
    <x v="5"/>
  </r>
  <r>
    <x v="0"/>
    <x v="0"/>
    <x v="1"/>
    <n v="238"/>
    <x v="0"/>
    <x v="0"/>
    <x v="5"/>
    <n v="1.1317210081370741E-2"/>
    <x v="0"/>
    <n v="20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0"/>
    <s v="ET/11/MZV-9Rev"/>
    <x v="0"/>
    <x v="0"/>
    <x v="5"/>
    <x v="5"/>
  </r>
  <r>
    <x v="0"/>
    <x v="0"/>
    <x v="1"/>
    <n v="238"/>
    <x v="0"/>
    <x v="0"/>
    <x v="5"/>
    <n v="1.1317210081370741E-2"/>
    <x v="0"/>
    <n v="20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1"/>
    <s v="ET/11/MZV-9Rev"/>
    <x v="1"/>
    <x v="1"/>
    <x v="5"/>
    <x v="5"/>
  </r>
  <r>
    <x v="0"/>
    <x v="0"/>
    <x v="1"/>
    <n v="238"/>
    <x v="0"/>
    <x v="0"/>
    <x v="5"/>
    <n v="1.1317210081370741E-2"/>
    <x v="0"/>
    <n v="20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2"/>
    <s v="ET/11/MZV-9Rev"/>
    <x v="2"/>
    <x v="2"/>
    <x v="5"/>
    <x v="5"/>
  </r>
  <r>
    <x v="0"/>
    <x v="0"/>
    <x v="1"/>
    <n v="238"/>
    <x v="0"/>
    <x v="0"/>
    <x v="5"/>
    <n v="1.1317210081370741E-2"/>
    <x v="0"/>
    <n v="20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3"/>
    <s v="ET/11/MZV-9Rev"/>
    <x v="3"/>
    <x v="3"/>
    <x v="5"/>
    <x v="5"/>
  </r>
  <r>
    <x v="0"/>
    <x v="0"/>
    <x v="1"/>
    <n v="238"/>
    <x v="0"/>
    <x v="0"/>
    <x v="5"/>
    <n v="1.1317210081370741E-2"/>
    <x v="0"/>
    <n v="20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4"/>
    <s v="ET/11/MZV-9Rev"/>
    <x v="4"/>
    <x v="4"/>
    <x v="5"/>
    <x v="5"/>
  </r>
  <r>
    <x v="0"/>
    <x v="0"/>
    <x v="1"/>
    <n v="238"/>
    <x v="0"/>
    <x v="0"/>
    <x v="5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0"/>
    <s v="ET/11/MZV-2"/>
    <x v="0"/>
    <x v="0"/>
    <x v="5"/>
    <x v="5"/>
  </r>
  <r>
    <x v="0"/>
    <x v="0"/>
    <x v="1"/>
    <n v="238"/>
    <x v="0"/>
    <x v="0"/>
    <x v="5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1"/>
    <s v="ET/11/MZV-2"/>
    <x v="1"/>
    <x v="1"/>
    <x v="5"/>
    <x v="5"/>
  </r>
  <r>
    <x v="0"/>
    <x v="0"/>
    <x v="1"/>
    <n v="238"/>
    <x v="0"/>
    <x v="0"/>
    <x v="5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2"/>
    <s v="ET/11/MZV-2"/>
    <x v="2"/>
    <x v="2"/>
    <x v="5"/>
    <x v="5"/>
  </r>
  <r>
    <x v="0"/>
    <x v="0"/>
    <x v="1"/>
    <n v="238"/>
    <x v="0"/>
    <x v="0"/>
    <x v="5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3"/>
    <s v="ET/11/MZV-2"/>
    <x v="3"/>
    <x v="3"/>
    <x v="5"/>
    <x v="5"/>
  </r>
  <r>
    <x v="0"/>
    <x v="0"/>
    <x v="1"/>
    <n v="238"/>
    <x v="0"/>
    <x v="0"/>
    <x v="5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4"/>
    <s v="ET/11/MZV-2"/>
    <x v="4"/>
    <x v="4"/>
    <x v="5"/>
    <x v="5"/>
  </r>
  <r>
    <x v="0"/>
    <x v="0"/>
    <x v="1"/>
    <n v="238"/>
    <x v="0"/>
    <x v="0"/>
    <x v="5"/>
    <n v="2.2068559658672944E-2"/>
    <x v="0"/>
    <n v="390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0"/>
    <s v="ET/11/MZV-1"/>
    <x v="0"/>
    <x v="0"/>
    <x v="5"/>
    <x v="5"/>
  </r>
  <r>
    <x v="0"/>
    <x v="0"/>
    <x v="1"/>
    <n v="238"/>
    <x v="0"/>
    <x v="0"/>
    <x v="5"/>
    <n v="2.2068559658672944E-2"/>
    <x v="0"/>
    <n v="390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1"/>
    <s v="ET/11/MZV-1"/>
    <x v="1"/>
    <x v="1"/>
    <x v="5"/>
    <x v="5"/>
  </r>
  <r>
    <x v="0"/>
    <x v="0"/>
    <x v="1"/>
    <n v="238"/>
    <x v="0"/>
    <x v="0"/>
    <x v="5"/>
    <n v="2.2068559658672944E-2"/>
    <x v="0"/>
    <n v="390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2"/>
    <s v="ET/11/MZV-1"/>
    <x v="2"/>
    <x v="2"/>
    <x v="5"/>
    <x v="5"/>
  </r>
  <r>
    <x v="0"/>
    <x v="0"/>
    <x v="1"/>
    <n v="238"/>
    <x v="0"/>
    <x v="0"/>
    <x v="5"/>
    <n v="2.2068559658672944E-2"/>
    <x v="0"/>
    <n v="390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3"/>
    <s v="ET/11/MZV-1"/>
    <x v="3"/>
    <x v="3"/>
    <x v="5"/>
    <x v="5"/>
  </r>
  <r>
    <x v="0"/>
    <x v="0"/>
    <x v="1"/>
    <n v="238"/>
    <x v="0"/>
    <x v="0"/>
    <x v="5"/>
    <n v="2.2068559658672944E-2"/>
    <x v="0"/>
    <n v="390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4"/>
    <s v="ET/11/MZV-1"/>
    <x v="4"/>
    <x v="4"/>
    <x v="5"/>
    <x v="5"/>
  </r>
  <r>
    <x v="0"/>
    <x v="0"/>
    <x v="1"/>
    <n v="238"/>
    <x v="0"/>
    <x v="0"/>
    <x v="5"/>
    <n v="1.4146512601713426E-2"/>
    <x v="0"/>
    <n v="250"/>
    <x v="0"/>
    <x v="0"/>
    <n v="31110"/>
    <s v="SMALL  SCALE LOCAL FISHING IMPROVEMENT PROJECT"/>
    <x v="0"/>
    <x v="0"/>
    <n v="23000"/>
    <s v="Head of Bureau of Agriculture, Engineer Olero Opiewo / ZÚ Addis"/>
    <x v="0"/>
    <x v="0"/>
    <s v="ET/11/MZV-10"/>
    <x v="0"/>
    <x v="0"/>
    <x v="5"/>
    <x v="5"/>
  </r>
  <r>
    <x v="0"/>
    <x v="0"/>
    <x v="1"/>
    <n v="238"/>
    <x v="0"/>
    <x v="0"/>
    <x v="5"/>
    <n v="1.4146512601713426E-2"/>
    <x v="0"/>
    <n v="250"/>
    <x v="0"/>
    <x v="0"/>
    <n v="31110"/>
    <s v="SMALL  SCALE LOCAL FISHING IMPROVEMENT PROJECT"/>
    <x v="0"/>
    <x v="0"/>
    <n v="23000"/>
    <s v="Head of Bureau of Agriculture, Engineer Olero Opiewo / ZÚ Addis"/>
    <x v="0"/>
    <x v="1"/>
    <s v="ET/11/MZV-10"/>
    <x v="1"/>
    <x v="1"/>
    <x v="5"/>
    <x v="5"/>
  </r>
  <r>
    <x v="0"/>
    <x v="0"/>
    <x v="1"/>
    <n v="238"/>
    <x v="0"/>
    <x v="0"/>
    <x v="5"/>
    <n v="1.4146512601713426E-2"/>
    <x v="0"/>
    <n v="250"/>
    <x v="0"/>
    <x v="0"/>
    <n v="31110"/>
    <s v="SMALL  SCALE LOCAL FISHING IMPROVEMENT PROJECT"/>
    <x v="0"/>
    <x v="0"/>
    <n v="23000"/>
    <s v="Head of Bureau of Agriculture, Engineer Olero Opiewo / ZÚ Addis"/>
    <x v="0"/>
    <x v="2"/>
    <s v="ET/11/MZV-10"/>
    <x v="2"/>
    <x v="2"/>
    <x v="5"/>
    <x v="5"/>
  </r>
  <r>
    <x v="0"/>
    <x v="0"/>
    <x v="1"/>
    <n v="238"/>
    <x v="0"/>
    <x v="0"/>
    <x v="5"/>
    <n v="1.4146512601713426E-2"/>
    <x v="0"/>
    <n v="250"/>
    <x v="0"/>
    <x v="0"/>
    <n v="31110"/>
    <s v="SMALL  SCALE LOCAL FISHING IMPROVEMENT PROJECT"/>
    <x v="0"/>
    <x v="0"/>
    <n v="23000"/>
    <s v="Head of Bureau of Agriculture, Engineer Olero Opiewo / ZÚ Addis"/>
    <x v="0"/>
    <x v="3"/>
    <s v="ET/11/MZV-10"/>
    <x v="3"/>
    <x v="3"/>
    <x v="5"/>
    <x v="5"/>
  </r>
  <r>
    <x v="0"/>
    <x v="0"/>
    <x v="1"/>
    <n v="238"/>
    <x v="0"/>
    <x v="0"/>
    <x v="5"/>
    <n v="1.4146512601713426E-2"/>
    <x v="0"/>
    <n v="250"/>
    <x v="0"/>
    <x v="0"/>
    <n v="31110"/>
    <s v="SMALL  SCALE LOCAL FISHING IMPROVEMENT PROJECT"/>
    <x v="0"/>
    <x v="0"/>
    <n v="23000"/>
    <s v="Head of Bureau of Agriculture, Engineer Olero Opiewo / ZÚ Addis"/>
    <x v="0"/>
    <x v="4"/>
    <s v="ET/11/MZV-10"/>
    <x v="4"/>
    <x v="4"/>
    <x v="5"/>
    <x v="5"/>
  </r>
  <r>
    <x v="0"/>
    <x v="0"/>
    <x v="1"/>
    <n v="238"/>
    <x v="0"/>
    <x v="0"/>
    <x v="5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0"/>
    <s v="104.694/2011-ORS"/>
    <x v="0"/>
    <x v="0"/>
    <x v="5"/>
    <x v="5"/>
  </r>
  <r>
    <x v="0"/>
    <x v="0"/>
    <x v="1"/>
    <n v="238"/>
    <x v="0"/>
    <x v="0"/>
    <x v="5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1"/>
    <s v="104.694/2011-ORS"/>
    <x v="1"/>
    <x v="1"/>
    <x v="5"/>
    <x v="5"/>
  </r>
  <r>
    <x v="0"/>
    <x v="0"/>
    <x v="1"/>
    <n v="238"/>
    <x v="0"/>
    <x v="0"/>
    <x v="5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2"/>
    <s v="104.694/2011-ORS"/>
    <x v="2"/>
    <x v="2"/>
    <x v="5"/>
    <x v="5"/>
  </r>
  <r>
    <x v="0"/>
    <x v="0"/>
    <x v="1"/>
    <n v="238"/>
    <x v="0"/>
    <x v="0"/>
    <x v="5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3"/>
    <s v="104.694/2011-ORS"/>
    <x v="3"/>
    <x v="3"/>
    <x v="5"/>
    <x v="5"/>
  </r>
  <r>
    <x v="0"/>
    <x v="0"/>
    <x v="1"/>
    <n v="238"/>
    <x v="0"/>
    <x v="0"/>
    <x v="5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0"/>
    <s v="8/2011/05"/>
    <x v="0"/>
    <x v="0"/>
    <x v="5"/>
    <x v="5"/>
  </r>
  <r>
    <x v="0"/>
    <x v="0"/>
    <x v="1"/>
    <n v="238"/>
    <x v="0"/>
    <x v="0"/>
    <x v="5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1"/>
    <s v="8/2011/05"/>
    <x v="1"/>
    <x v="1"/>
    <x v="5"/>
    <x v="5"/>
  </r>
  <r>
    <x v="0"/>
    <x v="0"/>
    <x v="1"/>
    <n v="238"/>
    <x v="0"/>
    <x v="0"/>
    <x v="5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2"/>
    <s v="8/2011/05"/>
    <x v="2"/>
    <x v="2"/>
    <x v="5"/>
    <x v="5"/>
  </r>
  <r>
    <x v="0"/>
    <x v="0"/>
    <x v="1"/>
    <n v="238"/>
    <x v="0"/>
    <x v="0"/>
    <x v="5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3"/>
    <s v="8/2011/05"/>
    <x v="3"/>
    <x v="3"/>
    <x v="5"/>
    <x v="5"/>
  </r>
  <r>
    <x v="0"/>
    <x v="0"/>
    <x v="1"/>
    <n v="238"/>
    <x v="0"/>
    <x v="0"/>
    <x v="5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4"/>
    <s v="8/2011/05"/>
    <x v="4"/>
    <x v="4"/>
    <x v="5"/>
    <x v="5"/>
  </r>
  <r>
    <x v="0"/>
    <x v="0"/>
    <x v="1"/>
    <n v="238"/>
    <x v="0"/>
    <x v="0"/>
    <x v="5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0"/>
    <m/>
    <x v="0"/>
    <x v="0"/>
    <x v="5"/>
    <x v="5"/>
  </r>
  <r>
    <x v="0"/>
    <x v="0"/>
    <x v="1"/>
    <n v="238"/>
    <x v="0"/>
    <x v="0"/>
    <x v="5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1"/>
    <m/>
    <x v="1"/>
    <x v="1"/>
    <x v="5"/>
    <x v="5"/>
  </r>
  <r>
    <x v="0"/>
    <x v="0"/>
    <x v="1"/>
    <n v="238"/>
    <x v="0"/>
    <x v="0"/>
    <x v="5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2"/>
    <m/>
    <x v="2"/>
    <x v="2"/>
    <x v="5"/>
    <x v="5"/>
  </r>
  <r>
    <x v="0"/>
    <x v="0"/>
    <x v="1"/>
    <n v="238"/>
    <x v="0"/>
    <x v="0"/>
    <x v="5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3"/>
    <m/>
    <x v="3"/>
    <x v="3"/>
    <x v="5"/>
    <x v="5"/>
  </r>
  <r>
    <x v="0"/>
    <x v="0"/>
    <x v="1"/>
    <n v="238"/>
    <x v="0"/>
    <x v="0"/>
    <x v="5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16"/>
    <m/>
    <x v="16"/>
    <x v="16"/>
    <x v="5"/>
    <x v="5"/>
  </r>
  <r>
    <x v="0"/>
    <x v="0"/>
    <x v="1"/>
    <n v="241"/>
    <x v="0"/>
    <x v="0"/>
    <x v="5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0"/>
    <s v="GH/11/MZV-1"/>
    <x v="0"/>
    <x v="0"/>
    <x v="5"/>
    <x v="5"/>
  </r>
  <r>
    <x v="0"/>
    <x v="0"/>
    <x v="1"/>
    <n v="241"/>
    <x v="0"/>
    <x v="0"/>
    <x v="5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1"/>
    <s v="GH/11/MZV-1"/>
    <x v="1"/>
    <x v="1"/>
    <x v="5"/>
    <x v="5"/>
  </r>
  <r>
    <x v="0"/>
    <x v="0"/>
    <x v="1"/>
    <n v="241"/>
    <x v="0"/>
    <x v="0"/>
    <x v="5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2"/>
    <s v="GH/11/MZV-1"/>
    <x v="2"/>
    <x v="2"/>
    <x v="5"/>
    <x v="5"/>
  </r>
  <r>
    <x v="0"/>
    <x v="0"/>
    <x v="1"/>
    <n v="241"/>
    <x v="0"/>
    <x v="0"/>
    <x v="5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3"/>
    <s v="GH/11/MZV-1"/>
    <x v="3"/>
    <x v="3"/>
    <x v="5"/>
    <x v="5"/>
  </r>
  <r>
    <x v="0"/>
    <x v="0"/>
    <x v="1"/>
    <n v="241"/>
    <x v="0"/>
    <x v="0"/>
    <x v="5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4"/>
    <s v="GH/11/MZV-1"/>
    <x v="4"/>
    <x v="4"/>
    <x v="5"/>
    <x v="5"/>
  </r>
  <r>
    <x v="0"/>
    <x v="0"/>
    <x v="1"/>
    <n v="248"/>
    <x v="0"/>
    <x v="0"/>
    <x v="5"/>
    <n v="9.0537680650965933E-3"/>
    <x v="0"/>
    <n v="160"/>
    <x v="0"/>
    <x v="0"/>
    <n v="12110"/>
    <s v="RECONSTRUCTION OF ITIBO SDA HEALTH CENTER"/>
    <x v="0"/>
    <x v="0"/>
    <n v="22000"/>
    <s v="ADRA/Itibo S.D.A. / ZÚ Addis Abeba"/>
    <x v="0"/>
    <x v="0"/>
    <s v="KE/11/MZV-3"/>
    <x v="0"/>
    <x v="0"/>
    <x v="5"/>
    <x v="5"/>
  </r>
  <r>
    <x v="0"/>
    <x v="0"/>
    <x v="1"/>
    <n v="248"/>
    <x v="0"/>
    <x v="0"/>
    <x v="5"/>
    <n v="9.0537680650965933E-3"/>
    <x v="0"/>
    <n v="160"/>
    <x v="0"/>
    <x v="0"/>
    <n v="12110"/>
    <s v="RECONSTRUCTION OF ITIBO SDA HEALTH CENTER"/>
    <x v="0"/>
    <x v="0"/>
    <n v="22000"/>
    <s v="ADRA/Itibo S.D.A. / ZÚ Addis Abeba"/>
    <x v="0"/>
    <x v="1"/>
    <s v="KE/11/MZV-3"/>
    <x v="1"/>
    <x v="1"/>
    <x v="5"/>
    <x v="5"/>
  </r>
  <r>
    <x v="0"/>
    <x v="0"/>
    <x v="1"/>
    <n v="248"/>
    <x v="0"/>
    <x v="0"/>
    <x v="5"/>
    <n v="9.0537680650965933E-3"/>
    <x v="0"/>
    <n v="160"/>
    <x v="0"/>
    <x v="0"/>
    <n v="12110"/>
    <s v="RECONSTRUCTION OF ITIBO SDA HEALTH CENTER"/>
    <x v="0"/>
    <x v="0"/>
    <n v="22000"/>
    <s v="ADRA/Itibo S.D.A. / ZÚ Addis Abeba"/>
    <x v="0"/>
    <x v="2"/>
    <s v="KE/11/MZV-3"/>
    <x v="2"/>
    <x v="2"/>
    <x v="5"/>
    <x v="5"/>
  </r>
  <r>
    <x v="0"/>
    <x v="0"/>
    <x v="1"/>
    <n v="248"/>
    <x v="0"/>
    <x v="0"/>
    <x v="5"/>
    <n v="9.0537680650965933E-3"/>
    <x v="0"/>
    <n v="160"/>
    <x v="0"/>
    <x v="0"/>
    <n v="12110"/>
    <s v="RECONSTRUCTION OF ITIBO SDA HEALTH CENTER"/>
    <x v="0"/>
    <x v="0"/>
    <n v="22000"/>
    <s v="ADRA/Itibo S.D.A. / ZÚ Addis Abeba"/>
    <x v="0"/>
    <x v="3"/>
    <s v="KE/11/MZV-3"/>
    <x v="3"/>
    <x v="3"/>
    <x v="5"/>
    <x v="5"/>
  </r>
  <r>
    <x v="0"/>
    <x v="0"/>
    <x v="1"/>
    <n v="248"/>
    <x v="0"/>
    <x v="0"/>
    <x v="5"/>
    <n v="9.0537680650965933E-3"/>
    <x v="0"/>
    <n v="160"/>
    <x v="0"/>
    <x v="0"/>
    <n v="12110"/>
    <s v="RECONSTRUCTION OF ITIBO SDA HEALTH CENTER"/>
    <x v="0"/>
    <x v="0"/>
    <n v="22000"/>
    <s v="ADRA/Itibo S.D.A. / ZÚ Addis Abeba"/>
    <x v="0"/>
    <x v="4"/>
    <s v="KE/11/MZV-3"/>
    <x v="4"/>
    <x v="4"/>
    <x v="5"/>
    <x v="5"/>
  </r>
  <r>
    <x v="0"/>
    <x v="0"/>
    <x v="1"/>
    <n v="248"/>
    <x v="0"/>
    <x v="0"/>
    <x v="5"/>
    <n v="9.0537680650965933E-3"/>
    <x v="0"/>
    <n v="160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0"/>
    <s v="KE/11/MZV-1"/>
    <x v="0"/>
    <x v="0"/>
    <x v="5"/>
    <x v="5"/>
  </r>
  <r>
    <x v="0"/>
    <x v="0"/>
    <x v="1"/>
    <n v="248"/>
    <x v="0"/>
    <x v="0"/>
    <x v="5"/>
    <n v="9.0537680650965933E-3"/>
    <x v="0"/>
    <n v="160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1"/>
    <s v="KE/11/MZV-1"/>
    <x v="1"/>
    <x v="1"/>
    <x v="5"/>
    <x v="5"/>
  </r>
  <r>
    <x v="0"/>
    <x v="0"/>
    <x v="1"/>
    <n v="248"/>
    <x v="0"/>
    <x v="0"/>
    <x v="5"/>
    <n v="9.0537680650965933E-3"/>
    <x v="0"/>
    <n v="160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2"/>
    <s v="KE/11/MZV-1"/>
    <x v="2"/>
    <x v="2"/>
    <x v="5"/>
    <x v="5"/>
  </r>
  <r>
    <x v="0"/>
    <x v="0"/>
    <x v="1"/>
    <n v="248"/>
    <x v="0"/>
    <x v="0"/>
    <x v="5"/>
    <n v="9.0537680650965933E-3"/>
    <x v="0"/>
    <n v="160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3"/>
    <s v="KE/11/MZV-1"/>
    <x v="3"/>
    <x v="3"/>
    <x v="5"/>
    <x v="5"/>
  </r>
  <r>
    <x v="0"/>
    <x v="0"/>
    <x v="1"/>
    <n v="248"/>
    <x v="0"/>
    <x v="0"/>
    <x v="5"/>
    <n v="9.0537680650965933E-3"/>
    <x v="0"/>
    <n v="160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4"/>
    <s v="KE/11/MZV-1"/>
    <x v="4"/>
    <x v="4"/>
    <x v="5"/>
    <x v="5"/>
  </r>
  <r>
    <x v="0"/>
    <x v="0"/>
    <x v="1"/>
    <n v="261"/>
    <x v="0"/>
    <x v="0"/>
    <x v="5"/>
    <n v="5.6586050406853706E-3"/>
    <x v="0"/>
    <n v="100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0"/>
    <s v="NG/11/MZV-2"/>
    <x v="0"/>
    <x v="0"/>
    <x v="5"/>
    <x v="5"/>
  </r>
  <r>
    <x v="0"/>
    <x v="0"/>
    <x v="1"/>
    <n v="261"/>
    <x v="0"/>
    <x v="0"/>
    <x v="5"/>
    <n v="5.6586050406853706E-3"/>
    <x v="0"/>
    <n v="100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1"/>
    <s v="NG/11/MZV-2"/>
    <x v="1"/>
    <x v="1"/>
    <x v="5"/>
    <x v="5"/>
  </r>
  <r>
    <x v="0"/>
    <x v="0"/>
    <x v="1"/>
    <n v="261"/>
    <x v="0"/>
    <x v="0"/>
    <x v="5"/>
    <n v="5.6586050406853706E-3"/>
    <x v="0"/>
    <n v="100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2"/>
    <s v="NG/11/MZV-2"/>
    <x v="2"/>
    <x v="2"/>
    <x v="5"/>
    <x v="5"/>
  </r>
  <r>
    <x v="0"/>
    <x v="0"/>
    <x v="1"/>
    <n v="261"/>
    <x v="0"/>
    <x v="0"/>
    <x v="5"/>
    <n v="5.6586050406853706E-3"/>
    <x v="0"/>
    <n v="100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3"/>
    <s v="NG/11/MZV-2"/>
    <x v="3"/>
    <x v="3"/>
    <x v="5"/>
    <x v="5"/>
  </r>
  <r>
    <x v="0"/>
    <x v="0"/>
    <x v="1"/>
    <n v="261"/>
    <x v="0"/>
    <x v="0"/>
    <x v="5"/>
    <n v="5.6586050406853706E-3"/>
    <x v="0"/>
    <n v="100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4"/>
    <s v="NG/11/MZV-2"/>
    <x v="4"/>
    <x v="4"/>
    <x v="5"/>
    <x v="5"/>
  </r>
  <r>
    <x v="0"/>
    <x v="0"/>
    <x v="1"/>
    <n v="261"/>
    <x v="0"/>
    <x v="0"/>
    <x v="5"/>
    <n v="2.2634420162741482E-2"/>
    <x v="0"/>
    <n v="400"/>
    <x v="0"/>
    <x v="0"/>
    <n v="14020"/>
    <s v="A SEWAGE PLANT FOR A KOKO AREA COMMUNITY, DELTA STATE"/>
    <x v="0"/>
    <x v="0"/>
    <n v="23000"/>
    <s v="IWET a.s. / ZÚ Abuja"/>
    <x v="0"/>
    <x v="0"/>
    <s v="NG/11/MZV-1"/>
    <x v="0"/>
    <x v="0"/>
    <x v="5"/>
    <x v="5"/>
  </r>
  <r>
    <x v="0"/>
    <x v="0"/>
    <x v="1"/>
    <n v="261"/>
    <x v="0"/>
    <x v="0"/>
    <x v="5"/>
    <n v="2.2634420162741482E-2"/>
    <x v="0"/>
    <n v="400"/>
    <x v="0"/>
    <x v="0"/>
    <n v="14020"/>
    <s v="A SEWAGE PLANT FOR A KOKO AREA COMMUNITY, DELTA STATE"/>
    <x v="0"/>
    <x v="0"/>
    <n v="23000"/>
    <s v="IWET a.s. / ZÚ Abuja"/>
    <x v="0"/>
    <x v="1"/>
    <s v="NG/11/MZV-1"/>
    <x v="1"/>
    <x v="1"/>
    <x v="5"/>
    <x v="5"/>
  </r>
  <r>
    <x v="0"/>
    <x v="0"/>
    <x v="1"/>
    <n v="261"/>
    <x v="0"/>
    <x v="0"/>
    <x v="5"/>
    <n v="2.2634420162741482E-2"/>
    <x v="0"/>
    <n v="400"/>
    <x v="0"/>
    <x v="0"/>
    <n v="14020"/>
    <s v="A SEWAGE PLANT FOR A KOKO AREA COMMUNITY, DELTA STATE"/>
    <x v="0"/>
    <x v="0"/>
    <n v="23000"/>
    <s v="IWET a.s. / ZÚ Abuja"/>
    <x v="0"/>
    <x v="2"/>
    <s v="NG/11/MZV-1"/>
    <x v="2"/>
    <x v="2"/>
    <x v="5"/>
    <x v="5"/>
  </r>
  <r>
    <x v="0"/>
    <x v="0"/>
    <x v="1"/>
    <n v="261"/>
    <x v="0"/>
    <x v="0"/>
    <x v="5"/>
    <n v="2.2634420162741482E-2"/>
    <x v="0"/>
    <n v="400"/>
    <x v="0"/>
    <x v="0"/>
    <n v="14020"/>
    <s v="A SEWAGE PLANT FOR A KOKO AREA COMMUNITY, DELTA STATE"/>
    <x v="0"/>
    <x v="0"/>
    <n v="23000"/>
    <s v="IWET a.s. / ZÚ Abuja"/>
    <x v="0"/>
    <x v="3"/>
    <s v="NG/11/MZV-1"/>
    <x v="3"/>
    <x v="3"/>
    <x v="5"/>
    <x v="5"/>
  </r>
  <r>
    <x v="0"/>
    <x v="0"/>
    <x v="1"/>
    <n v="261"/>
    <x v="0"/>
    <x v="0"/>
    <x v="5"/>
    <n v="2.2634420162741482E-2"/>
    <x v="0"/>
    <n v="400"/>
    <x v="0"/>
    <x v="0"/>
    <n v="14020"/>
    <s v="A SEWAGE PLANT FOR A KOKO AREA COMMUNITY, DELTA STATE"/>
    <x v="0"/>
    <x v="0"/>
    <n v="23000"/>
    <s v="IWET a.s. / ZÚ Abuja"/>
    <x v="0"/>
    <x v="4"/>
    <s v="NG/11/MZV-1"/>
    <x v="4"/>
    <x v="4"/>
    <x v="5"/>
    <x v="5"/>
  </r>
  <r>
    <x v="0"/>
    <x v="0"/>
    <x v="1"/>
    <n v="265"/>
    <x v="0"/>
    <x v="0"/>
    <x v="5"/>
    <n v="8.4879075610280567E-3"/>
    <x v="0"/>
    <n v="150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0"/>
    <s v="ZW/11/MZV-3"/>
    <x v="0"/>
    <x v="0"/>
    <x v="5"/>
    <x v="5"/>
  </r>
  <r>
    <x v="0"/>
    <x v="0"/>
    <x v="1"/>
    <n v="265"/>
    <x v="0"/>
    <x v="0"/>
    <x v="5"/>
    <n v="8.4879075610280567E-3"/>
    <x v="0"/>
    <n v="150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1"/>
    <s v="ZW/11/MZV-3"/>
    <x v="1"/>
    <x v="1"/>
    <x v="5"/>
    <x v="5"/>
  </r>
  <r>
    <x v="0"/>
    <x v="0"/>
    <x v="1"/>
    <n v="265"/>
    <x v="0"/>
    <x v="0"/>
    <x v="5"/>
    <n v="8.4879075610280567E-3"/>
    <x v="0"/>
    <n v="150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2"/>
    <s v="ZW/11/MZV-3"/>
    <x v="2"/>
    <x v="2"/>
    <x v="5"/>
    <x v="5"/>
  </r>
  <r>
    <x v="0"/>
    <x v="0"/>
    <x v="1"/>
    <n v="265"/>
    <x v="0"/>
    <x v="0"/>
    <x v="5"/>
    <n v="8.4879075610280567E-3"/>
    <x v="0"/>
    <n v="150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3"/>
    <s v="ZW/11/MZV-3"/>
    <x v="3"/>
    <x v="3"/>
    <x v="5"/>
    <x v="5"/>
  </r>
  <r>
    <x v="0"/>
    <x v="0"/>
    <x v="1"/>
    <n v="265"/>
    <x v="0"/>
    <x v="0"/>
    <x v="5"/>
    <n v="8.4879075610280567E-3"/>
    <x v="0"/>
    <n v="150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4"/>
    <s v="ZW/11/MZV-3"/>
    <x v="4"/>
    <x v="4"/>
    <x v="5"/>
    <x v="5"/>
  </r>
  <r>
    <x v="0"/>
    <x v="0"/>
    <x v="1"/>
    <n v="265"/>
    <x v="0"/>
    <x v="0"/>
    <x v="5"/>
    <n v="1.4146512601713426E-2"/>
    <x v="0"/>
    <n v="250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0"/>
    <s v="ZW/11/MZV-11"/>
    <x v="0"/>
    <x v="0"/>
    <x v="5"/>
    <x v="5"/>
  </r>
  <r>
    <x v="0"/>
    <x v="0"/>
    <x v="1"/>
    <n v="265"/>
    <x v="0"/>
    <x v="0"/>
    <x v="5"/>
    <n v="1.4146512601713426E-2"/>
    <x v="0"/>
    <n v="250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1"/>
    <s v="ZW/11/MZV-11"/>
    <x v="1"/>
    <x v="1"/>
    <x v="5"/>
    <x v="5"/>
  </r>
  <r>
    <x v="0"/>
    <x v="0"/>
    <x v="1"/>
    <n v="265"/>
    <x v="0"/>
    <x v="0"/>
    <x v="5"/>
    <n v="1.4146512601713426E-2"/>
    <x v="0"/>
    <n v="250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2"/>
    <s v="ZW/11/MZV-11"/>
    <x v="2"/>
    <x v="2"/>
    <x v="5"/>
    <x v="5"/>
  </r>
  <r>
    <x v="0"/>
    <x v="0"/>
    <x v="1"/>
    <n v="265"/>
    <x v="0"/>
    <x v="0"/>
    <x v="5"/>
    <n v="1.4146512601713426E-2"/>
    <x v="0"/>
    <n v="250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3"/>
    <s v="ZW/11/MZV-11"/>
    <x v="3"/>
    <x v="3"/>
    <x v="5"/>
    <x v="5"/>
  </r>
  <r>
    <x v="0"/>
    <x v="0"/>
    <x v="1"/>
    <n v="265"/>
    <x v="0"/>
    <x v="0"/>
    <x v="5"/>
    <n v="1.4146512601713426E-2"/>
    <x v="0"/>
    <n v="250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4"/>
    <s v="ZW/11/MZV-11"/>
    <x v="4"/>
    <x v="4"/>
    <x v="5"/>
    <x v="5"/>
  </r>
  <r>
    <x v="0"/>
    <x v="0"/>
    <x v="1"/>
    <n v="265"/>
    <x v="0"/>
    <x v="0"/>
    <x v="5"/>
    <n v="1.0751349577302203E-2"/>
    <x v="0"/>
    <n v="190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0"/>
    <s v="ZW/11/MZV-2"/>
    <x v="0"/>
    <x v="0"/>
    <x v="5"/>
    <x v="5"/>
  </r>
  <r>
    <x v="0"/>
    <x v="0"/>
    <x v="1"/>
    <n v="265"/>
    <x v="0"/>
    <x v="0"/>
    <x v="5"/>
    <n v="1.0751349577302203E-2"/>
    <x v="0"/>
    <n v="190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1"/>
    <s v="ZW/11/MZV-2"/>
    <x v="1"/>
    <x v="1"/>
    <x v="5"/>
    <x v="5"/>
  </r>
  <r>
    <x v="0"/>
    <x v="0"/>
    <x v="1"/>
    <n v="265"/>
    <x v="0"/>
    <x v="0"/>
    <x v="5"/>
    <n v="1.0751349577302203E-2"/>
    <x v="0"/>
    <n v="190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2"/>
    <s v="ZW/11/MZV-2"/>
    <x v="2"/>
    <x v="2"/>
    <x v="5"/>
    <x v="5"/>
  </r>
  <r>
    <x v="0"/>
    <x v="0"/>
    <x v="1"/>
    <n v="265"/>
    <x v="0"/>
    <x v="0"/>
    <x v="5"/>
    <n v="1.0751349577302203E-2"/>
    <x v="0"/>
    <n v="190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3"/>
    <s v="ZW/11/MZV-2"/>
    <x v="3"/>
    <x v="3"/>
    <x v="5"/>
    <x v="5"/>
  </r>
  <r>
    <x v="0"/>
    <x v="0"/>
    <x v="1"/>
    <n v="265"/>
    <x v="0"/>
    <x v="0"/>
    <x v="5"/>
    <n v="1.0751349577302203E-2"/>
    <x v="0"/>
    <n v="190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4"/>
    <s v="ZW/11/MZV-2"/>
    <x v="4"/>
    <x v="4"/>
    <x v="5"/>
    <x v="5"/>
  </r>
  <r>
    <x v="0"/>
    <x v="0"/>
    <x v="1"/>
    <n v="265"/>
    <x v="0"/>
    <x v="0"/>
    <x v="5"/>
    <n v="4.2439335792940326E-2"/>
    <x v="0"/>
    <n v="749.99643000000003"/>
    <x v="0"/>
    <x v="0"/>
    <n v="15150"/>
    <s v="SUPPORT TO CIVIL SOCIETY IN ZIMBABWE"/>
    <x v="0"/>
    <x v="0"/>
    <n v="11000"/>
    <s v="CZ MFA"/>
    <x v="0"/>
    <x v="0"/>
    <m/>
    <x v="0"/>
    <x v="0"/>
    <x v="5"/>
    <x v="5"/>
  </r>
  <r>
    <x v="0"/>
    <x v="0"/>
    <x v="1"/>
    <n v="265"/>
    <x v="0"/>
    <x v="0"/>
    <x v="5"/>
    <n v="4.2439335792940326E-2"/>
    <x v="0"/>
    <n v="749.99643000000003"/>
    <x v="0"/>
    <x v="0"/>
    <n v="15150"/>
    <s v="SUPPORT TO CIVIL SOCIETY IN ZIMBABWE"/>
    <x v="0"/>
    <x v="0"/>
    <n v="11000"/>
    <s v="CZ MFA"/>
    <x v="0"/>
    <x v="1"/>
    <m/>
    <x v="1"/>
    <x v="1"/>
    <x v="5"/>
    <x v="5"/>
  </r>
  <r>
    <x v="0"/>
    <x v="0"/>
    <x v="1"/>
    <n v="265"/>
    <x v="0"/>
    <x v="0"/>
    <x v="5"/>
    <n v="4.2439335792940326E-2"/>
    <x v="0"/>
    <n v="749.99643000000003"/>
    <x v="0"/>
    <x v="0"/>
    <n v="15150"/>
    <s v="SUPPORT TO CIVIL SOCIETY IN ZIMBABWE"/>
    <x v="0"/>
    <x v="0"/>
    <n v="11000"/>
    <s v="CZ MFA"/>
    <x v="0"/>
    <x v="2"/>
    <m/>
    <x v="2"/>
    <x v="2"/>
    <x v="5"/>
    <x v="5"/>
  </r>
  <r>
    <x v="0"/>
    <x v="0"/>
    <x v="1"/>
    <n v="265"/>
    <x v="0"/>
    <x v="0"/>
    <x v="5"/>
    <n v="4.2439335792940326E-2"/>
    <x v="0"/>
    <n v="749.99643000000003"/>
    <x v="0"/>
    <x v="0"/>
    <n v="15150"/>
    <s v="SUPPORT TO CIVIL SOCIETY IN ZIMBABWE"/>
    <x v="0"/>
    <x v="0"/>
    <n v="11000"/>
    <s v="CZ MFA"/>
    <x v="0"/>
    <x v="3"/>
    <m/>
    <x v="3"/>
    <x v="3"/>
    <x v="5"/>
    <x v="5"/>
  </r>
  <r>
    <x v="0"/>
    <x v="0"/>
    <x v="1"/>
    <n v="265"/>
    <x v="0"/>
    <x v="0"/>
    <x v="5"/>
    <n v="8.4879075610280567E-3"/>
    <x v="0"/>
    <n v="150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0"/>
    <s v="ZW/11/MZV-1"/>
    <x v="0"/>
    <x v="0"/>
    <x v="5"/>
    <x v="5"/>
  </r>
  <r>
    <x v="0"/>
    <x v="0"/>
    <x v="1"/>
    <n v="265"/>
    <x v="0"/>
    <x v="0"/>
    <x v="5"/>
    <n v="8.4879075610280567E-3"/>
    <x v="0"/>
    <n v="150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1"/>
    <s v="ZW/11/MZV-1"/>
    <x v="1"/>
    <x v="1"/>
    <x v="5"/>
    <x v="5"/>
  </r>
  <r>
    <x v="0"/>
    <x v="0"/>
    <x v="1"/>
    <n v="265"/>
    <x v="0"/>
    <x v="0"/>
    <x v="5"/>
    <n v="8.4879075610280567E-3"/>
    <x v="0"/>
    <n v="150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2"/>
    <s v="ZW/11/MZV-1"/>
    <x v="2"/>
    <x v="2"/>
    <x v="5"/>
    <x v="5"/>
  </r>
  <r>
    <x v="0"/>
    <x v="0"/>
    <x v="1"/>
    <n v="265"/>
    <x v="0"/>
    <x v="0"/>
    <x v="5"/>
    <n v="8.4879075610280567E-3"/>
    <x v="0"/>
    <n v="150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3"/>
    <s v="ZW/11/MZV-1"/>
    <x v="3"/>
    <x v="3"/>
    <x v="5"/>
    <x v="5"/>
  </r>
  <r>
    <x v="0"/>
    <x v="0"/>
    <x v="1"/>
    <n v="265"/>
    <x v="0"/>
    <x v="0"/>
    <x v="5"/>
    <n v="8.4879075610280567E-3"/>
    <x v="0"/>
    <n v="150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4"/>
    <s v="ZW/11/MZV-1"/>
    <x v="4"/>
    <x v="4"/>
    <x v="5"/>
    <x v="5"/>
  </r>
  <r>
    <x v="0"/>
    <x v="0"/>
    <x v="1"/>
    <n v="265"/>
    <x v="0"/>
    <x v="0"/>
    <x v="5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0"/>
    <s v="124.467/2011-ORS"/>
    <x v="0"/>
    <x v="0"/>
    <x v="5"/>
    <x v="5"/>
  </r>
  <r>
    <x v="0"/>
    <x v="0"/>
    <x v="1"/>
    <n v="265"/>
    <x v="0"/>
    <x v="0"/>
    <x v="5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1"/>
    <s v="124.467/2011-ORS"/>
    <x v="1"/>
    <x v="1"/>
    <x v="5"/>
    <x v="5"/>
  </r>
  <r>
    <x v="0"/>
    <x v="0"/>
    <x v="1"/>
    <n v="265"/>
    <x v="0"/>
    <x v="0"/>
    <x v="5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2"/>
    <s v="124.467/2011-ORS"/>
    <x v="2"/>
    <x v="2"/>
    <x v="5"/>
    <x v="5"/>
  </r>
  <r>
    <x v="0"/>
    <x v="0"/>
    <x v="1"/>
    <n v="265"/>
    <x v="0"/>
    <x v="0"/>
    <x v="5"/>
    <n v="1.6244440420547526E-2"/>
    <x v="0"/>
    <n v="287.07500000000005"/>
    <x v="0"/>
    <x v="0"/>
    <n v="43010"/>
    <s v="LOCAL EXPERTS IMPLEMENTING 'SMALL LOCAL PROJECTS'"/>
    <x v="0"/>
    <x v="0"/>
    <n v="11000"/>
    <s v="ZÚ Harare"/>
    <x v="0"/>
    <x v="3"/>
    <s v="124.467/2011-ORS"/>
    <x v="3"/>
    <x v="3"/>
    <x v="5"/>
    <x v="5"/>
  </r>
  <r>
    <x v="0"/>
    <x v="0"/>
    <x v="1"/>
    <n v="265"/>
    <x v="0"/>
    <x v="0"/>
    <x v="5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0"/>
    <s v="118421/2011-ORS"/>
    <x v="0"/>
    <x v="0"/>
    <x v="5"/>
    <x v="5"/>
  </r>
  <r>
    <x v="0"/>
    <x v="0"/>
    <x v="1"/>
    <n v="265"/>
    <x v="0"/>
    <x v="0"/>
    <x v="5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1"/>
    <s v="118421/2011-ORS"/>
    <x v="1"/>
    <x v="1"/>
    <x v="5"/>
    <x v="5"/>
  </r>
  <r>
    <x v="0"/>
    <x v="0"/>
    <x v="1"/>
    <n v="265"/>
    <x v="0"/>
    <x v="0"/>
    <x v="5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2"/>
    <s v="118421/2011-ORS"/>
    <x v="2"/>
    <x v="2"/>
    <x v="5"/>
    <x v="5"/>
  </r>
  <r>
    <x v="0"/>
    <x v="0"/>
    <x v="1"/>
    <n v="265"/>
    <x v="0"/>
    <x v="0"/>
    <x v="5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3"/>
    <s v="118421/2011-ORS"/>
    <x v="3"/>
    <x v="3"/>
    <x v="5"/>
    <x v="5"/>
  </r>
  <r>
    <x v="0"/>
    <x v="0"/>
    <x v="1"/>
    <n v="265"/>
    <x v="0"/>
    <x v="0"/>
    <x v="5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4"/>
    <s v="118421/2011-ORS"/>
    <x v="4"/>
    <x v="4"/>
    <x v="5"/>
    <x v="5"/>
  </r>
  <r>
    <x v="0"/>
    <x v="0"/>
    <x v="1"/>
    <n v="272"/>
    <x v="0"/>
    <x v="0"/>
    <x v="5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0"/>
    <m/>
    <x v="0"/>
    <x v="0"/>
    <x v="5"/>
    <x v="5"/>
  </r>
  <r>
    <x v="0"/>
    <x v="0"/>
    <x v="1"/>
    <n v="272"/>
    <x v="0"/>
    <x v="0"/>
    <x v="5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1"/>
    <m/>
    <x v="1"/>
    <x v="1"/>
    <x v="5"/>
    <x v="5"/>
  </r>
  <r>
    <x v="0"/>
    <x v="0"/>
    <x v="1"/>
    <n v="272"/>
    <x v="0"/>
    <x v="0"/>
    <x v="5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2"/>
    <m/>
    <x v="2"/>
    <x v="2"/>
    <x v="5"/>
    <x v="5"/>
  </r>
  <r>
    <x v="0"/>
    <x v="0"/>
    <x v="1"/>
    <n v="272"/>
    <x v="0"/>
    <x v="0"/>
    <x v="5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3"/>
    <m/>
    <x v="3"/>
    <x v="3"/>
    <x v="5"/>
    <x v="5"/>
  </r>
  <r>
    <x v="0"/>
    <x v="0"/>
    <x v="1"/>
    <n v="273"/>
    <x v="0"/>
    <x v="0"/>
    <x v="5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0"/>
    <s v="110517/2011-ORS"/>
    <x v="0"/>
    <x v="0"/>
    <x v="5"/>
    <x v="5"/>
  </r>
  <r>
    <x v="0"/>
    <x v="0"/>
    <x v="1"/>
    <n v="273"/>
    <x v="0"/>
    <x v="0"/>
    <x v="5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1"/>
    <s v="110517/2011-ORS"/>
    <x v="1"/>
    <x v="1"/>
    <x v="5"/>
    <x v="5"/>
  </r>
  <r>
    <x v="0"/>
    <x v="0"/>
    <x v="1"/>
    <n v="273"/>
    <x v="0"/>
    <x v="0"/>
    <x v="5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0"/>
    <s v="110517/2011-ORS"/>
    <x v="20"/>
    <x v="20"/>
    <x v="5"/>
    <x v="5"/>
  </r>
  <r>
    <x v="0"/>
    <x v="0"/>
    <x v="1"/>
    <n v="273"/>
    <x v="0"/>
    <x v="0"/>
    <x v="5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1"/>
    <s v="110517/2011-ORS"/>
    <x v="21"/>
    <x v="21"/>
    <x v="5"/>
    <x v="5"/>
  </r>
  <r>
    <x v="0"/>
    <x v="0"/>
    <x v="1"/>
    <n v="273"/>
    <x v="0"/>
    <x v="0"/>
    <x v="5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16"/>
    <s v="110517/2011-ORS"/>
    <x v="16"/>
    <x v="16"/>
    <x v="5"/>
    <x v="5"/>
  </r>
  <r>
    <x v="0"/>
    <x v="0"/>
    <x v="1"/>
    <n v="273"/>
    <x v="0"/>
    <x v="0"/>
    <x v="5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2"/>
    <s v="110517/2011-ORS"/>
    <x v="22"/>
    <x v="22"/>
    <x v="5"/>
    <x v="5"/>
  </r>
  <r>
    <x v="0"/>
    <x v="0"/>
    <x v="1"/>
    <n v="275"/>
    <x v="0"/>
    <x v="0"/>
    <x v="5"/>
    <n v="2.2634420162741482E-2"/>
    <x v="0"/>
    <n v="400"/>
    <x v="0"/>
    <x v="0"/>
    <n v="16010"/>
    <s v="SUPPORT OF LIVELIHOODS OF COMMUNITIES AFFECTED BY HIV/AIDS IN THE KARAS REGION"/>
    <x v="0"/>
    <x v="0"/>
    <n v="23000"/>
    <s v="Karas Huisen Craft Trust / ZÚ Pretoria"/>
    <x v="0"/>
    <x v="0"/>
    <s v="NA/11/MZV-1"/>
    <x v="0"/>
    <x v="0"/>
    <x v="5"/>
    <x v="5"/>
  </r>
  <r>
    <x v="0"/>
    <x v="0"/>
    <x v="1"/>
    <n v="275"/>
    <x v="0"/>
    <x v="0"/>
    <x v="5"/>
    <n v="2.2634420162741482E-2"/>
    <x v="0"/>
    <n v="400"/>
    <x v="0"/>
    <x v="0"/>
    <n v="16010"/>
    <s v="SUPPORT OF LIVELIHOODS OF COMMUNITIES AFFECTED BY HIV/AIDS IN THE KARAS REGION"/>
    <x v="0"/>
    <x v="0"/>
    <n v="23000"/>
    <s v="Karas Huisen Craft Trust / ZÚ Pretoria"/>
    <x v="0"/>
    <x v="1"/>
    <s v="NA/11/MZV-1"/>
    <x v="1"/>
    <x v="1"/>
    <x v="5"/>
    <x v="5"/>
  </r>
  <r>
    <x v="0"/>
    <x v="0"/>
    <x v="1"/>
    <n v="275"/>
    <x v="0"/>
    <x v="0"/>
    <x v="5"/>
    <n v="2.2634420162741482E-2"/>
    <x v="0"/>
    <n v="400"/>
    <x v="0"/>
    <x v="0"/>
    <n v="16010"/>
    <s v="SUPPORT OF LIVELIHOODS OF COMMUNITIES AFFECTED BY HIV/AIDS IN THE KARAS REGION"/>
    <x v="0"/>
    <x v="0"/>
    <n v="23000"/>
    <s v="Karas Huisen Craft Trust / ZÚ Pretoria"/>
    <x v="0"/>
    <x v="2"/>
    <s v="NA/11/MZV-1"/>
    <x v="2"/>
    <x v="2"/>
    <x v="5"/>
    <x v="5"/>
  </r>
  <r>
    <x v="0"/>
    <x v="0"/>
    <x v="1"/>
    <n v="275"/>
    <x v="0"/>
    <x v="0"/>
    <x v="5"/>
    <n v="2.2634420162741482E-2"/>
    <x v="0"/>
    <n v="400"/>
    <x v="0"/>
    <x v="0"/>
    <n v="16010"/>
    <s v="SUPPORT OF LIVELIHOODS OF COMMUNITIES AFFECTED BY HIV/AIDS IN THE KARAS REGION"/>
    <x v="0"/>
    <x v="0"/>
    <n v="23000"/>
    <s v="Karas Huisen Craft Trust / ZÚ Pretoria"/>
    <x v="0"/>
    <x v="3"/>
    <s v="NA/11/MZV-1"/>
    <x v="3"/>
    <x v="3"/>
    <x v="5"/>
    <x v="5"/>
  </r>
  <r>
    <x v="0"/>
    <x v="0"/>
    <x v="1"/>
    <n v="275"/>
    <x v="0"/>
    <x v="0"/>
    <x v="5"/>
    <n v="2.2634420162741482E-2"/>
    <x v="0"/>
    <n v="400"/>
    <x v="0"/>
    <x v="0"/>
    <n v="16010"/>
    <s v="SUPPORT OF LIVELIHOODS OF COMMUNITIES AFFECTED BY HIV/AIDS IN THE KARAS REGION"/>
    <x v="0"/>
    <x v="0"/>
    <n v="23000"/>
    <s v="Karas Huisen Craft Trust / ZÚ Pretoria"/>
    <x v="0"/>
    <x v="4"/>
    <s v="NA/11/MZV-1"/>
    <x v="4"/>
    <x v="4"/>
    <x v="5"/>
    <x v="5"/>
  </r>
  <r>
    <x v="0"/>
    <x v="0"/>
    <x v="1"/>
    <n v="278"/>
    <x v="0"/>
    <x v="0"/>
    <x v="5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0"/>
    <m/>
    <x v="0"/>
    <x v="0"/>
    <x v="5"/>
    <x v="5"/>
  </r>
  <r>
    <x v="0"/>
    <x v="0"/>
    <x v="1"/>
    <n v="278"/>
    <x v="0"/>
    <x v="0"/>
    <x v="5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1"/>
    <m/>
    <x v="1"/>
    <x v="1"/>
    <x v="5"/>
    <x v="5"/>
  </r>
  <r>
    <x v="0"/>
    <x v="0"/>
    <x v="1"/>
    <n v="278"/>
    <x v="0"/>
    <x v="0"/>
    <x v="5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2"/>
    <m/>
    <x v="2"/>
    <x v="2"/>
    <x v="5"/>
    <x v="5"/>
  </r>
  <r>
    <x v="0"/>
    <x v="0"/>
    <x v="1"/>
    <n v="278"/>
    <x v="0"/>
    <x v="0"/>
    <x v="5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3"/>
    <m/>
    <x v="3"/>
    <x v="3"/>
    <x v="5"/>
    <x v="5"/>
  </r>
  <r>
    <x v="0"/>
    <x v="0"/>
    <x v="1"/>
    <n v="278"/>
    <x v="0"/>
    <x v="0"/>
    <x v="5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0"/>
    <s v="108507/2011-ORS"/>
    <x v="0"/>
    <x v="0"/>
    <x v="5"/>
    <x v="5"/>
  </r>
  <r>
    <x v="0"/>
    <x v="0"/>
    <x v="1"/>
    <n v="278"/>
    <x v="0"/>
    <x v="0"/>
    <x v="5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1"/>
    <s v="108507/2011-ORS"/>
    <x v="1"/>
    <x v="1"/>
    <x v="5"/>
    <x v="5"/>
  </r>
  <r>
    <x v="0"/>
    <x v="0"/>
    <x v="1"/>
    <n v="278"/>
    <x v="0"/>
    <x v="0"/>
    <x v="5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2"/>
    <s v="108507/2011-ORS"/>
    <x v="2"/>
    <x v="2"/>
    <x v="5"/>
    <x v="5"/>
  </r>
  <r>
    <x v="0"/>
    <x v="0"/>
    <x v="1"/>
    <n v="278"/>
    <x v="0"/>
    <x v="0"/>
    <x v="5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3"/>
    <s v="108507/2011-ORS"/>
    <x v="3"/>
    <x v="3"/>
    <x v="5"/>
    <x v="5"/>
  </r>
  <r>
    <x v="0"/>
    <x v="0"/>
    <x v="1"/>
    <n v="278"/>
    <x v="0"/>
    <x v="0"/>
    <x v="5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4"/>
    <s v="108507/2011-ORS"/>
    <x v="4"/>
    <x v="4"/>
    <x v="5"/>
    <x v="5"/>
  </r>
  <r>
    <x v="0"/>
    <x v="0"/>
    <x v="1"/>
    <n v="288"/>
    <x v="0"/>
    <x v="0"/>
    <x v="5"/>
    <n v="1.4712373105781962E-2"/>
    <x v="0"/>
    <n v="260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0"/>
    <s v="ZM/11/MZV-1"/>
    <x v="0"/>
    <x v="0"/>
    <x v="5"/>
    <x v="5"/>
  </r>
  <r>
    <x v="0"/>
    <x v="0"/>
    <x v="1"/>
    <n v="288"/>
    <x v="0"/>
    <x v="0"/>
    <x v="5"/>
    <n v="1.4712373105781962E-2"/>
    <x v="0"/>
    <n v="260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1"/>
    <s v="ZM/11/MZV-1"/>
    <x v="1"/>
    <x v="1"/>
    <x v="5"/>
    <x v="5"/>
  </r>
  <r>
    <x v="0"/>
    <x v="0"/>
    <x v="1"/>
    <n v="288"/>
    <x v="0"/>
    <x v="0"/>
    <x v="5"/>
    <n v="1.4712373105781962E-2"/>
    <x v="0"/>
    <n v="260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2"/>
    <s v="ZM/11/MZV-1"/>
    <x v="2"/>
    <x v="2"/>
    <x v="5"/>
    <x v="5"/>
  </r>
  <r>
    <x v="0"/>
    <x v="0"/>
    <x v="1"/>
    <n v="288"/>
    <x v="0"/>
    <x v="0"/>
    <x v="5"/>
    <n v="1.4712373105781962E-2"/>
    <x v="0"/>
    <n v="260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3"/>
    <s v="ZM/11/MZV-1"/>
    <x v="3"/>
    <x v="3"/>
    <x v="5"/>
    <x v="5"/>
  </r>
  <r>
    <x v="0"/>
    <x v="0"/>
    <x v="1"/>
    <n v="288"/>
    <x v="0"/>
    <x v="0"/>
    <x v="5"/>
    <n v="1.4712373105781962E-2"/>
    <x v="0"/>
    <n v="260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4"/>
    <s v="ZM/11/MZV-1"/>
    <x v="4"/>
    <x v="4"/>
    <x v="5"/>
    <x v="5"/>
  </r>
  <r>
    <x v="0"/>
    <x v="0"/>
    <x v="1"/>
    <n v="288"/>
    <x v="0"/>
    <x v="0"/>
    <x v="5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0"/>
    <s v="ZM/11/MZV-2"/>
    <x v="0"/>
    <x v="0"/>
    <x v="5"/>
    <x v="5"/>
  </r>
  <r>
    <x v="0"/>
    <x v="0"/>
    <x v="1"/>
    <n v="288"/>
    <x v="0"/>
    <x v="0"/>
    <x v="5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1"/>
    <s v="ZM/11/MZV-2"/>
    <x v="1"/>
    <x v="1"/>
    <x v="5"/>
    <x v="5"/>
  </r>
  <r>
    <x v="0"/>
    <x v="0"/>
    <x v="1"/>
    <n v="288"/>
    <x v="0"/>
    <x v="0"/>
    <x v="5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2"/>
    <s v="ZM/11/MZV-2"/>
    <x v="2"/>
    <x v="2"/>
    <x v="5"/>
    <x v="5"/>
  </r>
  <r>
    <x v="0"/>
    <x v="0"/>
    <x v="1"/>
    <n v="288"/>
    <x v="0"/>
    <x v="0"/>
    <x v="5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3"/>
    <s v="ZM/11/MZV-2"/>
    <x v="3"/>
    <x v="3"/>
    <x v="5"/>
    <x v="5"/>
  </r>
  <r>
    <x v="0"/>
    <x v="0"/>
    <x v="1"/>
    <n v="288"/>
    <x v="0"/>
    <x v="0"/>
    <x v="5"/>
    <n v="1.1317210081370741E-2"/>
    <x v="0"/>
    <n v="200"/>
    <x v="0"/>
    <x v="0"/>
    <n v="12110"/>
    <s v="IMPROVEMENT OF ACCESS  TO HEALTH SERVICES TO CHOMPA COMMUNITIES"/>
    <x v="0"/>
    <x v="0"/>
    <n v="23000"/>
    <s v="Maternal Help Zambia / ZÚ Harare"/>
    <x v="0"/>
    <x v="0"/>
    <s v="ZM/11/MZV-3"/>
    <x v="0"/>
    <x v="0"/>
    <x v="5"/>
    <x v="5"/>
  </r>
  <r>
    <x v="0"/>
    <x v="0"/>
    <x v="1"/>
    <n v="288"/>
    <x v="0"/>
    <x v="0"/>
    <x v="5"/>
    <n v="1.1317210081370741E-2"/>
    <x v="0"/>
    <n v="200"/>
    <x v="0"/>
    <x v="0"/>
    <n v="12110"/>
    <s v="IMPROVEMENT OF ACCESS  TO HEALTH SERVICES TO CHOMPA COMMUNITIES"/>
    <x v="0"/>
    <x v="0"/>
    <n v="23000"/>
    <s v="Maternal Help Zambia / ZÚ Harare"/>
    <x v="0"/>
    <x v="1"/>
    <s v="ZM/11/MZV-3"/>
    <x v="1"/>
    <x v="1"/>
    <x v="5"/>
    <x v="5"/>
  </r>
  <r>
    <x v="0"/>
    <x v="0"/>
    <x v="1"/>
    <n v="288"/>
    <x v="0"/>
    <x v="0"/>
    <x v="5"/>
    <n v="1.1317210081370741E-2"/>
    <x v="0"/>
    <n v="200"/>
    <x v="0"/>
    <x v="0"/>
    <n v="12110"/>
    <s v="IMPROVEMENT OF ACCESS  TO HEALTH SERVICES TO CHOMPA COMMUNITIES"/>
    <x v="0"/>
    <x v="0"/>
    <n v="23000"/>
    <s v="Maternal Help Zambia / ZÚ Harare"/>
    <x v="0"/>
    <x v="2"/>
    <s v="ZM/11/MZV-3"/>
    <x v="2"/>
    <x v="2"/>
    <x v="5"/>
    <x v="5"/>
  </r>
  <r>
    <x v="0"/>
    <x v="0"/>
    <x v="1"/>
    <n v="288"/>
    <x v="0"/>
    <x v="0"/>
    <x v="5"/>
    <n v="1.1317210081370741E-2"/>
    <x v="0"/>
    <n v="200"/>
    <x v="0"/>
    <x v="0"/>
    <n v="12110"/>
    <s v="IMPROVEMENT OF ACCESS  TO HEALTH SERVICES TO CHOMPA COMMUNITIES"/>
    <x v="0"/>
    <x v="0"/>
    <n v="23000"/>
    <s v="Maternal Help Zambia / ZÚ Harare"/>
    <x v="0"/>
    <x v="3"/>
    <s v="ZM/11/MZV-3"/>
    <x v="3"/>
    <x v="3"/>
    <x v="5"/>
    <x v="5"/>
  </r>
  <r>
    <x v="0"/>
    <x v="0"/>
    <x v="1"/>
    <n v="288"/>
    <x v="0"/>
    <x v="0"/>
    <x v="5"/>
    <n v="1.1317210081370741E-2"/>
    <x v="0"/>
    <n v="200"/>
    <x v="0"/>
    <x v="0"/>
    <n v="12110"/>
    <s v="IMPROVEMENT OF ACCESS  TO HEALTH SERVICES TO CHOMPA COMMUNITIES"/>
    <x v="0"/>
    <x v="0"/>
    <n v="23000"/>
    <s v="Maternal Help Zambia / ZÚ Harare"/>
    <x v="0"/>
    <x v="4"/>
    <s v="ZM/11/MZV-3"/>
    <x v="4"/>
    <x v="4"/>
    <x v="5"/>
    <x v="5"/>
  </r>
  <r>
    <x v="0"/>
    <x v="0"/>
    <x v="1"/>
    <n v="288"/>
    <x v="0"/>
    <x v="0"/>
    <x v="5"/>
    <n v="7.0166702504498597E-3"/>
    <x v="0"/>
    <n v="124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0"/>
    <s v="ZM/11/MZV-4"/>
    <x v="0"/>
    <x v="0"/>
    <x v="5"/>
    <x v="5"/>
  </r>
  <r>
    <x v="0"/>
    <x v="0"/>
    <x v="1"/>
    <n v="288"/>
    <x v="0"/>
    <x v="0"/>
    <x v="5"/>
    <n v="7.0166702504498597E-3"/>
    <x v="0"/>
    <n v="124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1"/>
    <s v="ZM/11/MZV-4"/>
    <x v="1"/>
    <x v="1"/>
    <x v="5"/>
    <x v="5"/>
  </r>
  <r>
    <x v="0"/>
    <x v="0"/>
    <x v="1"/>
    <n v="288"/>
    <x v="0"/>
    <x v="0"/>
    <x v="5"/>
    <n v="7.0166702504498597E-3"/>
    <x v="0"/>
    <n v="124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2"/>
    <s v="ZM/11/MZV-4"/>
    <x v="2"/>
    <x v="2"/>
    <x v="5"/>
    <x v="5"/>
  </r>
  <r>
    <x v="0"/>
    <x v="0"/>
    <x v="1"/>
    <n v="288"/>
    <x v="0"/>
    <x v="0"/>
    <x v="5"/>
    <n v="7.0166702504498597E-3"/>
    <x v="0"/>
    <n v="124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3"/>
    <s v="ZM/11/MZV-4"/>
    <x v="3"/>
    <x v="3"/>
    <x v="5"/>
    <x v="5"/>
  </r>
  <r>
    <x v="0"/>
    <x v="0"/>
    <x v="1"/>
    <n v="288"/>
    <x v="0"/>
    <x v="0"/>
    <x v="5"/>
    <n v="7.0166702504498597E-3"/>
    <x v="0"/>
    <n v="124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4"/>
    <s v="ZM/11/MZV-4"/>
    <x v="4"/>
    <x v="4"/>
    <x v="5"/>
    <x v="5"/>
  </r>
  <r>
    <x v="0"/>
    <x v="0"/>
    <x v="1"/>
    <n v="298"/>
    <x v="0"/>
    <x v="0"/>
    <x v="5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0"/>
    <m/>
    <x v="0"/>
    <x v="0"/>
    <x v="5"/>
    <x v="5"/>
  </r>
  <r>
    <x v="0"/>
    <x v="0"/>
    <x v="1"/>
    <n v="298"/>
    <x v="0"/>
    <x v="0"/>
    <x v="5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1"/>
    <m/>
    <x v="1"/>
    <x v="1"/>
    <x v="5"/>
    <x v="5"/>
  </r>
  <r>
    <x v="0"/>
    <x v="0"/>
    <x v="1"/>
    <n v="298"/>
    <x v="0"/>
    <x v="0"/>
    <x v="5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2"/>
    <m/>
    <x v="2"/>
    <x v="2"/>
    <x v="5"/>
    <x v="5"/>
  </r>
  <r>
    <x v="0"/>
    <x v="0"/>
    <x v="1"/>
    <n v="298"/>
    <x v="0"/>
    <x v="0"/>
    <x v="5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3"/>
    <m/>
    <x v="3"/>
    <x v="3"/>
    <x v="5"/>
    <x v="5"/>
  </r>
  <r>
    <x v="0"/>
    <x v="0"/>
    <x v="1"/>
    <n v="298"/>
    <x v="0"/>
    <x v="0"/>
    <x v="5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16"/>
    <m/>
    <x v="16"/>
    <x v="16"/>
    <x v="5"/>
    <x v="5"/>
  </r>
  <r>
    <x v="0"/>
    <x v="0"/>
    <x v="1"/>
    <n v="298"/>
    <x v="0"/>
    <x v="0"/>
    <x v="5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0"/>
    <s v="114416/2011-ORS"/>
    <x v="0"/>
    <x v="0"/>
    <x v="5"/>
    <x v="5"/>
  </r>
  <r>
    <x v="0"/>
    <x v="0"/>
    <x v="1"/>
    <n v="298"/>
    <x v="0"/>
    <x v="0"/>
    <x v="5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1"/>
    <s v="114416/2011-ORS"/>
    <x v="1"/>
    <x v="1"/>
    <x v="5"/>
    <x v="5"/>
  </r>
  <r>
    <x v="0"/>
    <x v="0"/>
    <x v="1"/>
    <n v="298"/>
    <x v="0"/>
    <x v="0"/>
    <x v="5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0"/>
    <s v="114416/2011-ORS"/>
    <x v="20"/>
    <x v="20"/>
    <x v="5"/>
    <x v="5"/>
  </r>
  <r>
    <x v="0"/>
    <x v="0"/>
    <x v="1"/>
    <n v="298"/>
    <x v="0"/>
    <x v="0"/>
    <x v="5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1"/>
    <s v="114416/2011-ORS"/>
    <x v="21"/>
    <x v="21"/>
    <x v="5"/>
    <x v="5"/>
  </r>
  <r>
    <x v="0"/>
    <x v="0"/>
    <x v="1"/>
    <n v="298"/>
    <x v="0"/>
    <x v="0"/>
    <x v="5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16"/>
    <s v="114416/2011-ORS"/>
    <x v="16"/>
    <x v="16"/>
    <x v="5"/>
    <x v="5"/>
  </r>
  <r>
    <x v="0"/>
    <x v="0"/>
    <x v="1"/>
    <n v="298"/>
    <x v="0"/>
    <x v="0"/>
    <x v="5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2"/>
    <s v="114416/2011-ORS"/>
    <x v="22"/>
    <x v="22"/>
    <x v="5"/>
    <x v="5"/>
  </r>
  <r>
    <x v="0"/>
    <x v="0"/>
    <x v="1"/>
    <n v="336"/>
    <x v="0"/>
    <x v="0"/>
    <x v="5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0"/>
    <s v="CR/11/MZV-1"/>
    <x v="0"/>
    <x v="0"/>
    <x v="5"/>
    <x v="5"/>
  </r>
  <r>
    <x v="0"/>
    <x v="0"/>
    <x v="1"/>
    <n v="336"/>
    <x v="0"/>
    <x v="0"/>
    <x v="5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1"/>
    <s v="CR/11/MZV-1"/>
    <x v="1"/>
    <x v="1"/>
    <x v="5"/>
    <x v="5"/>
  </r>
  <r>
    <x v="0"/>
    <x v="0"/>
    <x v="1"/>
    <n v="336"/>
    <x v="0"/>
    <x v="0"/>
    <x v="5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2"/>
    <s v="CR/11/MZV-1"/>
    <x v="2"/>
    <x v="2"/>
    <x v="5"/>
    <x v="5"/>
  </r>
  <r>
    <x v="0"/>
    <x v="0"/>
    <x v="1"/>
    <n v="336"/>
    <x v="0"/>
    <x v="0"/>
    <x v="5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3"/>
    <s v="CR/11/MZV-1"/>
    <x v="3"/>
    <x v="3"/>
    <x v="5"/>
    <x v="5"/>
  </r>
  <r>
    <x v="0"/>
    <x v="0"/>
    <x v="1"/>
    <n v="336"/>
    <x v="0"/>
    <x v="0"/>
    <x v="5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4"/>
    <s v="CR/11/MZV-1"/>
    <x v="4"/>
    <x v="4"/>
    <x v="5"/>
    <x v="5"/>
  </r>
  <r>
    <x v="0"/>
    <x v="0"/>
    <x v="1"/>
    <n v="338"/>
    <x v="0"/>
    <x v="0"/>
    <x v="5"/>
    <n v="8.4879075610280567E-3"/>
    <x v="0"/>
    <n v="150"/>
    <x v="0"/>
    <x v="0"/>
    <n v="15110"/>
    <s v="SUPPORT OF CIVIL SOCIETY"/>
    <x v="0"/>
    <x v="0"/>
    <n v="23000"/>
    <s v="Ob?anské sdružení Criterios / ZÚ Havana"/>
    <x v="0"/>
    <x v="0"/>
    <s v="CU/11/MZV-2"/>
    <x v="0"/>
    <x v="0"/>
    <x v="5"/>
    <x v="5"/>
  </r>
  <r>
    <x v="0"/>
    <x v="0"/>
    <x v="1"/>
    <n v="338"/>
    <x v="0"/>
    <x v="0"/>
    <x v="5"/>
    <n v="8.4879075610280567E-3"/>
    <x v="0"/>
    <n v="150"/>
    <x v="0"/>
    <x v="0"/>
    <n v="15110"/>
    <s v="SUPPORT OF CIVIL SOCIETY"/>
    <x v="0"/>
    <x v="0"/>
    <n v="23000"/>
    <s v="Ob?anské sdružení Criterios / ZÚ Havana"/>
    <x v="0"/>
    <x v="1"/>
    <s v="CU/11/MZV-2"/>
    <x v="1"/>
    <x v="1"/>
    <x v="5"/>
    <x v="5"/>
  </r>
  <r>
    <x v="0"/>
    <x v="0"/>
    <x v="1"/>
    <n v="338"/>
    <x v="0"/>
    <x v="0"/>
    <x v="5"/>
    <n v="8.4879075610280567E-3"/>
    <x v="0"/>
    <n v="150"/>
    <x v="0"/>
    <x v="0"/>
    <n v="15110"/>
    <s v="SUPPORT OF CIVIL SOCIETY"/>
    <x v="0"/>
    <x v="0"/>
    <n v="23000"/>
    <s v="Ob?anské sdružení Criterios / ZÚ Havana"/>
    <x v="0"/>
    <x v="2"/>
    <s v="CU/11/MZV-2"/>
    <x v="2"/>
    <x v="2"/>
    <x v="5"/>
    <x v="5"/>
  </r>
  <r>
    <x v="0"/>
    <x v="0"/>
    <x v="1"/>
    <n v="338"/>
    <x v="0"/>
    <x v="0"/>
    <x v="5"/>
    <n v="8.4879075610280567E-3"/>
    <x v="0"/>
    <n v="150"/>
    <x v="0"/>
    <x v="0"/>
    <n v="15110"/>
    <s v="SUPPORT OF CIVIL SOCIETY"/>
    <x v="0"/>
    <x v="0"/>
    <n v="23000"/>
    <s v="Ob?anské sdružení Criterios / ZÚ Havana"/>
    <x v="0"/>
    <x v="3"/>
    <s v="CU/11/MZV-2"/>
    <x v="3"/>
    <x v="3"/>
    <x v="5"/>
    <x v="5"/>
  </r>
  <r>
    <x v="0"/>
    <x v="0"/>
    <x v="1"/>
    <n v="338"/>
    <x v="0"/>
    <x v="0"/>
    <x v="5"/>
    <n v="8.4879075610280567E-3"/>
    <x v="0"/>
    <n v="150"/>
    <x v="0"/>
    <x v="0"/>
    <n v="15110"/>
    <s v="SUPPORT OF CIVIL SOCIETY"/>
    <x v="0"/>
    <x v="0"/>
    <n v="23000"/>
    <s v="Ob?anské sdružení Criterios / ZÚ Havana"/>
    <x v="0"/>
    <x v="4"/>
    <s v="CU/11/MZV-2"/>
    <x v="4"/>
    <x v="4"/>
    <x v="5"/>
    <x v="5"/>
  </r>
  <r>
    <x v="0"/>
    <x v="0"/>
    <x v="1"/>
    <n v="338"/>
    <x v="0"/>
    <x v="0"/>
    <x v="5"/>
    <n v="5.6888423625807774E-3"/>
    <x v="0"/>
    <n v="100.53436000000001"/>
    <x v="0"/>
    <x v="0"/>
    <n v="15150"/>
    <s v="SUPPORT TO CIVIL SOCIETY IN CUBA"/>
    <x v="0"/>
    <x v="0"/>
    <n v="11000"/>
    <s v="CZ MFA"/>
    <x v="0"/>
    <x v="0"/>
    <m/>
    <x v="0"/>
    <x v="0"/>
    <x v="5"/>
    <x v="5"/>
  </r>
  <r>
    <x v="0"/>
    <x v="0"/>
    <x v="1"/>
    <n v="338"/>
    <x v="0"/>
    <x v="0"/>
    <x v="5"/>
    <n v="5.6888423625807774E-3"/>
    <x v="0"/>
    <n v="100.53436000000001"/>
    <x v="0"/>
    <x v="0"/>
    <n v="15150"/>
    <s v="SUPPORT TO CIVIL SOCIETY IN CUBA"/>
    <x v="0"/>
    <x v="0"/>
    <n v="11000"/>
    <s v="CZ MFA"/>
    <x v="0"/>
    <x v="1"/>
    <m/>
    <x v="1"/>
    <x v="1"/>
    <x v="5"/>
    <x v="5"/>
  </r>
  <r>
    <x v="0"/>
    <x v="0"/>
    <x v="1"/>
    <n v="338"/>
    <x v="0"/>
    <x v="0"/>
    <x v="5"/>
    <n v="5.6888423625807774E-3"/>
    <x v="0"/>
    <n v="100.53436000000001"/>
    <x v="0"/>
    <x v="0"/>
    <n v="15150"/>
    <s v="SUPPORT TO CIVIL SOCIETY IN CUBA"/>
    <x v="0"/>
    <x v="0"/>
    <n v="11000"/>
    <s v="CZ MFA"/>
    <x v="0"/>
    <x v="2"/>
    <m/>
    <x v="2"/>
    <x v="2"/>
    <x v="5"/>
    <x v="5"/>
  </r>
  <r>
    <x v="0"/>
    <x v="0"/>
    <x v="1"/>
    <n v="338"/>
    <x v="0"/>
    <x v="0"/>
    <x v="5"/>
    <n v="5.6888423625807774E-3"/>
    <x v="0"/>
    <n v="100.53436000000001"/>
    <x v="0"/>
    <x v="0"/>
    <n v="15150"/>
    <s v="SUPPORT TO CIVIL SOCIETY IN CUBA"/>
    <x v="0"/>
    <x v="0"/>
    <n v="11000"/>
    <s v="CZ MFA"/>
    <x v="0"/>
    <x v="3"/>
    <m/>
    <x v="3"/>
    <x v="3"/>
    <x v="5"/>
    <x v="5"/>
  </r>
  <r>
    <x v="0"/>
    <x v="0"/>
    <x v="1"/>
    <n v="338"/>
    <x v="0"/>
    <x v="0"/>
    <x v="5"/>
    <n v="8.5727866366383354E-2"/>
    <x v="0"/>
    <n v="1515"/>
    <x v="0"/>
    <x v="0"/>
    <n v="15150"/>
    <s v="SUPPORT TO CIVIL SOCIETY IN CUBA"/>
    <x v="0"/>
    <x v="0"/>
    <n v="22000"/>
    <s v="?lov?k v tísni o.p.s."/>
    <x v="0"/>
    <x v="0"/>
    <s v="9/2011/01"/>
    <x v="0"/>
    <x v="0"/>
    <x v="5"/>
    <x v="5"/>
  </r>
  <r>
    <x v="0"/>
    <x v="0"/>
    <x v="1"/>
    <n v="338"/>
    <x v="0"/>
    <x v="0"/>
    <x v="5"/>
    <n v="8.5727866366383354E-2"/>
    <x v="0"/>
    <n v="1515"/>
    <x v="0"/>
    <x v="0"/>
    <n v="15150"/>
    <s v="SUPPORT TO CIVIL SOCIETY IN CUBA"/>
    <x v="0"/>
    <x v="0"/>
    <n v="22000"/>
    <s v="?lov?k v tísni o.p.s."/>
    <x v="0"/>
    <x v="1"/>
    <s v="9/2011/01"/>
    <x v="1"/>
    <x v="1"/>
    <x v="5"/>
    <x v="5"/>
  </r>
  <r>
    <x v="0"/>
    <x v="0"/>
    <x v="1"/>
    <n v="338"/>
    <x v="0"/>
    <x v="0"/>
    <x v="5"/>
    <n v="8.5727866366383354E-2"/>
    <x v="0"/>
    <n v="1515"/>
    <x v="0"/>
    <x v="0"/>
    <n v="15150"/>
    <s v="SUPPORT TO CIVIL SOCIETY IN CUBA"/>
    <x v="0"/>
    <x v="0"/>
    <n v="22000"/>
    <s v="?lov?k v tísni o.p.s."/>
    <x v="0"/>
    <x v="2"/>
    <s v="9/2011/01"/>
    <x v="2"/>
    <x v="2"/>
    <x v="5"/>
    <x v="5"/>
  </r>
  <r>
    <x v="0"/>
    <x v="0"/>
    <x v="1"/>
    <n v="338"/>
    <x v="0"/>
    <x v="0"/>
    <x v="5"/>
    <n v="8.5727866366383354E-2"/>
    <x v="0"/>
    <n v="1515"/>
    <x v="0"/>
    <x v="0"/>
    <n v="15150"/>
    <s v="SUPPORT TO CIVIL SOCIETY IN CUBA"/>
    <x v="0"/>
    <x v="0"/>
    <n v="22000"/>
    <s v="?lov?k v tísni o.p.s."/>
    <x v="0"/>
    <x v="3"/>
    <s v="9/2011/01"/>
    <x v="3"/>
    <x v="3"/>
    <x v="5"/>
    <x v="5"/>
  </r>
  <r>
    <x v="0"/>
    <x v="0"/>
    <x v="1"/>
    <n v="338"/>
    <x v="0"/>
    <x v="0"/>
    <x v="5"/>
    <n v="8.5727866366383354E-2"/>
    <x v="0"/>
    <n v="1515"/>
    <x v="0"/>
    <x v="0"/>
    <n v="15150"/>
    <s v="SUPPORT TO CIVIL SOCIETY IN CUBA"/>
    <x v="0"/>
    <x v="0"/>
    <n v="22000"/>
    <s v="?lov?k v tísni o.p.s."/>
    <x v="0"/>
    <x v="4"/>
    <s v="9/2011/01"/>
    <x v="4"/>
    <x v="4"/>
    <x v="5"/>
    <x v="5"/>
  </r>
  <r>
    <x v="0"/>
    <x v="0"/>
    <x v="1"/>
    <n v="338"/>
    <x v="0"/>
    <x v="0"/>
    <x v="5"/>
    <n v="1.1317210081370741E-2"/>
    <x v="0"/>
    <n v="200"/>
    <x v="0"/>
    <x v="0"/>
    <n v="16010"/>
    <s v="RECONSTRUCTION OF ST. THOMAS' CHURCH, HAVANA"/>
    <x v="0"/>
    <x v="0"/>
    <n v="23000"/>
    <s v="Havanské arcibiskupství  ZA Havana"/>
    <x v="0"/>
    <x v="0"/>
    <s v="CU/11/MZV-4"/>
    <x v="0"/>
    <x v="0"/>
    <x v="5"/>
    <x v="5"/>
  </r>
  <r>
    <x v="0"/>
    <x v="0"/>
    <x v="1"/>
    <n v="338"/>
    <x v="0"/>
    <x v="0"/>
    <x v="5"/>
    <n v="1.1317210081370741E-2"/>
    <x v="0"/>
    <n v="200"/>
    <x v="0"/>
    <x v="0"/>
    <n v="16010"/>
    <s v="RECONSTRUCTION OF ST. THOMAS' CHURCH, HAVANA"/>
    <x v="0"/>
    <x v="0"/>
    <n v="23000"/>
    <s v="Havanské arcibiskupství  ZA Havana"/>
    <x v="0"/>
    <x v="1"/>
    <s v="CU/11/MZV-4"/>
    <x v="1"/>
    <x v="1"/>
    <x v="5"/>
    <x v="5"/>
  </r>
  <r>
    <x v="0"/>
    <x v="0"/>
    <x v="1"/>
    <n v="338"/>
    <x v="0"/>
    <x v="0"/>
    <x v="5"/>
    <n v="1.1317210081370741E-2"/>
    <x v="0"/>
    <n v="200"/>
    <x v="0"/>
    <x v="0"/>
    <n v="16010"/>
    <s v="RECONSTRUCTION OF ST. THOMAS' CHURCH, HAVANA"/>
    <x v="0"/>
    <x v="0"/>
    <n v="23000"/>
    <s v="Havanské arcibiskupství  ZA Havana"/>
    <x v="0"/>
    <x v="2"/>
    <s v="CU/11/MZV-4"/>
    <x v="2"/>
    <x v="2"/>
    <x v="5"/>
    <x v="5"/>
  </r>
  <r>
    <x v="0"/>
    <x v="0"/>
    <x v="1"/>
    <n v="338"/>
    <x v="0"/>
    <x v="0"/>
    <x v="5"/>
    <n v="1.1317210081370741E-2"/>
    <x v="0"/>
    <n v="200"/>
    <x v="0"/>
    <x v="0"/>
    <n v="16010"/>
    <s v="RECONSTRUCTION OF ST. THOMAS' CHURCH, HAVANA"/>
    <x v="0"/>
    <x v="0"/>
    <n v="23000"/>
    <s v="Havanské arcibiskupství  ZA Havana"/>
    <x v="0"/>
    <x v="3"/>
    <s v="CU/11/MZV-4"/>
    <x v="3"/>
    <x v="3"/>
    <x v="5"/>
    <x v="5"/>
  </r>
  <r>
    <x v="0"/>
    <x v="0"/>
    <x v="1"/>
    <n v="338"/>
    <x v="0"/>
    <x v="0"/>
    <x v="5"/>
    <n v="1.1317210081370741E-2"/>
    <x v="0"/>
    <n v="200"/>
    <x v="0"/>
    <x v="0"/>
    <n v="16010"/>
    <s v="RECONSTRUCTION OF ST. THOMAS' CHURCH, HAVANA"/>
    <x v="0"/>
    <x v="0"/>
    <n v="23000"/>
    <s v="Havanské arcibiskupství  ZA Havana"/>
    <x v="0"/>
    <x v="4"/>
    <s v="CU/11/MZV-4"/>
    <x v="4"/>
    <x v="4"/>
    <x v="5"/>
    <x v="5"/>
  </r>
  <r>
    <x v="0"/>
    <x v="0"/>
    <x v="1"/>
    <n v="338"/>
    <x v="0"/>
    <x v="0"/>
    <x v="5"/>
    <n v="1.1317210081370741E-2"/>
    <x v="0"/>
    <n v="200"/>
    <x v="0"/>
    <x v="0"/>
    <n v="31110"/>
    <s v="SUPPORT OF SMALL FARMERS (EQUIPPMENT, MODERN TECHNIQUES)"/>
    <x v="0"/>
    <x v="0"/>
    <n v="23000"/>
    <s v="Cáritas Diocesana de Holguín / ZÚ Havana"/>
    <x v="0"/>
    <x v="0"/>
    <s v="CU/11/MZV-3"/>
    <x v="0"/>
    <x v="0"/>
    <x v="5"/>
    <x v="5"/>
  </r>
  <r>
    <x v="0"/>
    <x v="0"/>
    <x v="1"/>
    <n v="338"/>
    <x v="0"/>
    <x v="0"/>
    <x v="5"/>
    <n v="1.1317210081370741E-2"/>
    <x v="0"/>
    <n v="200"/>
    <x v="0"/>
    <x v="0"/>
    <n v="31110"/>
    <s v="SUPPORT OF SMALL FARMERS (EQUIPPMENT, MODERN TECHNIQUES)"/>
    <x v="0"/>
    <x v="0"/>
    <n v="23000"/>
    <s v="Cáritas Diocesana de Holguín / ZÚ Havana"/>
    <x v="0"/>
    <x v="1"/>
    <s v="CU/11/MZV-3"/>
    <x v="1"/>
    <x v="1"/>
    <x v="5"/>
    <x v="5"/>
  </r>
  <r>
    <x v="0"/>
    <x v="0"/>
    <x v="1"/>
    <n v="338"/>
    <x v="0"/>
    <x v="0"/>
    <x v="5"/>
    <n v="1.1317210081370741E-2"/>
    <x v="0"/>
    <n v="200"/>
    <x v="0"/>
    <x v="0"/>
    <n v="31110"/>
    <s v="SUPPORT OF SMALL FARMERS (EQUIPPMENT, MODERN TECHNIQUES)"/>
    <x v="0"/>
    <x v="0"/>
    <n v="23000"/>
    <s v="Cáritas Diocesana de Holguín / ZÚ Havana"/>
    <x v="0"/>
    <x v="2"/>
    <s v="CU/11/MZV-3"/>
    <x v="2"/>
    <x v="2"/>
    <x v="5"/>
    <x v="5"/>
  </r>
  <r>
    <x v="0"/>
    <x v="0"/>
    <x v="1"/>
    <n v="338"/>
    <x v="0"/>
    <x v="0"/>
    <x v="5"/>
    <n v="1.1317210081370741E-2"/>
    <x v="0"/>
    <n v="200"/>
    <x v="0"/>
    <x v="0"/>
    <n v="31110"/>
    <s v="SUPPORT OF SMALL FARMERS (EQUIPPMENT, MODERN TECHNIQUES)"/>
    <x v="0"/>
    <x v="0"/>
    <n v="23000"/>
    <s v="Cáritas Diocesana de Holguín / ZÚ Havana"/>
    <x v="0"/>
    <x v="3"/>
    <s v="CU/11/MZV-3"/>
    <x v="3"/>
    <x v="3"/>
    <x v="5"/>
    <x v="5"/>
  </r>
  <r>
    <x v="0"/>
    <x v="0"/>
    <x v="1"/>
    <n v="338"/>
    <x v="0"/>
    <x v="0"/>
    <x v="5"/>
    <n v="1.1317210081370741E-2"/>
    <x v="0"/>
    <n v="200"/>
    <x v="0"/>
    <x v="0"/>
    <n v="31110"/>
    <s v="SUPPORT OF SMALL FARMERS (EQUIPPMENT, MODERN TECHNIQUES)"/>
    <x v="0"/>
    <x v="0"/>
    <n v="23000"/>
    <s v="Cáritas Diocesana de Holguín / ZÚ Havana"/>
    <x v="0"/>
    <x v="4"/>
    <s v="CU/11/MZV-3"/>
    <x v="4"/>
    <x v="4"/>
    <x v="5"/>
    <x v="5"/>
  </r>
  <r>
    <x v="0"/>
    <x v="0"/>
    <x v="1"/>
    <n v="338"/>
    <x v="0"/>
    <x v="0"/>
    <x v="5"/>
    <n v="7.9220470569595185E-3"/>
    <x v="0"/>
    <n v="140"/>
    <x v="0"/>
    <x v="0"/>
    <n v="33210"/>
    <s v="MODERNIZATION OF ST. ISIDOR'S CATHEDRAL ARCHIVE, HOLGUÍN"/>
    <x v="0"/>
    <x v="0"/>
    <n v="23000"/>
    <s v="Organizace Cáritas de Holguín / ZÚ Havana"/>
    <x v="0"/>
    <x v="0"/>
    <s v="CU/11/MZV-1"/>
    <x v="0"/>
    <x v="0"/>
    <x v="5"/>
    <x v="5"/>
  </r>
  <r>
    <x v="0"/>
    <x v="0"/>
    <x v="1"/>
    <n v="338"/>
    <x v="0"/>
    <x v="0"/>
    <x v="5"/>
    <n v="7.9220470569595185E-3"/>
    <x v="0"/>
    <n v="140"/>
    <x v="0"/>
    <x v="0"/>
    <n v="33210"/>
    <s v="MODERNIZATION OF ST. ISIDOR'S CATHEDRAL ARCHIVE, HOLGUÍN"/>
    <x v="0"/>
    <x v="0"/>
    <n v="23000"/>
    <s v="Organizace Cáritas de Holguín / ZÚ Havana"/>
    <x v="0"/>
    <x v="1"/>
    <s v="CU/11/MZV-1"/>
    <x v="1"/>
    <x v="1"/>
    <x v="5"/>
    <x v="5"/>
  </r>
  <r>
    <x v="0"/>
    <x v="0"/>
    <x v="1"/>
    <n v="338"/>
    <x v="0"/>
    <x v="0"/>
    <x v="5"/>
    <n v="7.9220470569595185E-3"/>
    <x v="0"/>
    <n v="140"/>
    <x v="0"/>
    <x v="0"/>
    <n v="33210"/>
    <s v="MODERNIZATION OF ST. ISIDOR'S CATHEDRAL ARCHIVE, HOLGUÍN"/>
    <x v="0"/>
    <x v="0"/>
    <n v="23000"/>
    <s v="Organizace Cáritas de Holguín / ZÚ Havana"/>
    <x v="0"/>
    <x v="2"/>
    <s v="CU/11/MZV-1"/>
    <x v="2"/>
    <x v="2"/>
    <x v="5"/>
    <x v="5"/>
  </r>
  <r>
    <x v="0"/>
    <x v="0"/>
    <x v="1"/>
    <n v="338"/>
    <x v="0"/>
    <x v="0"/>
    <x v="5"/>
    <n v="7.9220470569595185E-3"/>
    <x v="0"/>
    <n v="140"/>
    <x v="0"/>
    <x v="0"/>
    <n v="33210"/>
    <s v="MODERNIZATION OF ST. ISIDOR'S CATHEDRAL ARCHIVE, HOLGUÍN"/>
    <x v="0"/>
    <x v="0"/>
    <n v="23000"/>
    <s v="Organizace Cáritas de Holguín / ZÚ Havana"/>
    <x v="0"/>
    <x v="3"/>
    <s v="CU/11/MZV-1"/>
    <x v="3"/>
    <x v="3"/>
    <x v="5"/>
    <x v="5"/>
  </r>
  <r>
    <x v="0"/>
    <x v="0"/>
    <x v="1"/>
    <n v="338"/>
    <x v="0"/>
    <x v="0"/>
    <x v="5"/>
    <n v="7.9220470569595185E-3"/>
    <x v="0"/>
    <n v="140"/>
    <x v="0"/>
    <x v="0"/>
    <n v="33210"/>
    <s v="MODERNIZATION OF ST. ISIDOR'S CATHEDRAL ARCHIVE, HOLGUÍN"/>
    <x v="0"/>
    <x v="0"/>
    <n v="23000"/>
    <s v="Organizace Cáritas de Holguín / ZÚ Havana"/>
    <x v="0"/>
    <x v="4"/>
    <s v="CU/11/MZV-1"/>
    <x v="4"/>
    <x v="4"/>
    <x v="5"/>
    <x v="5"/>
  </r>
  <r>
    <x v="0"/>
    <x v="0"/>
    <x v="1"/>
    <n v="349"/>
    <x v="0"/>
    <x v="0"/>
    <x v="5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0"/>
    <s v="10-CZ-INT-016"/>
    <x v="0"/>
    <x v="0"/>
    <x v="5"/>
    <x v="5"/>
  </r>
  <r>
    <x v="0"/>
    <x v="0"/>
    <x v="1"/>
    <n v="349"/>
    <x v="0"/>
    <x v="0"/>
    <x v="5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1"/>
    <s v="10-CZ-INT-016"/>
    <x v="1"/>
    <x v="1"/>
    <x v="5"/>
    <x v="5"/>
  </r>
  <r>
    <x v="0"/>
    <x v="0"/>
    <x v="1"/>
    <n v="349"/>
    <x v="0"/>
    <x v="0"/>
    <x v="5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2"/>
    <s v="10-CZ-INT-016"/>
    <x v="2"/>
    <x v="2"/>
    <x v="5"/>
    <x v="5"/>
  </r>
  <r>
    <x v="0"/>
    <x v="0"/>
    <x v="1"/>
    <n v="349"/>
    <x v="0"/>
    <x v="0"/>
    <x v="5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3"/>
    <s v="10-CZ-INT-016"/>
    <x v="3"/>
    <x v="3"/>
    <x v="5"/>
    <x v="5"/>
  </r>
  <r>
    <x v="0"/>
    <x v="0"/>
    <x v="1"/>
    <n v="349"/>
    <x v="0"/>
    <x v="0"/>
    <x v="5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0"/>
    <s v="8/2011/10"/>
    <x v="0"/>
    <x v="0"/>
    <x v="5"/>
    <x v="5"/>
  </r>
  <r>
    <x v="0"/>
    <x v="0"/>
    <x v="1"/>
    <n v="349"/>
    <x v="0"/>
    <x v="0"/>
    <x v="5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1"/>
    <s v="8/2011/10"/>
    <x v="1"/>
    <x v="1"/>
    <x v="5"/>
    <x v="5"/>
  </r>
  <r>
    <x v="0"/>
    <x v="0"/>
    <x v="1"/>
    <n v="349"/>
    <x v="0"/>
    <x v="0"/>
    <x v="5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2"/>
    <s v="8/2011/10"/>
    <x v="2"/>
    <x v="2"/>
    <x v="5"/>
    <x v="5"/>
  </r>
  <r>
    <x v="0"/>
    <x v="0"/>
    <x v="1"/>
    <n v="349"/>
    <x v="0"/>
    <x v="0"/>
    <x v="5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3"/>
    <s v="8/2011/10"/>
    <x v="3"/>
    <x v="3"/>
    <x v="5"/>
    <x v="5"/>
  </r>
  <r>
    <x v="0"/>
    <x v="0"/>
    <x v="1"/>
    <n v="349"/>
    <x v="0"/>
    <x v="0"/>
    <x v="5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4"/>
    <s v="8/2011/10"/>
    <x v="4"/>
    <x v="4"/>
    <x v="5"/>
    <x v="5"/>
  </r>
  <r>
    <x v="0"/>
    <x v="0"/>
    <x v="1"/>
    <n v="349"/>
    <x v="0"/>
    <x v="0"/>
    <x v="5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0"/>
    <s v="8/2011/14"/>
    <x v="0"/>
    <x v="0"/>
    <x v="5"/>
    <x v="5"/>
  </r>
  <r>
    <x v="0"/>
    <x v="0"/>
    <x v="1"/>
    <n v="349"/>
    <x v="0"/>
    <x v="0"/>
    <x v="5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1"/>
    <s v="8/2011/14"/>
    <x v="1"/>
    <x v="1"/>
    <x v="5"/>
    <x v="5"/>
  </r>
  <r>
    <x v="0"/>
    <x v="0"/>
    <x v="1"/>
    <n v="349"/>
    <x v="0"/>
    <x v="0"/>
    <x v="5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2"/>
    <s v="8/2011/14"/>
    <x v="2"/>
    <x v="2"/>
    <x v="5"/>
    <x v="5"/>
  </r>
  <r>
    <x v="0"/>
    <x v="0"/>
    <x v="1"/>
    <n v="349"/>
    <x v="0"/>
    <x v="0"/>
    <x v="5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3"/>
    <s v="8/2011/14"/>
    <x v="3"/>
    <x v="3"/>
    <x v="5"/>
    <x v="5"/>
  </r>
  <r>
    <x v="0"/>
    <x v="0"/>
    <x v="1"/>
    <n v="349"/>
    <x v="0"/>
    <x v="0"/>
    <x v="5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4"/>
    <s v="8/2011/14"/>
    <x v="4"/>
    <x v="4"/>
    <x v="5"/>
    <x v="5"/>
  </r>
  <r>
    <x v="0"/>
    <x v="0"/>
    <x v="1"/>
    <n v="349"/>
    <x v="0"/>
    <x v="0"/>
    <x v="5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0"/>
    <s v="8/2011/13"/>
    <x v="0"/>
    <x v="0"/>
    <x v="5"/>
    <x v="5"/>
  </r>
  <r>
    <x v="0"/>
    <x v="0"/>
    <x v="1"/>
    <n v="349"/>
    <x v="0"/>
    <x v="0"/>
    <x v="5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1"/>
    <s v="8/2011/13"/>
    <x v="1"/>
    <x v="1"/>
    <x v="5"/>
    <x v="5"/>
  </r>
  <r>
    <x v="0"/>
    <x v="0"/>
    <x v="1"/>
    <n v="349"/>
    <x v="0"/>
    <x v="0"/>
    <x v="5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2"/>
    <s v="8/2011/13"/>
    <x v="2"/>
    <x v="2"/>
    <x v="5"/>
    <x v="5"/>
  </r>
  <r>
    <x v="0"/>
    <x v="0"/>
    <x v="1"/>
    <n v="349"/>
    <x v="0"/>
    <x v="0"/>
    <x v="5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3"/>
    <s v="8/2011/13"/>
    <x v="3"/>
    <x v="3"/>
    <x v="5"/>
    <x v="5"/>
  </r>
  <r>
    <x v="0"/>
    <x v="0"/>
    <x v="1"/>
    <n v="349"/>
    <x v="0"/>
    <x v="0"/>
    <x v="5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4"/>
    <s v="8/2011/13"/>
    <x v="4"/>
    <x v="4"/>
    <x v="5"/>
    <x v="5"/>
  </r>
  <r>
    <x v="0"/>
    <x v="0"/>
    <x v="1"/>
    <n v="364"/>
    <x v="0"/>
    <x v="0"/>
    <x v="5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0"/>
    <s v="NI/11/MZV-2"/>
    <x v="0"/>
    <x v="0"/>
    <x v="5"/>
    <x v="5"/>
  </r>
  <r>
    <x v="0"/>
    <x v="0"/>
    <x v="1"/>
    <n v="364"/>
    <x v="0"/>
    <x v="0"/>
    <x v="5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1"/>
    <s v="NI/11/MZV-2"/>
    <x v="1"/>
    <x v="1"/>
    <x v="5"/>
    <x v="5"/>
  </r>
  <r>
    <x v="0"/>
    <x v="0"/>
    <x v="1"/>
    <n v="364"/>
    <x v="0"/>
    <x v="0"/>
    <x v="5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2"/>
    <s v="NI/11/MZV-2"/>
    <x v="2"/>
    <x v="2"/>
    <x v="5"/>
    <x v="5"/>
  </r>
  <r>
    <x v="0"/>
    <x v="0"/>
    <x v="1"/>
    <n v="364"/>
    <x v="0"/>
    <x v="0"/>
    <x v="5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3"/>
    <s v="NI/11/MZV-2"/>
    <x v="3"/>
    <x v="3"/>
    <x v="5"/>
    <x v="5"/>
  </r>
  <r>
    <x v="0"/>
    <x v="0"/>
    <x v="1"/>
    <n v="364"/>
    <x v="0"/>
    <x v="0"/>
    <x v="5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4"/>
    <s v="NI/11/MZV-2"/>
    <x v="4"/>
    <x v="4"/>
    <x v="5"/>
    <x v="5"/>
  </r>
  <r>
    <x v="0"/>
    <x v="0"/>
    <x v="1"/>
    <n v="389"/>
    <x v="0"/>
    <x v="0"/>
    <x v="5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0"/>
    <s v="SV/11/MZV-1"/>
    <x v="0"/>
    <x v="0"/>
    <x v="5"/>
    <x v="5"/>
  </r>
  <r>
    <x v="0"/>
    <x v="0"/>
    <x v="1"/>
    <n v="389"/>
    <x v="0"/>
    <x v="0"/>
    <x v="5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1"/>
    <s v="SV/11/MZV-1"/>
    <x v="1"/>
    <x v="1"/>
    <x v="5"/>
    <x v="5"/>
  </r>
  <r>
    <x v="0"/>
    <x v="0"/>
    <x v="1"/>
    <n v="389"/>
    <x v="0"/>
    <x v="0"/>
    <x v="5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2"/>
    <s v="SV/11/MZV-1"/>
    <x v="2"/>
    <x v="2"/>
    <x v="5"/>
    <x v="5"/>
  </r>
  <r>
    <x v="0"/>
    <x v="0"/>
    <x v="1"/>
    <n v="389"/>
    <x v="0"/>
    <x v="0"/>
    <x v="5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3"/>
    <s v="SV/11/MZV-1"/>
    <x v="3"/>
    <x v="3"/>
    <x v="5"/>
    <x v="5"/>
  </r>
  <r>
    <x v="0"/>
    <x v="0"/>
    <x v="1"/>
    <n v="451"/>
    <x v="0"/>
    <x v="0"/>
    <x v="5"/>
    <n v="1.6975815122056113E-2"/>
    <x v="0"/>
    <n v="300"/>
    <x v="0"/>
    <x v="0"/>
    <n v="11110"/>
    <s v="BUSINESS DEVELOPMENT TO SUPPORT THE EDUCATION OF LOW-INCOME YOUTH (PIG FARM)"/>
    <x v="0"/>
    <x v="0"/>
    <n v="23000"/>
    <s v="NGO Fundacion Paraguay / ZÚ Buenos Aires"/>
    <x v="0"/>
    <x v="0"/>
    <s v="PY/11/MZV-1"/>
    <x v="0"/>
    <x v="0"/>
    <x v="5"/>
    <x v="5"/>
  </r>
  <r>
    <x v="0"/>
    <x v="0"/>
    <x v="1"/>
    <n v="451"/>
    <x v="0"/>
    <x v="0"/>
    <x v="5"/>
    <n v="1.6975815122056113E-2"/>
    <x v="0"/>
    <n v="300"/>
    <x v="0"/>
    <x v="0"/>
    <n v="11110"/>
    <s v="BUSINESS DEVELOPMENT TO SUPPORT THE EDUCATION OF LOW-INCOME YOUTH (PIG FARM)"/>
    <x v="0"/>
    <x v="0"/>
    <n v="23000"/>
    <s v="NGO Fundacion Paraguay / ZÚ Buenos Aires"/>
    <x v="0"/>
    <x v="1"/>
    <s v="PY/11/MZV-1"/>
    <x v="1"/>
    <x v="1"/>
    <x v="5"/>
    <x v="5"/>
  </r>
  <r>
    <x v="0"/>
    <x v="0"/>
    <x v="1"/>
    <n v="451"/>
    <x v="0"/>
    <x v="0"/>
    <x v="5"/>
    <n v="1.6975815122056113E-2"/>
    <x v="0"/>
    <n v="300"/>
    <x v="0"/>
    <x v="0"/>
    <n v="11110"/>
    <s v="BUSINESS DEVELOPMENT TO SUPPORT THE EDUCATION OF LOW-INCOME YOUTH (PIG FARM)"/>
    <x v="0"/>
    <x v="0"/>
    <n v="23000"/>
    <s v="NGO Fundacion Paraguay / ZÚ Buenos Aires"/>
    <x v="0"/>
    <x v="2"/>
    <s v="PY/11/MZV-1"/>
    <x v="2"/>
    <x v="2"/>
    <x v="5"/>
    <x v="5"/>
  </r>
  <r>
    <x v="0"/>
    <x v="0"/>
    <x v="1"/>
    <n v="451"/>
    <x v="0"/>
    <x v="0"/>
    <x v="5"/>
    <n v="1.6975815122056113E-2"/>
    <x v="0"/>
    <n v="300"/>
    <x v="0"/>
    <x v="0"/>
    <n v="11110"/>
    <s v="BUSINESS DEVELOPMENT TO SUPPORT THE EDUCATION OF LOW-INCOME YOUTH (PIG FARM)"/>
    <x v="0"/>
    <x v="0"/>
    <n v="23000"/>
    <s v="NGO Fundacion Paraguay / ZÚ Buenos Aires"/>
    <x v="0"/>
    <x v="3"/>
    <s v="PY/11/MZV-1"/>
    <x v="3"/>
    <x v="3"/>
    <x v="5"/>
    <x v="5"/>
  </r>
  <r>
    <x v="0"/>
    <x v="0"/>
    <x v="1"/>
    <n v="451"/>
    <x v="0"/>
    <x v="0"/>
    <x v="5"/>
    <n v="1.6975815122056113E-2"/>
    <x v="0"/>
    <n v="300"/>
    <x v="0"/>
    <x v="0"/>
    <n v="11110"/>
    <s v="BUSINESS DEVELOPMENT TO SUPPORT THE EDUCATION OF LOW-INCOME YOUTH (PIG FARM)"/>
    <x v="0"/>
    <x v="0"/>
    <n v="23000"/>
    <s v="NGO Fundacion Paraguay / ZÚ Buenos Aires"/>
    <x v="0"/>
    <x v="4"/>
    <s v="PY/11/MZV-1"/>
    <x v="4"/>
    <x v="4"/>
    <x v="5"/>
    <x v="5"/>
  </r>
  <r>
    <x v="0"/>
    <x v="0"/>
    <x v="1"/>
    <n v="454"/>
    <x v="0"/>
    <x v="0"/>
    <x v="5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0"/>
    <s v="PE/11/MZV-1"/>
    <x v="0"/>
    <x v="0"/>
    <x v="5"/>
    <x v="5"/>
  </r>
  <r>
    <x v="0"/>
    <x v="0"/>
    <x v="1"/>
    <n v="454"/>
    <x v="0"/>
    <x v="0"/>
    <x v="5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1"/>
    <s v="PE/11/MZV-1"/>
    <x v="1"/>
    <x v="1"/>
    <x v="5"/>
    <x v="5"/>
  </r>
  <r>
    <x v="0"/>
    <x v="0"/>
    <x v="1"/>
    <n v="454"/>
    <x v="0"/>
    <x v="0"/>
    <x v="5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2"/>
    <s v="PE/11/MZV-1"/>
    <x v="2"/>
    <x v="2"/>
    <x v="5"/>
    <x v="5"/>
  </r>
  <r>
    <x v="0"/>
    <x v="0"/>
    <x v="1"/>
    <n v="454"/>
    <x v="0"/>
    <x v="0"/>
    <x v="5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3"/>
    <s v="PE/11/MZV-1"/>
    <x v="3"/>
    <x v="3"/>
    <x v="5"/>
    <x v="5"/>
  </r>
  <r>
    <x v="0"/>
    <x v="0"/>
    <x v="1"/>
    <n v="454"/>
    <x v="0"/>
    <x v="0"/>
    <x v="5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4"/>
    <s v="PE/11/MZV-1"/>
    <x v="4"/>
    <x v="4"/>
    <x v="5"/>
    <x v="5"/>
  </r>
  <r>
    <x v="0"/>
    <x v="0"/>
    <x v="1"/>
    <n v="540"/>
    <x v="0"/>
    <x v="0"/>
    <x v="5"/>
    <n v="1.9805117642398794E-2"/>
    <x v="0"/>
    <n v="350"/>
    <x v="0"/>
    <x v="0"/>
    <n v="16010"/>
    <s v="PROTECTION OF HESARAK AREA CHILDREN"/>
    <x v="0"/>
    <x v="0"/>
    <n v="23000"/>
    <s v="Society for protection of working street children / ZÚ Teherán"/>
    <x v="0"/>
    <x v="0"/>
    <s v="IR/11/MZV-1"/>
    <x v="0"/>
    <x v="0"/>
    <x v="5"/>
    <x v="5"/>
  </r>
  <r>
    <x v="0"/>
    <x v="0"/>
    <x v="1"/>
    <n v="540"/>
    <x v="0"/>
    <x v="0"/>
    <x v="5"/>
    <n v="1.9805117642398794E-2"/>
    <x v="0"/>
    <n v="350"/>
    <x v="0"/>
    <x v="0"/>
    <n v="16010"/>
    <s v="PROTECTION OF HESARAK AREA CHILDREN"/>
    <x v="0"/>
    <x v="0"/>
    <n v="23000"/>
    <s v="Society for protection of working street children / ZÚ Teherán"/>
    <x v="0"/>
    <x v="1"/>
    <s v="IR/11/MZV-1"/>
    <x v="1"/>
    <x v="1"/>
    <x v="5"/>
    <x v="5"/>
  </r>
  <r>
    <x v="0"/>
    <x v="0"/>
    <x v="1"/>
    <n v="540"/>
    <x v="0"/>
    <x v="0"/>
    <x v="5"/>
    <n v="1.9805117642398794E-2"/>
    <x v="0"/>
    <n v="350"/>
    <x v="0"/>
    <x v="0"/>
    <n v="16010"/>
    <s v="PROTECTION OF HESARAK AREA CHILDREN"/>
    <x v="0"/>
    <x v="0"/>
    <n v="23000"/>
    <s v="Society for protection of working street children / ZÚ Teherán"/>
    <x v="0"/>
    <x v="2"/>
    <s v="IR/11/MZV-1"/>
    <x v="2"/>
    <x v="2"/>
    <x v="5"/>
    <x v="5"/>
  </r>
  <r>
    <x v="0"/>
    <x v="0"/>
    <x v="1"/>
    <n v="540"/>
    <x v="0"/>
    <x v="0"/>
    <x v="5"/>
    <n v="1.9805117642398794E-2"/>
    <x v="0"/>
    <n v="350"/>
    <x v="0"/>
    <x v="0"/>
    <n v="16010"/>
    <s v="PROTECTION OF HESARAK AREA CHILDREN"/>
    <x v="0"/>
    <x v="0"/>
    <n v="23000"/>
    <s v="Society for protection of working street children / ZÚ Teherán"/>
    <x v="0"/>
    <x v="3"/>
    <s v="IR/11/MZV-1"/>
    <x v="3"/>
    <x v="3"/>
    <x v="5"/>
    <x v="5"/>
  </r>
  <r>
    <x v="0"/>
    <x v="0"/>
    <x v="1"/>
    <n v="540"/>
    <x v="0"/>
    <x v="0"/>
    <x v="5"/>
    <n v="1.9805117642398794E-2"/>
    <x v="0"/>
    <n v="350"/>
    <x v="0"/>
    <x v="0"/>
    <n v="16010"/>
    <s v="PROTECTION OF HESARAK AREA CHILDREN"/>
    <x v="0"/>
    <x v="0"/>
    <n v="23000"/>
    <s v="Society for protection of working street children / ZÚ Teherán"/>
    <x v="0"/>
    <x v="4"/>
    <s v="IR/11/MZV-1"/>
    <x v="4"/>
    <x v="4"/>
    <x v="5"/>
    <x v="5"/>
  </r>
  <r>
    <x v="0"/>
    <x v="0"/>
    <x v="1"/>
    <n v="540"/>
    <x v="0"/>
    <x v="0"/>
    <x v="5"/>
    <n v="0.14146512601713426"/>
    <x v="0"/>
    <n v="2500"/>
    <x v="0"/>
    <x v="0"/>
    <n v="73010"/>
    <s v="ASSISTANCE FOR AFGHAN REFUGEES IN IRAN"/>
    <x v="0"/>
    <x v="0"/>
    <n v="41121"/>
    <s v="UNHCR"/>
    <x v="6"/>
    <x v="0"/>
    <s v="123606/2011-ORS"/>
    <x v="0"/>
    <x v="0"/>
    <x v="5"/>
    <x v="5"/>
  </r>
  <r>
    <x v="0"/>
    <x v="0"/>
    <x v="1"/>
    <n v="540"/>
    <x v="0"/>
    <x v="0"/>
    <x v="5"/>
    <n v="0.14146512601713426"/>
    <x v="0"/>
    <n v="2500"/>
    <x v="0"/>
    <x v="0"/>
    <n v="73010"/>
    <s v="ASSISTANCE FOR AFGHAN REFUGEES IN IRAN"/>
    <x v="0"/>
    <x v="0"/>
    <n v="41121"/>
    <s v="UNHCR"/>
    <x v="6"/>
    <x v="1"/>
    <s v="123606/2011-ORS"/>
    <x v="1"/>
    <x v="1"/>
    <x v="5"/>
    <x v="5"/>
  </r>
  <r>
    <x v="0"/>
    <x v="0"/>
    <x v="1"/>
    <n v="540"/>
    <x v="0"/>
    <x v="0"/>
    <x v="5"/>
    <n v="0.14146512601713426"/>
    <x v="0"/>
    <n v="2500"/>
    <x v="0"/>
    <x v="0"/>
    <n v="73010"/>
    <s v="ASSISTANCE FOR AFGHAN REFUGEES IN IRAN"/>
    <x v="0"/>
    <x v="0"/>
    <n v="41121"/>
    <s v="UNHCR"/>
    <x v="6"/>
    <x v="20"/>
    <s v="123606/2011-ORS"/>
    <x v="20"/>
    <x v="20"/>
    <x v="5"/>
    <x v="5"/>
  </r>
  <r>
    <x v="0"/>
    <x v="0"/>
    <x v="1"/>
    <n v="540"/>
    <x v="0"/>
    <x v="0"/>
    <x v="5"/>
    <n v="0.14146512601713426"/>
    <x v="0"/>
    <n v="2500"/>
    <x v="0"/>
    <x v="0"/>
    <n v="73010"/>
    <s v="ASSISTANCE FOR AFGHAN REFUGEES IN IRAN"/>
    <x v="0"/>
    <x v="0"/>
    <n v="41121"/>
    <s v="UNHCR"/>
    <x v="6"/>
    <x v="21"/>
    <s v="123606/2011-ORS"/>
    <x v="21"/>
    <x v="21"/>
    <x v="5"/>
    <x v="5"/>
  </r>
  <r>
    <x v="0"/>
    <x v="0"/>
    <x v="1"/>
    <n v="540"/>
    <x v="0"/>
    <x v="0"/>
    <x v="5"/>
    <n v="0.14146512601713426"/>
    <x v="0"/>
    <n v="2500"/>
    <x v="0"/>
    <x v="0"/>
    <n v="73010"/>
    <s v="ASSISTANCE FOR AFGHAN REFUGEES IN IRAN"/>
    <x v="0"/>
    <x v="0"/>
    <n v="41121"/>
    <s v="UNHCR"/>
    <x v="6"/>
    <x v="16"/>
    <s v="123606/2011-ORS"/>
    <x v="16"/>
    <x v="16"/>
    <x v="5"/>
    <x v="5"/>
  </r>
  <r>
    <x v="0"/>
    <x v="0"/>
    <x v="1"/>
    <n v="543"/>
    <x v="0"/>
    <x v="0"/>
    <x v="5"/>
    <n v="1.1034279829336472E-2"/>
    <x v="0"/>
    <n v="195"/>
    <x v="0"/>
    <x v="0"/>
    <n v="11110"/>
    <s v="IT FACILITY FOR THE COMMUNITY LIBRARY, MEDICAL CENTER, ARADIN VILLAGE (KURDISTAN)"/>
    <x v="0"/>
    <x v="0"/>
    <n v="23000"/>
    <s v="Catholic Diecese Amadia"/>
    <x v="0"/>
    <x v="0"/>
    <s v="IQ/11/MZV-3"/>
    <x v="0"/>
    <x v="0"/>
    <x v="5"/>
    <x v="5"/>
  </r>
  <r>
    <x v="0"/>
    <x v="0"/>
    <x v="1"/>
    <n v="543"/>
    <x v="0"/>
    <x v="0"/>
    <x v="5"/>
    <n v="1.1034279829336472E-2"/>
    <x v="0"/>
    <n v="195"/>
    <x v="0"/>
    <x v="0"/>
    <n v="11110"/>
    <s v="IT FACILITY FOR THE COMMUNITY LIBRARY, MEDICAL CENTER, ARADIN VILLAGE (KURDISTAN)"/>
    <x v="0"/>
    <x v="0"/>
    <n v="23000"/>
    <s v="Catholic Diecese Amadia"/>
    <x v="0"/>
    <x v="1"/>
    <s v="IQ/11/MZV-3"/>
    <x v="1"/>
    <x v="1"/>
    <x v="5"/>
    <x v="5"/>
  </r>
  <r>
    <x v="0"/>
    <x v="0"/>
    <x v="1"/>
    <n v="543"/>
    <x v="0"/>
    <x v="0"/>
    <x v="5"/>
    <n v="1.1034279829336472E-2"/>
    <x v="0"/>
    <n v="195"/>
    <x v="0"/>
    <x v="0"/>
    <n v="11110"/>
    <s v="IT FACILITY FOR THE COMMUNITY LIBRARY, MEDICAL CENTER, ARADIN VILLAGE (KURDISTAN)"/>
    <x v="0"/>
    <x v="0"/>
    <n v="23000"/>
    <s v="Catholic Diecese Amadia"/>
    <x v="0"/>
    <x v="2"/>
    <s v="IQ/11/MZV-3"/>
    <x v="2"/>
    <x v="2"/>
    <x v="5"/>
    <x v="5"/>
  </r>
  <r>
    <x v="0"/>
    <x v="0"/>
    <x v="1"/>
    <n v="543"/>
    <x v="0"/>
    <x v="0"/>
    <x v="5"/>
    <n v="1.1034279829336472E-2"/>
    <x v="0"/>
    <n v="195"/>
    <x v="0"/>
    <x v="0"/>
    <n v="11110"/>
    <s v="IT FACILITY FOR THE COMMUNITY LIBRARY, MEDICAL CENTER, ARADIN VILLAGE (KURDISTAN)"/>
    <x v="0"/>
    <x v="0"/>
    <n v="23000"/>
    <s v="Catholic Diecese Amadia"/>
    <x v="0"/>
    <x v="3"/>
    <s v="IQ/11/MZV-3"/>
    <x v="3"/>
    <x v="3"/>
    <x v="5"/>
    <x v="5"/>
  </r>
  <r>
    <x v="0"/>
    <x v="0"/>
    <x v="1"/>
    <n v="543"/>
    <x v="0"/>
    <x v="0"/>
    <x v="5"/>
    <n v="1.1034279829336472E-2"/>
    <x v="0"/>
    <n v="195"/>
    <x v="0"/>
    <x v="0"/>
    <n v="11110"/>
    <s v="IT FACILITY FOR THE COMMUNITY LIBRARY, MEDICAL CENTER, ARADIN VILLAGE (KURDISTAN)"/>
    <x v="0"/>
    <x v="0"/>
    <n v="23000"/>
    <s v="Catholic Diecese Amadia"/>
    <x v="0"/>
    <x v="4"/>
    <s v="IQ/11/MZV-3"/>
    <x v="4"/>
    <x v="4"/>
    <x v="5"/>
    <x v="5"/>
  </r>
  <r>
    <x v="0"/>
    <x v="0"/>
    <x v="1"/>
    <n v="543"/>
    <x v="0"/>
    <x v="0"/>
    <x v="5"/>
    <n v="1.1317210081370741E-2"/>
    <x v="0"/>
    <n v="200"/>
    <x v="0"/>
    <x v="0"/>
    <n v="12110"/>
    <s v="TRAINING OF THE FUTURE CENTER NURSERY AND KINDERGARTEN STAFF"/>
    <x v="0"/>
    <x v="0"/>
    <n v="23000"/>
    <s v="Development and Training Widows’ Centre / ZÚ Bagdád"/>
    <x v="0"/>
    <x v="0"/>
    <s v="IQ/11/MZV-2"/>
    <x v="0"/>
    <x v="0"/>
    <x v="5"/>
    <x v="5"/>
  </r>
  <r>
    <x v="0"/>
    <x v="0"/>
    <x v="1"/>
    <n v="543"/>
    <x v="0"/>
    <x v="0"/>
    <x v="5"/>
    <n v="1.1317210081370741E-2"/>
    <x v="0"/>
    <n v="200"/>
    <x v="0"/>
    <x v="0"/>
    <n v="12110"/>
    <s v="TRAINING OF THE FUTURE CENTER NURSERY AND KINDERGARTEN STAFF"/>
    <x v="0"/>
    <x v="0"/>
    <n v="23000"/>
    <s v="Development and Training Widows’ Centre / ZÚ Bagdád"/>
    <x v="0"/>
    <x v="1"/>
    <s v="IQ/11/MZV-2"/>
    <x v="1"/>
    <x v="1"/>
    <x v="5"/>
    <x v="5"/>
  </r>
  <r>
    <x v="0"/>
    <x v="0"/>
    <x v="1"/>
    <n v="543"/>
    <x v="0"/>
    <x v="0"/>
    <x v="5"/>
    <n v="1.1317210081370741E-2"/>
    <x v="0"/>
    <n v="200"/>
    <x v="0"/>
    <x v="0"/>
    <n v="12110"/>
    <s v="TRAINING OF THE FUTURE CENTER NURSERY AND KINDERGARTEN STAFF"/>
    <x v="0"/>
    <x v="0"/>
    <n v="23000"/>
    <s v="Development and Training Widows’ Centre / ZÚ Bagdád"/>
    <x v="0"/>
    <x v="2"/>
    <s v="IQ/11/MZV-2"/>
    <x v="2"/>
    <x v="2"/>
    <x v="5"/>
    <x v="5"/>
  </r>
  <r>
    <x v="0"/>
    <x v="0"/>
    <x v="1"/>
    <n v="543"/>
    <x v="0"/>
    <x v="0"/>
    <x v="5"/>
    <n v="1.1317210081370741E-2"/>
    <x v="0"/>
    <n v="200"/>
    <x v="0"/>
    <x v="0"/>
    <n v="12110"/>
    <s v="TRAINING OF THE FUTURE CENTER NURSERY AND KINDERGARTEN STAFF"/>
    <x v="0"/>
    <x v="0"/>
    <n v="23000"/>
    <s v="Development and Training Widows’ Centre / ZÚ Bagdád"/>
    <x v="0"/>
    <x v="3"/>
    <s v="IQ/11/MZV-2"/>
    <x v="3"/>
    <x v="3"/>
    <x v="5"/>
    <x v="5"/>
  </r>
  <r>
    <x v="0"/>
    <x v="0"/>
    <x v="1"/>
    <n v="543"/>
    <x v="0"/>
    <x v="0"/>
    <x v="5"/>
    <n v="1.1317210081370741E-2"/>
    <x v="0"/>
    <n v="200"/>
    <x v="0"/>
    <x v="0"/>
    <n v="12110"/>
    <s v="TRAINING OF THE FUTURE CENTER NURSERY AND KINDERGARTEN STAFF"/>
    <x v="0"/>
    <x v="0"/>
    <n v="23000"/>
    <s v="Development and Training Widows’ Centre / ZÚ Bagdád"/>
    <x v="0"/>
    <x v="4"/>
    <s v="IQ/11/MZV-2"/>
    <x v="4"/>
    <x v="4"/>
    <x v="5"/>
    <x v="5"/>
  </r>
  <r>
    <x v="0"/>
    <x v="0"/>
    <x v="1"/>
    <n v="543"/>
    <x v="0"/>
    <x v="0"/>
    <x v="5"/>
    <n v="0.18673396634261721"/>
    <x v="0"/>
    <n v="3300"/>
    <x v="0"/>
    <x v="0"/>
    <n v="15150"/>
    <s v="SUPPORT TO CIVIL SOCIETY IN IRAQ"/>
    <x v="0"/>
    <x v="0"/>
    <n v="22000"/>
    <s v="?lov?k v tísni"/>
    <x v="0"/>
    <x v="0"/>
    <s v="9/2011/23"/>
    <x v="0"/>
    <x v="0"/>
    <x v="5"/>
    <x v="5"/>
  </r>
  <r>
    <x v="0"/>
    <x v="0"/>
    <x v="1"/>
    <n v="543"/>
    <x v="0"/>
    <x v="0"/>
    <x v="5"/>
    <n v="0.18673396634261721"/>
    <x v="0"/>
    <n v="3300"/>
    <x v="0"/>
    <x v="0"/>
    <n v="15150"/>
    <s v="SUPPORT TO CIVIL SOCIETY IN IRAQ"/>
    <x v="0"/>
    <x v="0"/>
    <n v="22000"/>
    <s v="?lov?k v tísni"/>
    <x v="0"/>
    <x v="1"/>
    <s v="9/2011/23"/>
    <x v="1"/>
    <x v="1"/>
    <x v="5"/>
    <x v="5"/>
  </r>
  <r>
    <x v="0"/>
    <x v="0"/>
    <x v="1"/>
    <n v="543"/>
    <x v="0"/>
    <x v="0"/>
    <x v="5"/>
    <n v="0.18673396634261721"/>
    <x v="0"/>
    <n v="3300"/>
    <x v="0"/>
    <x v="0"/>
    <n v="15150"/>
    <s v="SUPPORT TO CIVIL SOCIETY IN IRAQ"/>
    <x v="0"/>
    <x v="0"/>
    <n v="22000"/>
    <s v="?lov?k v tísni"/>
    <x v="0"/>
    <x v="2"/>
    <s v="9/2011/23"/>
    <x v="2"/>
    <x v="2"/>
    <x v="5"/>
    <x v="5"/>
  </r>
  <r>
    <x v="0"/>
    <x v="0"/>
    <x v="1"/>
    <n v="543"/>
    <x v="0"/>
    <x v="0"/>
    <x v="5"/>
    <n v="0.18673396634261721"/>
    <x v="0"/>
    <n v="3300"/>
    <x v="0"/>
    <x v="0"/>
    <n v="15150"/>
    <s v="SUPPORT TO CIVIL SOCIETY IN IRAQ"/>
    <x v="0"/>
    <x v="0"/>
    <n v="22000"/>
    <s v="?lov?k v tísni"/>
    <x v="0"/>
    <x v="3"/>
    <s v="9/2011/23"/>
    <x v="3"/>
    <x v="3"/>
    <x v="5"/>
    <x v="5"/>
  </r>
  <r>
    <x v="0"/>
    <x v="0"/>
    <x v="1"/>
    <n v="543"/>
    <x v="0"/>
    <x v="0"/>
    <x v="5"/>
    <n v="0.18673396634261721"/>
    <x v="0"/>
    <n v="3300"/>
    <x v="0"/>
    <x v="0"/>
    <n v="15150"/>
    <s v="SUPPORT TO CIVIL SOCIETY IN IRAQ"/>
    <x v="0"/>
    <x v="0"/>
    <n v="22000"/>
    <s v="?lov?k v tísni"/>
    <x v="0"/>
    <x v="4"/>
    <s v="9/2011/23"/>
    <x v="4"/>
    <x v="4"/>
    <x v="5"/>
    <x v="5"/>
  </r>
  <r>
    <x v="0"/>
    <x v="0"/>
    <x v="1"/>
    <n v="549"/>
    <x v="0"/>
    <x v="0"/>
    <x v="5"/>
    <n v="2.2634420162741482E-2"/>
    <x v="0"/>
    <n v="400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0"/>
    <s v="JO/11/MZV-1"/>
    <x v="0"/>
    <x v="0"/>
    <x v="5"/>
    <x v="5"/>
  </r>
  <r>
    <x v="0"/>
    <x v="0"/>
    <x v="1"/>
    <n v="549"/>
    <x v="0"/>
    <x v="0"/>
    <x v="5"/>
    <n v="2.2634420162741482E-2"/>
    <x v="0"/>
    <n v="400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1"/>
    <s v="JO/11/MZV-1"/>
    <x v="1"/>
    <x v="1"/>
    <x v="5"/>
    <x v="5"/>
  </r>
  <r>
    <x v="0"/>
    <x v="0"/>
    <x v="1"/>
    <n v="549"/>
    <x v="0"/>
    <x v="0"/>
    <x v="5"/>
    <n v="2.2634420162741482E-2"/>
    <x v="0"/>
    <n v="400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2"/>
    <s v="JO/11/MZV-1"/>
    <x v="2"/>
    <x v="2"/>
    <x v="5"/>
    <x v="5"/>
  </r>
  <r>
    <x v="0"/>
    <x v="0"/>
    <x v="1"/>
    <n v="549"/>
    <x v="0"/>
    <x v="0"/>
    <x v="5"/>
    <n v="2.2634420162741482E-2"/>
    <x v="0"/>
    <n v="400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3"/>
    <s v="JO/11/MZV-1"/>
    <x v="3"/>
    <x v="3"/>
    <x v="5"/>
    <x v="5"/>
  </r>
  <r>
    <x v="0"/>
    <x v="0"/>
    <x v="1"/>
    <n v="549"/>
    <x v="0"/>
    <x v="0"/>
    <x v="5"/>
    <n v="1.4146512601713426E-2"/>
    <x v="0"/>
    <n v="250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0"/>
    <s v="JO/11/MZV-2"/>
    <x v="0"/>
    <x v="0"/>
    <x v="5"/>
    <x v="5"/>
  </r>
  <r>
    <x v="0"/>
    <x v="0"/>
    <x v="1"/>
    <n v="549"/>
    <x v="0"/>
    <x v="0"/>
    <x v="5"/>
    <n v="1.4146512601713426E-2"/>
    <x v="0"/>
    <n v="250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1"/>
    <s v="JO/11/MZV-2"/>
    <x v="1"/>
    <x v="1"/>
    <x v="5"/>
    <x v="5"/>
  </r>
  <r>
    <x v="0"/>
    <x v="0"/>
    <x v="1"/>
    <n v="549"/>
    <x v="0"/>
    <x v="0"/>
    <x v="5"/>
    <n v="1.4146512601713426E-2"/>
    <x v="0"/>
    <n v="250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2"/>
    <s v="JO/11/MZV-2"/>
    <x v="2"/>
    <x v="2"/>
    <x v="5"/>
    <x v="5"/>
  </r>
  <r>
    <x v="0"/>
    <x v="0"/>
    <x v="1"/>
    <n v="549"/>
    <x v="0"/>
    <x v="0"/>
    <x v="5"/>
    <n v="1.4146512601713426E-2"/>
    <x v="0"/>
    <n v="250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3"/>
    <s v="JO/11/MZV-2"/>
    <x v="3"/>
    <x v="3"/>
    <x v="5"/>
    <x v="5"/>
  </r>
  <r>
    <x v="0"/>
    <x v="0"/>
    <x v="1"/>
    <n v="549"/>
    <x v="0"/>
    <x v="0"/>
    <x v="5"/>
    <n v="1.4146512601713426E-2"/>
    <x v="0"/>
    <n v="250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4"/>
    <s v="JO/11/MZV-2"/>
    <x v="4"/>
    <x v="4"/>
    <x v="5"/>
    <x v="5"/>
  </r>
  <r>
    <x v="0"/>
    <x v="0"/>
    <x v="1"/>
    <n v="550"/>
    <x v="0"/>
    <x v="0"/>
    <x v="5"/>
    <n v="0.31122327723769538"/>
    <x v="0"/>
    <n v="5500"/>
    <x v="0"/>
    <x v="0"/>
    <n v="14010"/>
    <s v="WATER MANAGEMENT PROJECT IN PAA"/>
    <x v="0"/>
    <x v="0"/>
    <n v="11000"/>
    <s v="SÚ Ramalláh"/>
    <x v="0"/>
    <x v="0"/>
    <s v="110.019/2011-ORS"/>
    <x v="0"/>
    <x v="0"/>
    <x v="5"/>
    <x v="5"/>
  </r>
  <r>
    <x v="0"/>
    <x v="0"/>
    <x v="1"/>
    <n v="550"/>
    <x v="0"/>
    <x v="0"/>
    <x v="5"/>
    <n v="0.31122327723769538"/>
    <x v="0"/>
    <n v="5500"/>
    <x v="0"/>
    <x v="0"/>
    <n v="14010"/>
    <s v="WATER MANAGEMENT PROJECT IN PAA"/>
    <x v="0"/>
    <x v="0"/>
    <n v="11000"/>
    <s v="SÚ Ramalláh"/>
    <x v="0"/>
    <x v="1"/>
    <s v="110.019/2011-ORS"/>
    <x v="1"/>
    <x v="1"/>
    <x v="5"/>
    <x v="5"/>
  </r>
  <r>
    <x v="0"/>
    <x v="0"/>
    <x v="1"/>
    <n v="550"/>
    <x v="0"/>
    <x v="0"/>
    <x v="5"/>
    <n v="0.31122327723769538"/>
    <x v="0"/>
    <n v="5500"/>
    <x v="0"/>
    <x v="0"/>
    <n v="14010"/>
    <s v="WATER MANAGEMENT PROJECT IN PAA"/>
    <x v="0"/>
    <x v="0"/>
    <n v="11000"/>
    <s v="SÚ Ramalláh"/>
    <x v="0"/>
    <x v="2"/>
    <s v="110.019/2011-ORS"/>
    <x v="2"/>
    <x v="2"/>
    <x v="5"/>
    <x v="5"/>
  </r>
  <r>
    <x v="0"/>
    <x v="0"/>
    <x v="1"/>
    <n v="550"/>
    <x v="0"/>
    <x v="0"/>
    <x v="5"/>
    <n v="0.31122327723769538"/>
    <x v="0"/>
    <n v="5500"/>
    <x v="0"/>
    <x v="0"/>
    <n v="14010"/>
    <s v="WATER MANAGEMENT PROJECT IN PAA"/>
    <x v="0"/>
    <x v="0"/>
    <n v="11000"/>
    <s v="SÚ Ramalláh"/>
    <x v="0"/>
    <x v="3"/>
    <s v="110.019/2011-ORS"/>
    <x v="3"/>
    <x v="3"/>
    <x v="5"/>
    <x v="5"/>
  </r>
  <r>
    <x v="0"/>
    <x v="0"/>
    <x v="1"/>
    <n v="550"/>
    <x v="0"/>
    <x v="0"/>
    <x v="5"/>
    <n v="2.5463722683084167E-2"/>
    <x v="0"/>
    <n v="450"/>
    <x v="0"/>
    <x v="0"/>
    <n v="14020"/>
    <s v="NETWORKING AMONG RURAL, URBAN AND STATE REPRESENTATIVES IN WATER MANAGEMENT"/>
    <x v="0"/>
    <x v="0"/>
    <n v="23000"/>
    <s v="Friends of the Earth Middle East / SÚ Ramalláh"/>
    <x v="0"/>
    <x v="0"/>
    <s v="PS/11/MZV-3"/>
    <x v="0"/>
    <x v="0"/>
    <x v="5"/>
    <x v="5"/>
  </r>
  <r>
    <x v="0"/>
    <x v="0"/>
    <x v="1"/>
    <n v="550"/>
    <x v="0"/>
    <x v="0"/>
    <x v="5"/>
    <n v="2.5463722683084167E-2"/>
    <x v="0"/>
    <n v="450"/>
    <x v="0"/>
    <x v="0"/>
    <n v="14020"/>
    <s v="NETWORKING AMONG RURAL, URBAN AND STATE REPRESENTATIVES IN WATER MANAGEMENT"/>
    <x v="0"/>
    <x v="0"/>
    <n v="23000"/>
    <s v="Friends of the Earth Middle East / SÚ Ramalláh"/>
    <x v="0"/>
    <x v="1"/>
    <s v="PS/11/MZV-3"/>
    <x v="1"/>
    <x v="1"/>
    <x v="5"/>
    <x v="5"/>
  </r>
  <r>
    <x v="0"/>
    <x v="0"/>
    <x v="1"/>
    <n v="550"/>
    <x v="0"/>
    <x v="0"/>
    <x v="5"/>
    <n v="2.5463722683084167E-2"/>
    <x v="0"/>
    <n v="450"/>
    <x v="0"/>
    <x v="0"/>
    <n v="14020"/>
    <s v="NETWORKING AMONG RURAL, URBAN AND STATE REPRESENTATIVES IN WATER MANAGEMENT"/>
    <x v="0"/>
    <x v="0"/>
    <n v="23000"/>
    <s v="Friends of the Earth Middle East / SÚ Ramalláh"/>
    <x v="0"/>
    <x v="2"/>
    <s v="PS/11/MZV-3"/>
    <x v="2"/>
    <x v="2"/>
    <x v="5"/>
    <x v="5"/>
  </r>
  <r>
    <x v="0"/>
    <x v="0"/>
    <x v="1"/>
    <n v="550"/>
    <x v="0"/>
    <x v="0"/>
    <x v="5"/>
    <n v="2.5463722683084167E-2"/>
    <x v="0"/>
    <n v="450"/>
    <x v="0"/>
    <x v="0"/>
    <n v="14020"/>
    <s v="NETWORKING AMONG RURAL, URBAN AND STATE REPRESENTATIVES IN WATER MANAGEMENT"/>
    <x v="0"/>
    <x v="0"/>
    <n v="23000"/>
    <s v="Friends of the Earth Middle East / SÚ Ramalláh"/>
    <x v="0"/>
    <x v="3"/>
    <s v="PS/11/MZV-3"/>
    <x v="3"/>
    <x v="3"/>
    <x v="5"/>
    <x v="5"/>
  </r>
  <r>
    <x v="0"/>
    <x v="0"/>
    <x v="1"/>
    <n v="550"/>
    <x v="0"/>
    <x v="0"/>
    <x v="5"/>
    <n v="2.5463722683084167E-2"/>
    <x v="0"/>
    <n v="450"/>
    <x v="0"/>
    <x v="0"/>
    <n v="14020"/>
    <s v="NETWORKING AMONG RURAL, URBAN AND STATE REPRESENTATIVES IN WATER MANAGEMENT"/>
    <x v="0"/>
    <x v="0"/>
    <n v="23000"/>
    <s v="Friends of the Earth Middle East / SÚ Ramalláh"/>
    <x v="0"/>
    <x v="4"/>
    <s v="PS/11/MZV-3"/>
    <x v="4"/>
    <x v="4"/>
    <x v="5"/>
    <x v="5"/>
  </r>
  <r>
    <x v="0"/>
    <x v="0"/>
    <x v="1"/>
    <n v="550"/>
    <x v="0"/>
    <x v="0"/>
    <x v="5"/>
    <n v="2.5463722683084167E-2"/>
    <x v="0"/>
    <n v="450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0"/>
    <s v="PS/11/MZV-1"/>
    <x v="0"/>
    <x v="0"/>
    <x v="5"/>
    <x v="5"/>
  </r>
  <r>
    <x v="0"/>
    <x v="0"/>
    <x v="1"/>
    <n v="550"/>
    <x v="0"/>
    <x v="0"/>
    <x v="5"/>
    <n v="2.5463722683084167E-2"/>
    <x v="0"/>
    <n v="450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1"/>
    <s v="PS/11/MZV-1"/>
    <x v="1"/>
    <x v="1"/>
    <x v="5"/>
    <x v="5"/>
  </r>
  <r>
    <x v="0"/>
    <x v="0"/>
    <x v="1"/>
    <n v="550"/>
    <x v="0"/>
    <x v="0"/>
    <x v="5"/>
    <n v="2.5463722683084167E-2"/>
    <x v="0"/>
    <n v="450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2"/>
    <s v="PS/11/MZV-1"/>
    <x v="2"/>
    <x v="2"/>
    <x v="5"/>
    <x v="5"/>
  </r>
  <r>
    <x v="0"/>
    <x v="0"/>
    <x v="1"/>
    <n v="550"/>
    <x v="0"/>
    <x v="0"/>
    <x v="5"/>
    <n v="2.5463722683084167E-2"/>
    <x v="0"/>
    <n v="450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3"/>
    <s v="PS/11/MZV-1"/>
    <x v="3"/>
    <x v="3"/>
    <x v="5"/>
    <x v="5"/>
  </r>
  <r>
    <x v="0"/>
    <x v="0"/>
    <x v="1"/>
    <n v="550"/>
    <x v="0"/>
    <x v="0"/>
    <x v="5"/>
    <n v="0.3961023528479759"/>
    <x v="0"/>
    <n v="7000"/>
    <x v="0"/>
    <x v="0"/>
    <n v="23067"/>
    <s v="SOLAR ENERGY PROJECT IN PAA"/>
    <x v="0"/>
    <x v="0"/>
    <n v="11000"/>
    <s v="SÚ Ramalláh"/>
    <x v="0"/>
    <x v="0"/>
    <s v="110.019/2011-ORS"/>
    <x v="0"/>
    <x v="0"/>
    <x v="5"/>
    <x v="5"/>
  </r>
  <r>
    <x v="0"/>
    <x v="0"/>
    <x v="1"/>
    <n v="550"/>
    <x v="0"/>
    <x v="0"/>
    <x v="5"/>
    <n v="0.3961023528479759"/>
    <x v="0"/>
    <n v="7000"/>
    <x v="0"/>
    <x v="0"/>
    <n v="23067"/>
    <s v="SOLAR ENERGY PROJECT IN PAA"/>
    <x v="0"/>
    <x v="0"/>
    <n v="11000"/>
    <s v="SÚ Ramalláh"/>
    <x v="0"/>
    <x v="1"/>
    <s v="110.019/2011-ORS"/>
    <x v="1"/>
    <x v="1"/>
    <x v="5"/>
    <x v="5"/>
  </r>
  <r>
    <x v="0"/>
    <x v="0"/>
    <x v="1"/>
    <n v="550"/>
    <x v="0"/>
    <x v="0"/>
    <x v="5"/>
    <n v="0.3961023528479759"/>
    <x v="0"/>
    <n v="7000"/>
    <x v="0"/>
    <x v="0"/>
    <n v="23067"/>
    <s v="SOLAR ENERGY PROJECT IN PAA"/>
    <x v="0"/>
    <x v="0"/>
    <n v="11000"/>
    <s v="SÚ Ramalláh"/>
    <x v="0"/>
    <x v="2"/>
    <s v="110.019/2011-ORS"/>
    <x v="2"/>
    <x v="2"/>
    <x v="5"/>
    <x v="5"/>
  </r>
  <r>
    <x v="0"/>
    <x v="0"/>
    <x v="1"/>
    <n v="550"/>
    <x v="0"/>
    <x v="0"/>
    <x v="5"/>
    <n v="0.3961023528479759"/>
    <x v="0"/>
    <n v="7000"/>
    <x v="0"/>
    <x v="0"/>
    <n v="23067"/>
    <s v="SOLAR ENERGY PROJECT IN PAA"/>
    <x v="0"/>
    <x v="0"/>
    <n v="11000"/>
    <s v="SÚ Ramalláh"/>
    <x v="0"/>
    <x v="3"/>
    <s v="110.019/2011-ORS"/>
    <x v="3"/>
    <x v="3"/>
    <x v="5"/>
    <x v="5"/>
  </r>
  <r>
    <x v="0"/>
    <x v="0"/>
    <x v="1"/>
    <n v="550"/>
    <x v="0"/>
    <x v="0"/>
    <x v="5"/>
    <n v="5.3756747886511014E-3"/>
    <x v="0"/>
    <n v="95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0"/>
    <s v="PS/11/MZV-2"/>
    <x v="0"/>
    <x v="0"/>
    <x v="5"/>
    <x v="5"/>
  </r>
  <r>
    <x v="0"/>
    <x v="0"/>
    <x v="1"/>
    <n v="550"/>
    <x v="0"/>
    <x v="0"/>
    <x v="5"/>
    <n v="5.3756747886511014E-3"/>
    <x v="0"/>
    <n v="95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1"/>
    <s v="PS/11/MZV-2"/>
    <x v="1"/>
    <x v="1"/>
    <x v="5"/>
    <x v="5"/>
  </r>
  <r>
    <x v="0"/>
    <x v="0"/>
    <x v="1"/>
    <n v="550"/>
    <x v="0"/>
    <x v="0"/>
    <x v="5"/>
    <n v="5.3756747886511014E-3"/>
    <x v="0"/>
    <n v="95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2"/>
    <s v="PS/11/MZV-2"/>
    <x v="2"/>
    <x v="2"/>
    <x v="5"/>
    <x v="5"/>
  </r>
  <r>
    <x v="0"/>
    <x v="0"/>
    <x v="1"/>
    <n v="550"/>
    <x v="0"/>
    <x v="0"/>
    <x v="5"/>
    <n v="5.3756747886511014E-3"/>
    <x v="0"/>
    <n v="95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3"/>
    <s v="PS/11/MZV-2"/>
    <x v="3"/>
    <x v="3"/>
    <x v="5"/>
    <x v="5"/>
  </r>
  <r>
    <x v="0"/>
    <x v="0"/>
    <x v="1"/>
    <n v="550"/>
    <x v="0"/>
    <x v="0"/>
    <x v="5"/>
    <n v="0.14146512601713426"/>
    <x v="0"/>
    <n v="2500"/>
    <x v="0"/>
    <x v="0"/>
    <n v="31140"/>
    <s v="SPECIAL PROJECTS IN PAA"/>
    <x v="0"/>
    <x v="0"/>
    <n v="11000"/>
    <s v="SÚ Ramalláh"/>
    <x v="0"/>
    <x v="0"/>
    <s v="110.019/2011-ORS"/>
    <x v="0"/>
    <x v="0"/>
    <x v="5"/>
    <x v="5"/>
  </r>
  <r>
    <x v="0"/>
    <x v="0"/>
    <x v="1"/>
    <n v="550"/>
    <x v="0"/>
    <x v="0"/>
    <x v="5"/>
    <n v="0.14146512601713426"/>
    <x v="0"/>
    <n v="2500"/>
    <x v="0"/>
    <x v="0"/>
    <n v="31140"/>
    <s v="SPECIAL PROJECTS IN PAA"/>
    <x v="0"/>
    <x v="0"/>
    <n v="11000"/>
    <s v="SÚ Ramalláh"/>
    <x v="0"/>
    <x v="1"/>
    <s v="110.019/2011-ORS"/>
    <x v="1"/>
    <x v="1"/>
    <x v="5"/>
    <x v="5"/>
  </r>
  <r>
    <x v="0"/>
    <x v="0"/>
    <x v="1"/>
    <n v="550"/>
    <x v="0"/>
    <x v="0"/>
    <x v="5"/>
    <n v="0.14146512601713426"/>
    <x v="0"/>
    <n v="2500"/>
    <x v="0"/>
    <x v="0"/>
    <n v="31140"/>
    <s v="SPECIAL PROJECTS IN PAA"/>
    <x v="0"/>
    <x v="0"/>
    <n v="11000"/>
    <s v="SÚ Ramalláh"/>
    <x v="0"/>
    <x v="2"/>
    <s v="110.019/2011-ORS"/>
    <x v="2"/>
    <x v="2"/>
    <x v="5"/>
    <x v="5"/>
  </r>
  <r>
    <x v="0"/>
    <x v="0"/>
    <x v="1"/>
    <n v="550"/>
    <x v="0"/>
    <x v="0"/>
    <x v="5"/>
    <n v="0.14146512601713426"/>
    <x v="0"/>
    <n v="2500"/>
    <x v="0"/>
    <x v="0"/>
    <n v="31140"/>
    <s v="SPECIAL PROJECTS IN PAA"/>
    <x v="0"/>
    <x v="0"/>
    <n v="11000"/>
    <s v="SÚ Ramalláh"/>
    <x v="0"/>
    <x v="3"/>
    <s v="110.019/2011-ORS"/>
    <x v="3"/>
    <x v="3"/>
    <x v="5"/>
    <x v="5"/>
  </r>
  <r>
    <x v="0"/>
    <x v="0"/>
    <x v="1"/>
    <n v="550"/>
    <x v="0"/>
    <x v="0"/>
    <x v="5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0"/>
    <s v="123606/2011-ORS"/>
    <x v="0"/>
    <x v="0"/>
    <x v="5"/>
    <x v="5"/>
  </r>
  <r>
    <x v="0"/>
    <x v="0"/>
    <x v="1"/>
    <n v="550"/>
    <x v="0"/>
    <x v="0"/>
    <x v="5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1"/>
    <s v="123606/2011-ORS"/>
    <x v="1"/>
    <x v="1"/>
    <x v="5"/>
    <x v="5"/>
  </r>
  <r>
    <x v="0"/>
    <x v="0"/>
    <x v="1"/>
    <n v="550"/>
    <x v="0"/>
    <x v="0"/>
    <x v="5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20"/>
    <s v="123606/2011-ORS"/>
    <x v="20"/>
    <x v="20"/>
    <x v="5"/>
    <x v="5"/>
  </r>
  <r>
    <x v="0"/>
    <x v="0"/>
    <x v="1"/>
    <n v="550"/>
    <x v="0"/>
    <x v="0"/>
    <x v="5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21"/>
    <s v="123606/2011-ORS"/>
    <x v="21"/>
    <x v="21"/>
    <x v="5"/>
    <x v="5"/>
  </r>
  <r>
    <x v="0"/>
    <x v="0"/>
    <x v="1"/>
    <n v="550"/>
    <x v="0"/>
    <x v="0"/>
    <x v="5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16"/>
    <s v="123606/2011-ORS"/>
    <x v="16"/>
    <x v="16"/>
    <x v="5"/>
    <x v="5"/>
  </r>
  <r>
    <x v="0"/>
    <x v="0"/>
    <x v="1"/>
    <n v="580"/>
    <x v="0"/>
    <x v="0"/>
    <x v="5"/>
    <n v="1.5354624777899752E-2"/>
    <x v="0"/>
    <n v="271.35000000000002"/>
    <x v="0"/>
    <x v="0"/>
    <n v="12110"/>
    <s v="AL-SOBEHAT HEALTH CENTER - MEDICAL INSTRUMENTS AND EQUIPMENT"/>
    <x v="0"/>
    <x v="0"/>
    <n v="23000"/>
    <s v="Al-Sobehat health center, Dr. Rehab Al-Dogish / ZÚ Abú Dhabí"/>
    <x v="0"/>
    <x v="0"/>
    <s v="YE/11/MZV-2"/>
    <x v="0"/>
    <x v="0"/>
    <x v="5"/>
    <x v="5"/>
  </r>
  <r>
    <x v="0"/>
    <x v="0"/>
    <x v="1"/>
    <n v="580"/>
    <x v="0"/>
    <x v="0"/>
    <x v="5"/>
    <n v="1.5354624777899752E-2"/>
    <x v="0"/>
    <n v="271.35000000000002"/>
    <x v="0"/>
    <x v="0"/>
    <n v="12110"/>
    <s v="AL-SOBEHAT HEALTH CENTER - MEDICAL INSTRUMENTS AND EQUIPMENT"/>
    <x v="0"/>
    <x v="0"/>
    <n v="23000"/>
    <s v="Al-Sobehat health center, Dr. Rehab Al-Dogish / ZÚ Abú Dhabí"/>
    <x v="0"/>
    <x v="1"/>
    <s v="YE/11/MZV-2"/>
    <x v="1"/>
    <x v="1"/>
    <x v="5"/>
    <x v="5"/>
  </r>
  <r>
    <x v="0"/>
    <x v="0"/>
    <x v="1"/>
    <n v="580"/>
    <x v="0"/>
    <x v="0"/>
    <x v="5"/>
    <n v="1.5354624777899752E-2"/>
    <x v="0"/>
    <n v="271.35000000000002"/>
    <x v="0"/>
    <x v="0"/>
    <n v="12110"/>
    <s v="AL-SOBEHAT HEALTH CENTER - MEDICAL INSTRUMENTS AND EQUIPMENT"/>
    <x v="0"/>
    <x v="0"/>
    <n v="23000"/>
    <s v="Al-Sobehat health center, Dr. Rehab Al-Dogish / ZÚ Abú Dhabí"/>
    <x v="0"/>
    <x v="2"/>
    <s v="YE/11/MZV-2"/>
    <x v="2"/>
    <x v="2"/>
    <x v="5"/>
    <x v="5"/>
  </r>
  <r>
    <x v="0"/>
    <x v="0"/>
    <x v="1"/>
    <n v="580"/>
    <x v="0"/>
    <x v="0"/>
    <x v="5"/>
    <n v="1.5354624777899752E-2"/>
    <x v="0"/>
    <n v="271.35000000000002"/>
    <x v="0"/>
    <x v="0"/>
    <n v="12110"/>
    <s v="AL-SOBEHAT HEALTH CENTER - MEDICAL INSTRUMENTS AND EQUIPMENT"/>
    <x v="0"/>
    <x v="0"/>
    <n v="23000"/>
    <s v="Al-Sobehat health center, Dr. Rehab Al-Dogish / ZÚ Abú Dhabí"/>
    <x v="0"/>
    <x v="3"/>
    <s v="YE/11/MZV-2"/>
    <x v="3"/>
    <x v="3"/>
    <x v="5"/>
    <x v="5"/>
  </r>
  <r>
    <x v="0"/>
    <x v="0"/>
    <x v="1"/>
    <n v="580"/>
    <x v="0"/>
    <x v="0"/>
    <x v="5"/>
    <n v="1.5354624777899752E-2"/>
    <x v="0"/>
    <n v="271.35000000000002"/>
    <x v="0"/>
    <x v="0"/>
    <n v="12110"/>
    <s v="AL-SOBEHAT HEALTH CENTER - MEDICAL INSTRUMENTS AND EQUIPMENT"/>
    <x v="0"/>
    <x v="0"/>
    <n v="23000"/>
    <s v="Al-Sobehat health center, Dr. Rehab Al-Dogish / ZÚ Abú Dhabí"/>
    <x v="0"/>
    <x v="4"/>
    <s v="YE/11/MZV-2"/>
    <x v="4"/>
    <x v="4"/>
    <x v="5"/>
    <x v="5"/>
  </r>
  <r>
    <x v="0"/>
    <x v="0"/>
    <x v="1"/>
    <n v="580"/>
    <x v="0"/>
    <x v="0"/>
    <x v="5"/>
    <n v="1.9989022306221071E-2"/>
    <x v="0"/>
    <n v="353.25"/>
    <x v="0"/>
    <x v="0"/>
    <n v="16010"/>
    <s v="SUPPORTING THE FUTURE CLUB OF HANDICAPPED SPORTS WITH SPORT TOOLS"/>
    <x v="0"/>
    <x v="0"/>
    <n v="23000"/>
    <s v="Future clubHandicapped Sports / ZÚ Abú Dhabí"/>
    <x v="0"/>
    <x v="0"/>
    <s v="YE/11/MZV-1"/>
    <x v="0"/>
    <x v="0"/>
    <x v="5"/>
    <x v="5"/>
  </r>
  <r>
    <x v="0"/>
    <x v="0"/>
    <x v="1"/>
    <n v="580"/>
    <x v="0"/>
    <x v="0"/>
    <x v="5"/>
    <n v="1.9989022306221071E-2"/>
    <x v="0"/>
    <n v="353.25"/>
    <x v="0"/>
    <x v="0"/>
    <n v="16010"/>
    <s v="SUPPORTING THE FUTURE CLUB OF HANDICAPPED SPORTS WITH SPORT TOOLS"/>
    <x v="0"/>
    <x v="0"/>
    <n v="23000"/>
    <s v="Future clubHandicapped Sports / ZÚ Abú Dhabí"/>
    <x v="0"/>
    <x v="1"/>
    <s v="YE/11/MZV-1"/>
    <x v="1"/>
    <x v="1"/>
    <x v="5"/>
    <x v="5"/>
  </r>
  <r>
    <x v="0"/>
    <x v="0"/>
    <x v="1"/>
    <n v="580"/>
    <x v="0"/>
    <x v="0"/>
    <x v="5"/>
    <n v="1.9989022306221071E-2"/>
    <x v="0"/>
    <n v="353.25"/>
    <x v="0"/>
    <x v="0"/>
    <n v="16010"/>
    <s v="SUPPORTING THE FUTURE CLUB OF HANDICAPPED SPORTS WITH SPORT TOOLS"/>
    <x v="0"/>
    <x v="0"/>
    <n v="23000"/>
    <s v="Future clubHandicapped Sports / ZÚ Abú Dhabí"/>
    <x v="0"/>
    <x v="2"/>
    <s v="YE/11/MZV-1"/>
    <x v="2"/>
    <x v="2"/>
    <x v="5"/>
    <x v="5"/>
  </r>
  <r>
    <x v="0"/>
    <x v="0"/>
    <x v="1"/>
    <n v="580"/>
    <x v="0"/>
    <x v="0"/>
    <x v="5"/>
    <n v="1.9989022306221071E-2"/>
    <x v="0"/>
    <n v="353.25"/>
    <x v="0"/>
    <x v="0"/>
    <n v="16010"/>
    <s v="SUPPORTING THE FUTURE CLUB OF HANDICAPPED SPORTS WITH SPORT TOOLS"/>
    <x v="0"/>
    <x v="0"/>
    <n v="23000"/>
    <s v="Future clubHandicapped Sports / ZÚ Abú Dhabí"/>
    <x v="0"/>
    <x v="3"/>
    <s v="YE/11/MZV-1"/>
    <x v="3"/>
    <x v="3"/>
    <x v="5"/>
    <x v="5"/>
  </r>
  <r>
    <x v="0"/>
    <x v="0"/>
    <x v="1"/>
    <n v="580"/>
    <x v="0"/>
    <x v="0"/>
    <x v="5"/>
    <n v="1.9989022306221071E-2"/>
    <x v="0"/>
    <n v="353.25"/>
    <x v="0"/>
    <x v="0"/>
    <n v="16010"/>
    <s v="SUPPORTING THE FUTURE CLUB OF HANDICAPPED SPORTS WITH SPORT TOOLS"/>
    <x v="0"/>
    <x v="0"/>
    <n v="23000"/>
    <s v="Future clubHandicapped Sports / ZÚ Abú Dhabí"/>
    <x v="0"/>
    <x v="4"/>
    <s v="YE/11/MZV-1"/>
    <x v="4"/>
    <x v="4"/>
    <x v="5"/>
    <x v="5"/>
  </r>
  <r>
    <x v="0"/>
    <x v="0"/>
    <x v="1"/>
    <n v="580"/>
    <x v="0"/>
    <x v="0"/>
    <x v="5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0"/>
    <s v="124.467/2011-ORS"/>
    <x v="0"/>
    <x v="0"/>
    <x v="5"/>
    <x v="5"/>
  </r>
  <r>
    <x v="0"/>
    <x v="0"/>
    <x v="1"/>
    <n v="580"/>
    <x v="0"/>
    <x v="0"/>
    <x v="5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1"/>
    <s v="124.467/2011-ORS"/>
    <x v="1"/>
    <x v="1"/>
    <x v="5"/>
    <x v="5"/>
  </r>
  <r>
    <x v="0"/>
    <x v="0"/>
    <x v="1"/>
    <n v="580"/>
    <x v="0"/>
    <x v="0"/>
    <x v="5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2"/>
    <s v="124.467/2011-ORS"/>
    <x v="2"/>
    <x v="2"/>
    <x v="5"/>
    <x v="5"/>
  </r>
  <r>
    <x v="0"/>
    <x v="0"/>
    <x v="1"/>
    <n v="580"/>
    <x v="0"/>
    <x v="0"/>
    <x v="5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3"/>
    <s v="124.467/2011-ORS"/>
    <x v="3"/>
    <x v="3"/>
    <x v="5"/>
    <x v="5"/>
  </r>
  <r>
    <x v="0"/>
    <x v="0"/>
    <x v="1"/>
    <n v="580"/>
    <x v="0"/>
    <x v="0"/>
    <x v="5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0"/>
    <s v="123606/2011-ORS"/>
    <x v="0"/>
    <x v="0"/>
    <x v="5"/>
    <x v="5"/>
  </r>
  <r>
    <x v="0"/>
    <x v="0"/>
    <x v="1"/>
    <n v="580"/>
    <x v="0"/>
    <x v="0"/>
    <x v="5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1"/>
    <s v="123606/2011-ORS"/>
    <x v="1"/>
    <x v="1"/>
    <x v="5"/>
    <x v="5"/>
  </r>
  <r>
    <x v="0"/>
    <x v="0"/>
    <x v="1"/>
    <n v="580"/>
    <x v="0"/>
    <x v="0"/>
    <x v="5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20"/>
    <s v="123606/2011-ORS"/>
    <x v="20"/>
    <x v="20"/>
    <x v="5"/>
    <x v="5"/>
  </r>
  <r>
    <x v="0"/>
    <x v="0"/>
    <x v="1"/>
    <n v="580"/>
    <x v="0"/>
    <x v="0"/>
    <x v="5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21"/>
    <s v="123606/2011-ORS"/>
    <x v="21"/>
    <x v="21"/>
    <x v="5"/>
    <x v="5"/>
  </r>
  <r>
    <x v="0"/>
    <x v="0"/>
    <x v="1"/>
    <n v="580"/>
    <x v="0"/>
    <x v="0"/>
    <x v="5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16"/>
    <s v="123606/2011-ORS"/>
    <x v="16"/>
    <x v="16"/>
    <x v="5"/>
    <x v="5"/>
  </r>
  <r>
    <x v="0"/>
    <x v="0"/>
    <x v="1"/>
    <n v="610"/>
    <x v="0"/>
    <x v="0"/>
    <x v="5"/>
    <n v="1.6975815122056113E-2"/>
    <x v="0"/>
    <n v="300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0"/>
    <s v="AM/11/MZV-1"/>
    <x v="0"/>
    <x v="0"/>
    <x v="5"/>
    <x v="5"/>
  </r>
  <r>
    <x v="0"/>
    <x v="0"/>
    <x v="1"/>
    <n v="610"/>
    <x v="0"/>
    <x v="0"/>
    <x v="5"/>
    <n v="1.6975815122056113E-2"/>
    <x v="0"/>
    <n v="300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1"/>
    <s v="AM/11/MZV-1"/>
    <x v="1"/>
    <x v="1"/>
    <x v="5"/>
    <x v="5"/>
  </r>
  <r>
    <x v="0"/>
    <x v="0"/>
    <x v="1"/>
    <n v="610"/>
    <x v="0"/>
    <x v="0"/>
    <x v="5"/>
    <n v="1.6975815122056113E-2"/>
    <x v="0"/>
    <n v="300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2"/>
    <s v="AM/11/MZV-1"/>
    <x v="2"/>
    <x v="2"/>
    <x v="5"/>
    <x v="5"/>
  </r>
  <r>
    <x v="0"/>
    <x v="0"/>
    <x v="1"/>
    <n v="610"/>
    <x v="0"/>
    <x v="0"/>
    <x v="5"/>
    <n v="1.6975815122056113E-2"/>
    <x v="0"/>
    <n v="300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3"/>
    <s v="AM/11/MZV-1"/>
    <x v="3"/>
    <x v="3"/>
    <x v="5"/>
    <x v="5"/>
  </r>
  <r>
    <x v="0"/>
    <x v="0"/>
    <x v="1"/>
    <n v="611"/>
    <x v="0"/>
    <x v="0"/>
    <x v="5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0"/>
    <m/>
    <x v="0"/>
    <x v="0"/>
    <x v="5"/>
    <x v="5"/>
  </r>
  <r>
    <x v="0"/>
    <x v="0"/>
    <x v="1"/>
    <n v="611"/>
    <x v="0"/>
    <x v="0"/>
    <x v="5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"/>
    <m/>
    <x v="1"/>
    <x v="1"/>
    <x v="5"/>
    <x v="5"/>
  </r>
  <r>
    <x v="0"/>
    <x v="0"/>
    <x v="1"/>
    <n v="611"/>
    <x v="0"/>
    <x v="0"/>
    <x v="5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2"/>
    <m/>
    <x v="2"/>
    <x v="2"/>
    <x v="5"/>
    <x v="5"/>
  </r>
  <r>
    <x v="0"/>
    <x v="0"/>
    <x v="1"/>
    <n v="611"/>
    <x v="0"/>
    <x v="0"/>
    <x v="5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3"/>
    <m/>
    <x v="3"/>
    <x v="3"/>
    <x v="5"/>
    <x v="5"/>
  </r>
  <r>
    <x v="0"/>
    <x v="0"/>
    <x v="1"/>
    <n v="611"/>
    <x v="0"/>
    <x v="0"/>
    <x v="5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7"/>
    <m/>
    <x v="17"/>
    <x v="17"/>
    <x v="5"/>
    <x v="5"/>
  </r>
  <r>
    <x v="0"/>
    <x v="0"/>
    <x v="1"/>
    <n v="611"/>
    <x v="0"/>
    <x v="0"/>
    <x v="5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8"/>
    <m/>
    <x v="18"/>
    <x v="18"/>
    <x v="5"/>
    <x v="5"/>
  </r>
  <r>
    <x v="0"/>
    <x v="0"/>
    <x v="1"/>
    <n v="611"/>
    <x v="0"/>
    <x v="0"/>
    <x v="5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9"/>
    <m/>
    <x v="19"/>
    <x v="19"/>
    <x v="5"/>
    <x v="5"/>
  </r>
  <r>
    <x v="0"/>
    <x v="0"/>
    <x v="1"/>
    <n v="611"/>
    <x v="0"/>
    <x v="0"/>
    <x v="5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6"/>
    <m/>
    <x v="16"/>
    <x v="16"/>
    <x v="5"/>
    <x v="5"/>
  </r>
  <r>
    <x v="0"/>
    <x v="0"/>
    <x v="1"/>
    <n v="612"/>
    <x v="0"/>
    <x v="0"/>
    <x v="5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0"/>
    <s v="113.215/2011-ORS"/>
    <x v="0"/>
    <x v="0"/>
    <x v="5"/>
    <x v="5"/>
  </r>
  <r>
    <x v="0"/>
    <x v="0"/>
    <x v="1"/>
    <n v="612"/>
    <x v="0"/>
    <x v="0"/>
    <x v="5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1"/>
    <s v="113.215/2011-ORS"/>
    <x v="1"/>
    <x v="1"/>
    <x v="5"/>
    <x v="5"/>
  </r>
  <r>
    <x v="0"/>
    <x v="0"/>
    <x v="1"/>
    <n v="612"/>
    <x v="0"/>
    <x v="0"/>
    <x v="5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2"/>
    <s v="113.215/2011-ORS"/>
    <x v="2"/>
    <x v="2"/>
    <x v="5"/>
    <x v="5"/>
  </r>
  <r>
    <x v="0"/>
    <x v="0"/>
    <x v="1"/>
    <n v="612"/>
    <x v="0"/>
    <x v="0"/>
    <x v="5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3"/>
    <s v="113.215/2011-ORS"/>
    <x v="3"/>
    <x v="3"/>
    <x v="5"/>
    <x v="5"/>
  </r>
  <r>
    <x v="0"/>
    <x v="0"/>
    <x v="1"/>
    <n v="612"/>
    <x v="0"/>
    <x v="0"/>
    <x v="5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4"/>
    <s v="113.215/2011-ORS"/>
    <x v="4"/>
    <x v="4"/>
    <x v="5"/>
    <x v="5"/>
  </r>
  <r>
    <x v="0"/>
    <x v="0"/>
    <x v="1"/>
    <n v="612"/>
    <x v="0"/>
    <x v="0"/>
    <x v="5"/>
    <n v="4.2439537805140284E-3"/>
    <x v="0"/>
    <n v="75"/>
    <x v="0"/>
    <x v="0"/>
    <n v="11110"/>
    <s v="EDUCATION OF STAFF IN ADDICTOLOGY IN GEORGIA"/>
    <x v="0"/>
    <x v="0"/>
    <n v="51000"/>
    <s v="Addiction Research Center, Union Alternative Georgia"/>
    <x v="0"/>
    <x v="0"/>
    <s v="GE/11/MZV-6"/>
    <x v="0"/>
    <x v="0"/>
    <x v="5"/>
    <x v="5"/>
  </r>
  <r>
    <x v="0"/>
    <x v="0"/>
    <x v="1"/>
    <n v="612"/>
    <x v="0"/>
    <x v="0"/>
    <x v="5"/>
    <n v="4.2439537805140284E-3"/>
    <x v="0"/>
    <n v="75"/>
    <x v="0"/>
    <x v="0"/>
    <n v="11110"/>
    <s v="EDUCATION OF STAFF IN ADDICTOLOGY IN GEORGIA"/>
    <x v="0"/>
    <x v="0"/>
    <n v="51000"/>
    <s v="Addiction Research Center, Union Alternative Georgia"/>
    <x v="0"/>
    <x v="1"/>
    <s v="GE/11/MZV-6"/>
    <x v="1"/>
    <x v="1"/>
    <x v="5"/>
    <x v="5"/>
  </r>
  <r>
    <x v="0"/>
    <x v="0"/>
    <x v="1"/>
    <n v="612"/>
    <x v="0"/>
    <x v="0"/>
    <x v="5"/>
    <n v="4.2439537805140284E-3"/>
    <x v="0"/>
    <n v="75"/>
    <x v="0"/>
    <x v="0"/>
    <n v="11110"/>
    <s v="EDUCATION OF STAFF IN ADDICTOLOGY IN GEORGIA"/>
    <x v="0"/>
    <x v="0"/>
    <n v="51000"/>
    <s v="Addiction Research Center, Union Alternative Georgia"/>
    <x v="0"/>
    <x v="2"/>
    <s v="GE/11/MZV-6"/>
    <x v="2"/>
    <x v="2"/>
    <x v="5"/>
    <x v="5"/>
  </r>
  <r>
    <x v="0"/>
    <x v="0"/>
    <x v="1"/>
    <n v="612"/>
    <x v="0"/>
    <x v="0"/>
    <x v="5"/>
    <n v="4.2439537805140284E-3"/>
    <x v="0"/>
    <n v="75"/>
    <x v="0"/>
    <x v="0"/>
    <n v="11110"/>
    <s v="EDUCATION OF STAFF IN ADDICTOLOGY IN GEORGIA"/>
    <x v="0"/>
    <x v="0"/>
    <n v="51000"/>
    <s v="Addiction Research Center, Union Alternative Georgia"/>
    <x v="0"/>
    <x v="3"/>
    <s v="GE/11/MZV-6"/>
    <x v="3"/>
    <x v="3"/>
    <x v="5"/>
    <x v="5"/>
  </r>
  <r>
    <x v="0"/>
    <x v="0"/>
    <x v="1"/>
    <n v="612"/>
    <x v="0"/>
    <x v="0"/>
    <x v="5"/>
    <n v="5.6586050406853706E-3"/>
    <x v="0"/>
    <n v="100"/>
    <x v="0"/>
    <x v="0"/>
    <n v="11110"/>
    <s v="PLAYGROUND IN THE KINDERGARTEN - VILLAGE LATALI"/>
    <x v="0"/>
    <x v="0"/>
    <n v="23000"/>
    <s v="Association revival and development Svaneti, Letali/ZA Tbilisi"/>
    <x v="0"/>
    <x v="0"/>
    <s v="GE/11/MZV-5"/>
    <x v="0"/>
    <x v="0"/>
    <x v="5"/>
    <x v="5"/>
  </r>
  <r>
    <x v="0"/>
    <x v="0"/>
    <x v="1"/>
    <n v="612"/>
    <x v="0"/>
    <x v="0"/>
    <x v="5"/>
    <n v="5.6586050406853706E-3"/>
    <x v="0"/>
    <n v="100"/>
    <x v="0"/>
    <x v="0"/>
    <n v="11110"/>
    <s v="PLAYGROUND IN THE KINDERGARTEN - VILLAGE LATALI"/>
    <x v="0"/>
    <x v="0"/>
    <n v="23000"/>
    <s v="Association revival and development Svaneti, Letali/ZA Tbilisi"/>
    <x v="0"/>
    <x v="1"/>
    <s v="GE/11/MZV-5"/>
    <x v="1"/>
    <x v="1"/>
    <x v="5"/>
    <x v="5"/>
  </r>
  <r>
    <x v="0"/>
    <x v="0"/>
    <x v="1"/>
    <n v="612"/>
    <x v="0"/>
    <x v="0"/>
    <x v="5"/>
    <n v="5.6586050406853706E-3"/>
    <x v="0"/>
    <n v="100"/>
    <x v="0"/>
    <x v="0"/>
    <n v="11110"/>
    <s v="PLAYGROUND IN THE KINDERGARTEN - VILLAGE LATALI"/>
    <x v="0"/>
    <x v="0"/>
    <n v="23000"/>
    <s v="Association revival and development Svaneti, Letali/ZA Tbilisi"/>
    <x v="0"/>
    <x v="2"/>
    <s v="GE/11/MZV-5"/>
    <x v="2"/>
    <x v="2"/>
    <x v="5"/>
    <x v="5"/>
  </r>
  <r>
    <x v="0"/>
    <x v="0"/>
    <x v="1"/>
    <n v="612"/>
    <x v="0"/>
    <x v="0"/>
    <x v="5"/>
    <n v="5.6586050406853706E-3"/>
    <x v="0"/>
    <n v="100"/>
    <x v="0"/>
    <x v="0"/>
    <n v="11110"/>
    <s v="PLAYGROUND IN THE KINDERGARTEN - VILLAGE LATALI"/>
    <x v="0"/>
    <x v="0"/>
    <n v="23000"/>
    <s v="Association revival and development Svaneti, Letali/ZA Tbilisi"/>
    <x v="0"/>
    <x v="3"/>
    <s v="GE/11/MZV-5"/>
    <x v="3"/>
    <x v="3"/>
    <x v="5"/>
    <x v="5"/>
  </r>
  <r>
    <x v="0"/>
    <x v="0"/>
    <x v="1"/>
    <n v="612"/>
    <x v="0"/>
    <x v="0"/>
    <x v="5"/>
    <n v="5.6586050406853706E-3"/>
    <x v="0"/>
    <n v="100"/>
    <x v="0"/>
    <x v="0"/>
    <n v="11110"/>
    <s v="PLAYGROUND IN THE KINDERGARTEN - VILLAGE LATALI"/>
    <x v="0"/>
    <x v="0"/>
    <n v="23000"/>
    <s v="Association revival and development Svaneti, Letali/ZA Tbilisi"/>
    <x v="0"/>
    <x v="4"/>
    <s v="GE/11/MZV-5"/>
    <x v="4"/>
    <x v="4"/>
    <x v="5"/>
    <x v="5"/>
  </r>
  <r>
    <x v="0"/>
    <x v="0"/>
    <x v="1"/>
    <n v="612"/>
    <x v="0"/>
    <x v="0"/>
    <x v="5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0"/>
    <s v="9/2011/22"/>
    <x v="0"/>
    <x v="0"/>
    <x v="5"/>
    <x v="5"/>
  </r>
  <r>
    <x v="0"/>
    <x v="0"/>
    <x v="1"/>
    <n v="612"/>
    <x v="0"/>
    <x v="0"/>
    <x v="5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1"/>
    <s v="9/2011/22"/>
    <x v="1"/>
    <x v="1"/>
    <x v="5"/>
    <x v="5"/>
  </r>
  <r>
    <x v="0"/>
    <x v="0"/>
    <x v="1"/>
    <n v="612"/>
    <x v="0"/>
    <x v="0"/>
    <x v="5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2"/>
    <s v="9/2011/22"/>
    <x v="2"/>
    <x v="2"/>
    <x v="5"/>
    <x v="5"/>
  </r>
  <r>
    <x v="0"/>
    <x v="0"/>
    <x v="1"/>
    <n v="612"/>
    <x v="0"/>
    <x v="0"/>
    <x v="5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3"/>
    <s v="9/2011/22"/>
    <x v="3"/>
    <x v="3"/>
    <x v="5"/>
    <x v="5"/>
  </r>
  <r>
    <x v="0"/>
    <x v="0"/>
    <x v="1"/>
    <n v="612"/>
    <x v="0"/>
    <x v="0"/>
    <x v="5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4"/>
    <s v="9/2011/22"/>
    <x v="4"/>
    <x v="4"/>
    <x v="5"/>
    <x v="5"/>
  </r>
  <r>
    <x v="0"/>
    <x v="0"/>
    <x v="1"/>
    <n v="612"/>
    <x v="0"/>
    <x v="0"/>
    <x v="5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0"/>
    <s v="113.215/2011-ORS"/>
    <x v="0"/>
    <x v="0"/>
    <x v="5"/>
    <x v="5"/>
  </r>
  <r>
    <x v="0"/>
    <x v="0"/>
    <x v="1"/>
    <n v="612"/>
    <x v="0"/>
    <x v="0"/>
    <x v="5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1"/>
    <s v="113.215/2011-ORS"/>
    <x v="1"/>
    <x v="1"/>
    <x v="5"/>
    <x v="5"/>
  </r>
  <r>
    <x v="0"/>
    <x v="0"/>
    <x v="1"/>
    <n v="612"/>
    <x v="0"/>
    <x v="0"/>
    <x v="5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2"/>
    <s v="113.215/2011-ORS"/>
    <x v="2"/>
    <x v="2"/>
    <x v="5"/>
    <x v="5"/>
  </r>
  <r>
    <x v="0"/>
    <x v="0"/>
    <x v="1"/>
    <n v="612"/>
    <x v="0"/>
    <x v="0"/>
    <x v="5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3"/>
    <s v="113.215/2011-ORS"/>
    <x v="3"/>
    <x v="3"/>
    <x v="5"/>
    <x v="5"/>
  </r>
  <r>
    <x v="0"/>
    <x v="0"/>
    <x v="1"/>
    <n v="612"/>
    <x v="0"/>
    <x v="0"/>
    <x v="5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4"/>
    <s v="113.215/2011-ORS"/>
    <x v="4"/>
    <x v="4"/>
    <x v="5"/>
    <x v="5"/>
  </r>
  <r>
    <x v="0"/>
    <x v="0"/>
    <x v="1"/>
    <n v="612"/>
    <x v="0"/>
    <x v="0"/>
    <x v="5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0"/>
    <s v="9/2011/20"/>
    <x v="0"/>
    <x v="0"/>
    <x v="5"/>
    <x v="5"/>
  </r>
  <r>
    <x v="0"/>
    <x v="0"/>
    <x v="1"/>
    <n v="612"/>
    <x v="0"/>
    <x v="0"/>
    <x v="5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1"/>
    <s v="9/2011/20"/>
    <x v="1"/>
    <x v="1"/>
    <x v="5"/>
    <x v="5"/>
  </r>
  <r>
    <x v="0"/>
    <x v="0"/>
    <x v="1"/>
    <n v="612"/>
    <x v="0"/>
    <x v="0"/>
    <x v="5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2"/>
    <s v="9/2011/20"/>
    <x v="2"/>
    <x v="2"/>
    <x v="5"/>
    <x v="5"/>
  </r>
  <r>
    <x v="0"/>
    <x v="0"/>
    <x v="1"/>
    <n v="612"/>
    <x v="0"/>
    <x v="0"/>
    <x v="5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3"/>
    <s v="9/2011/20"/>
    <x v="3"/>
    <x v="3"/>
    <x v="5"/>
    <x v="5"/>
  </r>
  <r>
    <x v="0"/>
    <x v="0"/>
    <x v="1"/>
    <n v="612"/>
    <x v="0"/>
    <x v="0"/>
    <x v="5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4"/>
    <s v="9/2011/20"/>
    <x v="4"/>
    <x v="4"/>
    <x v="5"/>
    <x v="5"/>
  </r>
  <r>
    <x v="0"/>
    <x v="0"/>
    <x v="1"/>
    <n v="612"/>
    <x v="0"/>
    <x v="0"/>
    <x v="5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0"/>
    <s v="9/2011/13"/>
    <x v="0"/>
    <x v="0"/>
    <x v="5"/>
    <x v="5"/>
  </r>
  <r>
    <x v="0"/>
    <x v="0"/>
    <x v="1"/>
    <n v="612"/>
    <x v="0"/>
    <x v="0"/>
    <x v="5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1"/>
    <s v="9/2011/13"/>
    <x v="1"/>
    <x v="1"/>
    <x v="5"/>
    <x v="5"/>
  </r>
  <r>
    <x v="0"/>
    <x v="0"/>
    <x v="1"/>
    <n v="612"/>
    <x v="0"/>
    <x v="0"/>
    <x v="5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2"/>
    <s v="9/2011/13"/>
    <x v="2"/>
    <x v="2"/>
    <x v="5"/>
    <x v="5"/>
  </r>
  <r>
    <x v="0"/>
    <x v="0"/>
    <x v="1"/>
    <n v="612"/>
    <x v="0"/>
    <x v="0"/>
    <x v="5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3"/>
    <s v="9/2011/13"/>
    <x v="3"/>
    <x v="3"/>
    <x v="5"/>
    <x v="5"/>
  </r>
  <r>
    <x v="0"/>
    <x v="0"/>
    <x v="1"/>
    <n v="612"/>
    <x v="0"/>
    <x v="0"/>
    <x v="5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4"/>
    <s v="9/2011/13"/>
    <x v="4"/>
    <x v="4"/>
    <x v="5"/>
    <x v="5"/>
  </r>
  <r>
    <x v="0"/>
    <x v="0"/>
    <x v="1"/>
    <n v="612"/>
    <x v="0"/>
    <x v="0"/>
    <x v="5"/>
    <n v="0.16975815122056109"/>
    <x v="0"/>
    <n v="3000"/>
    <x v="0"/>
    <x v="0"/>
    <n v="15150"/>
    <s v="SUPPORT TO CIVIC PARTICIPATION IN GEORGIA"/>
    <x v="0"/>
    <x v="0"/>
    <n v="22000"/>
    <s v="AGORA CE"/>
    <x v="0"/>
    <x v="0"/>
    <s v="9/2011/11"/>
    <x v="0"/>
    <x v="0"/>
    <x v="5"/>
    <x v="5"/>
  </r>
  <r>
    <x v="0"/>
    <x v="0"/>
    <x v="1"/>
    <n v="612"/>
    <x v="0"/>
    <x v="0"/>
    <x v="5"/>
    <n v="0.16975815122056109"/>
    <x v="0"/>
    <n v="3000"/>
    <x v="0"/>
    <x v="0"/>
    <n v="15150"/>
    <s v="SUPPORT TO CIVIC PARTICIPATION IN GEORGIA"/>
    <x v="0"/>
    <x v="0"/>
    <n v="22000"/>
    <s v="AGORA CE"/>
    <x v="0"/>
    <x v="1"/>
    <s v="9/2011/11"/>
    <x v="1"/>
    <x v="1"/>
    <x v="5"/>
    <x v="5"/>
  </r>
  <r>
    <x v="0"/>
    <x v="0"/>
    <x v="1"/>
    <n v="612"/>
    <x v="0"/>
    <x v="0"/>
    <x v="5"/>
    <n v="0.16975815122056109"/>
    <x v="0"/>
    <n v="3000"/>
    <x v="0"/>
    <x v="0"/>
    <n v="15150"/>
    <s v="SUPPORT TO CIVIC PARTICIPATION IN GEORGIA"/>
    <x v="0"/>
    <x v="0"/>
    <n v="22000"/>
    <s v="AGORA CE"/>
    <x v="0"/>
    <x v="2"/>
    <s v="9/2011/11"/>
    <x v="2"/>
    <x v="2"/>
    <x v="5"/>
    <x v="5"/>
  </r>
  <r>
    <x v="0"/>
    <x v="0"/>
    <x v="1"/>
    <n v="612"/>
    <x v="0"/>
    <x v="0"/>
    <x v="5"/>
    <n v="0.16975815122056109"/>
    <x v="0"/>
    <n v="3000"/>
    <x v="0"/>
    <x v="0"/>
    <n v="15150"/>
    <s v="SUPPORT TO CIVIC PARTICIPATION IN GEORGIA"/>
    <x v="0"/>
    <x v="0"/>
    <n v="22000"/>
    <s v="AGORA CE"/>
    <x v="0"/>
    <x v="3"/>
    <s v="9/2011/11"/>
    <x v="3"/>
    <x v="3"/>
    <x v="5"/>
    <x v="5"/>
  </r>
  <r>
    <x v="0"/>
    <x v="0"/>
    <x v="1"/>
    <n v="612"/>
    <x v="0"/>
    <x v="0"/>
    <x v="5"/>
    <n v="0.16975815122056109"/>
    <x v="0"/>
    <n v="3000"/>
    <x v="0"/>
    <x v="0"/>
    <n v="15150"/>
    <s v="SUPPORT TO CIVIC PARTICIPATION IN GEORGIA"/>
    <x v="0"/>
    <x v="0"/>
    <n v="22000"/>
    <s v="AGORA CE"/>
    <x v="0"/>
    <x v="4"/>
    <s v="9/2011/11"/>
    <x v="4"/>
    <x v="4"/>
    <x v="5"/>
    <x v="5"/>
  </r>
  <r>
    <x v="0"/>
    <x v="0"/>
    <x v="1"/>
    <n v="612"/>
    <x v="0"/>
    <x v="0"/>
    <x v="5"/>
    <n v="1.4110863389957108E-2"/>
    <x v="0"/>
    <n v="249.37"/>
    <x v="0"/>
    <x v="0"/>
    <n v="15150"/>
    <s v="SUPPORT TO HUMAN RIGHTS HOUSE IN TBILISI"/>
    <x v="0"/>
    <x v="0"/>
    <n v="11000"/>
    <s v="CZ MFA"/>
    <x v="0"/>
    <x v="0"/>
    <m/>
    <x v="0"/>
    <x v="0"/>
    <x v="5"/>
    <x v="5"/>
  </r>
  <r>
    <x v="0"/>
    <x v="0"/>
    <x v="1"/>
    <n v="612"/>
    <x v="0"/>
    <x v="0"/>
    <x v="5"/>
    <n v="1.4110863389957108E-2"/>
    <x v="0"/>
    <n v="249.37"/>
    <x v="0"/>
    <x v="0"/>
    <n v="15150"/>
    <s v="SUPPORT TO HUMAN RIGHTS HOUSE IN TBILISI"/>
    <x v="0"/>
    <x v="0"/>
    <n v="11000"/>
    <s v="CZ MFA"/>
    <x v="0"/>
    <x v="1"/>
    <m/>
    <x v="1"/>
    <x v="1"/>
    <x v="5"/>
    <x v="5"/>
  </r>
  <r>
    <x v="0"/>
    <x v="0"/>
    <x v="1"/>
    <n v="612"/>
    <x v="0"/>
    <x v="0"/>
    <x v="5"/>
    <n v="1.4110863389957108E-2"/>
    <x v="0"/>
    <n v="249.37"/>
    <x v="0"/>
    <x v="0"/>
    <n v="15150"/>
    <s v="SUPPORT TO HUMAN RIGHTS HOUSE IN TBILISI"/>
    <x v="0"/>
    <x v="0"/>
    <n v="11000"/>
    <s v="CZ MFA"/>
    <x v="0"/>
    <x v="2"/>
    <m/>
    <x v="2"/>
    <x v="2"/>
    <x v="5"/>
    <x v="5"/>
  </r>
  <r>
    <x v="0"/>
    <x v="0"/>
    <x v="1"/>
    <n v="612"/>
    <x v="0"/>
    <x v="0"/>
    <x v="5"/>
    <n v="1.4110863389957108E-2"/>
    <x v="0"/>
    <n v="249.37"/>
    <x v="0"/>
    <x v="0"/>
    <n v="15150"/>
    <s v="SUPPORT TO HUMAN RIGHTS HOUSE IN TBILISI"/>
    <x v="0"/>
    <x v="0"/>
    <n v="11000"/>
    <s v="CZ MFA"/>
    <x v="0"/>
    <x v="3"/>
    <m/>
    <x v="3"/>
    <x v="3"/>
    <x v="5"/>
    <x v="5"/>
  </r>
  <r>
    <x v="0"/>
    <x v="0"/>
    <x v="1"/>
    <n v="612"/>
    <x v="0"/>
    <x v="0"/>
    <x v="5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0"/>
    <s v="113.215/2011-ORS"/>
    <x v="0"/>
    <x v="0"/>
    <x v="5"/>
    <x v="5"/>
  </r>
  <r>
    <x v="0"/>
    <x v="0"/>
    <x v="1"/>
    <n v="612"/>
    <x v="0"/>
    <x v="0"/>
    <x v="5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1"/>
    <s v="113.215/2011-ORS"/>
    <x v="1"/>
    <x v="1"/>
    <x v="5"/>
    <x v="5"/>
  </r>
  <r>
    <x v="0"/>
    <x v="0"/>
    <x v="1"/>
    <n v="612"/>
    <x v="0"/>
    <x v="0"/>
    <x v="5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2"/>
    <s v="113.215/2011-ORS"/>
    <x v="2"/>
    <x v="2"/>
    <x v="5"/>
    <x v="5"/>
  </r>
  <r>
    <x v="0"/>
    <x v="0"/>
    <x v="1"/>
    <n v="612"/>
    <x v="0"/>
    <x v="0"/>
    <x v="5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3"/>
    <s v="113.215/2011-ORS"/>
    <x v="3"/>
    <x v="3"/>
    <x v="5"/>
    <x v="5"/>
  </r>
  <r>
    <x v="0"/>
    <x v="0"/>
    <x v="1"/>
    <n v="612"/>
    <x v="0"/>
    <x v="0"/>
    <x v="5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4"/>
    <s v="113.215/2011-ORS"/>
    <x v="4"/>
    <x v="4"/>
    <x v="5"/>
    <x v="5"/>
  </r>
  <r>
    <x v="0"/>
    <x v="0"/>
    <x v="1"/>
    <n v="612"/>
    <x v="0"/>
    <x v="0"/>
    <x v="5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0"/>
    <s v="9/2011/12"/>
    <x v="0"/>
    <x v="0"/>
    <x v="5"/>
    <x v="5"/>
  </r>
  <r>
    <x v="0"/>
    <x v="0"/>
    <x v="1"/>
    <n v="612"/>
    <x v="0"/>
    <x v="0"/>
    <x v="5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1"/>
    <s v="9/2011/12"/>
    <x v="1"/>
    <x v="1"/>
    <x v="5"/>
    <x v="5"/>
  </r>
  <r>
    <x v="0"/>
    <x v="0"/>
    <x v="1"/>
    <n v="612"/>
    <x v="0"/>
    <x v="0"/>
    <x v="5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2"/>
    <s v="9/2011/12"/>
    <x v="2"/>
    <x v="2"/>
    <x v="5"/>
    <x v="5"/>
  </r>
  <r>
    <x v="0"/>
    <x v="0"/>
    <x v="1"/>
    <n v="612"/>
    <x v="0"/>
    <x v="0"/>
    <x v="5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3"/>
    <s v="9/2011/12"/>
    <x v="3"/>
    <x v="3"/>
    <x v="5"/>
    <x v="5"/>
  </r>
  <r>
    <x v="0"/>
    <x v="0"/>
    <x v="1"/>
    <n v="612"/>
    <x v="0"/>
    <x v="0"/>
    <x v="5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4"/>
    <s v="9/2011/12"/>
    <x v="4"/>
    <x v="4"/>
    <x v="5"/>
    <x v="5"/>
  </r>
  <r>
    <x v="0"/>
    <x v="0"/>
    <x v="1"/>
    <n v="612"/>
    <x v="0"/>
    <x v="0"/>
    <x v="5"/>
    <n v="2.2606127137538054E-2"/>
    <x v="0"/>
    <n v="399.5"/>
    <x v="0"/>
    <x v="0"/>
    <n v="16010"/>
    <s v="CHANGES IN SOCIAL WELFARE FOR THE CIVIL"/>
    <x v="0"/>
    <x v="0"/>
    <n v="12000"/>
    <s v="Employment Union of the People with Disabilities / ZÚ Tbilisi"/>
    <x v="0"/>
    <x v="0"/>
    <s v="GE/MZV/11-3"/>
    <x v="0"/>
    <x v="0"/>
    <x v="5"/>
    <x v="5"/>
  </r>
  <r>
    <x v="0"/>
    <x v="0"/>
    <x v="1"/>
    <n v="612"/>
    <x v="0"/>
    <x v="0"/>
    <x v="5"/>
    <n v="2.2606127137538054E-2"/>
    <x v="0"/>
    <n v="399.5"/>
    <x v="0"/>
    <x v="0"/>
    <n v="16010"/>
    <s v="CHANGES IN SOCIAL WELFARE FOR THE CIVIL"/>
    <x v="0"/>
    <x v="0"/>
    <n v="12000"/>
    <s v="Employment Union of the People with Disabilities / ZÚ Tbilisi"/>
    <x v="0"/>
    <x v="1"/>
    <s v="GE/MZV/11-3"/>
    <x v="1"/>
    <x v="1"/>
    <x v="5"/>
    <x v="5"/>
  </r>
  <r>
    <x v="0"/>
    <x v="0"/>
    <x v="1"/>
    <n v="612"/>
    <x v="0"/>
    <x v="0"/>
    <x v="5"/>
    <n v="2.2606127137538054E-2"/>
    <x v="0"/>
    <n v="399.5"/>
    <x v="0"/>
    <x v="0"/>
    <n v="16010"/>
    <s v="CHANGES IN SOCIAL WELFARE FOR THE CIVIL"/>
    <x v="0"/>
    <x v="0"/>
    <n v="12000"/>
    <s v="Employment Union of the People with Disabilities / ZÚ Tbilisi"/>
    <x v="0"/>
    <x v="2"/>
    <s v="GE/MZV/11-3"/>
    <x v="2"/>
    <x v="2"/>
    <x v="5"/>
    <x v="5"/>
  </r>
  <r>
    <x v="0"/>
    <x v="0"/>
    <x v="1"/>
    <n v="612"/>
    <x v="0"/>
    <x v="0"/>
    <x v="5"/>
    <n v="2.2606127137538054E-2"/>
    <x v="0"/>
    <n v="399.5"/>
    <x v="0"/>
    <x v="0"/>
    <n v="16010"/>
    <s v="CHANGES IN SOCIAL WELFARE FOR THE CIVIL"/>
    <x v="0"/>
    <x v="0"/>
    <n v="12000"/>
    <s v="Employment Union of the People with Disabilities / ZÚ Tbilisi"/>
    <x v="0"/>
    <x v="3"/>
    <s v="GE/MZV/11-3"/>
    <x v="3"/>
    <x v="3"/>
    <x v="5"/>
    <x v="5"/>
  </r>
  <r>
    <x v="0"/>
    <x v="0"/>
    <x v="1"/>
    <n v="612"/>
    <x v="0"/>
    <x v="0"/>
    <x v="5"/>
    <n v="1.6636864680119056E-2"/>
    <x v="0"/>
    <n v="294.01"/>
    <x v="0"/>
    <x v="0"/>
    <n v="33210"/>
    <s v="CULTURAL HERITAGE OF UPPER SVANETI IN SERVICE OF THE COUNTRY"/>
    <x v="0"/>
    <x v="0"/>
    <n v="23000"/>
    <s v="Svaneti Tourism Centre” Union / ZÚ Tbilisi"/>
    <x v="0"/>
    <x v="0"/>
    <s v="GE/11/MZV-1"/>
    <x v="0"/>
    <x v="0"/>
    <x v="5"/>
    <x v="5"/>
  </r>
  <r>
    <x v="0"/>
    <x v="0"/>
    <x v="1"/>
    <n v="612"/>
    <x v="0"/>
    <x v="0"/>
    <x v="5"/>
    <n v="1.6636864680119056E-2"/>
    <x v="0"/>
    <n v="294.01"/>
    <x v="0"/>
    <x v="0"/>
    <n v="33210"/>
    <s v="CULTURAL HERITAGE OF UPPER SVANETI IN SERVICE OF THE COUNTRY"/>
    <x v="0"/>
    <x v="0"/>
    <n v="23000"/>
    <s v="Svaneti Tourism Centre” Union / ZÚ Tbilisi"/>
    <x v="0"/>
    <x v="1"/>
    <s v="GE/11/MZV-1"/>
    <x v="1"/>
    <x v="1"/>
    <x v="5"/>
    <x v="5"/>
  </r>
  <r>
    <x v="0"/>
    <x v="0"/>
    <x v="1"/>
    <n v="612"/>
    <x v="0"/>
    <x v="0"/>
    <x v="5"/>
    <n v="1.6636864680119056E-2"/>
    <x v="0"/>
    <n v="294.01"/>
    <x v="0"/>
    <x v="0"/>
    <n v="33210"/>
    <s v="CULTURAL HERITAGE OF UPPER SVANETI IN SERVICE OF THE COUNTRY"/>
    <x v="0"/>
    <x v="0"/>
    <n v="23000"/>
    <s v="Svaneti Tourism Centre” Union / ZÚ Tbilisi"/>
    <x v="0"/>
    <x v="2"/>
    <s v="GE/11/MZV-1"/>
    <x v="2"/>
    <x v="2"/>
    <x v="5"/>
    <x v="5"/>
  </r>
  <r>
    <x v="0"/>
    <x v="0"/>
    <x v="1"/>
    <n v="612"/>
    <x v="0"/>
    <x v="0"/>
    <x v="5"/>
    <n v="1.6636864680119056E-2"/>
    <x v="0"/>
    <n v="294.01"/>
    <x v="0"/>
    <x v="0"/>
    <n v="33210"/>
    <s v="CULTURAL HERITAGE OF UPPER SVANETI IN SERVICE OF THE COUNTRY"/>
    <x v="0"/>
    <x v="0"/>
    <n v="23000"/>
    <s v="Svaneti Tourism Centre” Union / ZÚ Tbilisi"/>
    <x v="0"/>
    <x v="3"/>
    <s v="GE/11/MZV-1"/>
    <x v="3"/>
    <x v="3"/>
    <x v="5"/>
    <x v="5"/>
  </r>
  <r>
    <x v="0"/>
    <x v="0"/>
    <x v="1"/>
    <n v="612"/>
    <x v="0"/>
    <x v="0"/>
    <x v="5"/>
    <n v="1.6636864680119056E-2"/>
    <x v="0"/>
    <n v="294.01"/>
    <x v="0"/>
    <x v="0"/>
    <n v="33210"/>
    <s v="CULTURAL HERITAGE OF UPPER SVANETI IN SERVICE OF THE COUNTRY"/>
    <x v="0"/>
    <x v="0"/>
    <n v="23000"/>
    <s v="Svaneti Tourism Centre” Union / ZÚ Tbilisi"/>
    <x v="0"/>
    <x v="4"/>
    <s v="GE/11/MZV-1"/>
    <x v="4"/>
    <x v="4"/>
    <x v="5"/>
    <x v="5"/>
  </r>
  <r>
    <x v="0"/>
    <x v="0"/>
    <x v="1"/>
    <n v="612"/>
    <x v="0"/>
    <x v="0"/>
    <x v="5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0"/>
    <s v="GE/11/MZV-2"/>
    <x v="0"/>
    <x v="0"/>
    <x v="5"/>
    <x v="5"/>
  </r>
  <r>
    <x v="0"/>
    <x v="0"/>
    <x v="1"/>
    <n v="612"/>
    <x v="0"/>
    <x v="0"/>
    <x v="5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1"/>
    <s v="GE/11/MZV-2"/>
    <x v="1"/>
    <x v="1"/>
    <x v="5"/>
    <x v="5"/>
  </r>
  <r>
    <x v="0"/>
    <x v="0"/>
    <x v="1"/>
    <n v="612"/>
    <x v="0"/>
    <x v="0"/>
    <x v="5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2"/>
    <s v="GE/11/MZV-2"/>
    <x v="2"/>
    <x v="2"/>
    <x v="5"/>
    <x v="5"/>
  </r>
  <r>
    <x v="0"/>
    <x v="0"/>
    <x v="1"/>
    <n v="612"/>
    <x v="0"/>
    <x v="0"/>
    <x v="5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3"/>
    <s v="GE/11/MZV-2"/>
    <x v="3"/>
    <x v="3"/>
    <x v="5"/>
    <x v="5"/>
  </r>
  <r>
    <x v="0"/>
    <x v="0"/>
    <x v="1"/>
    <n v="612"/>
    <x v="0"/>
    <x v="0"/>
    <x v="5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0"/>
    <m/>
    <x v="0"/>
    <x v="0"/>
    <x v="5"/>
    <x v="5"/>
  </r>
  <r>
    <x v="0"/>
    <x v="0"/>
    <x v="1"/>
    <n v="612"/>
    <x v="0"/>
    <x v="0"/>
    <x v="5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"/>
    <m/>
    <x v="1"/>
    <x v="1"/>
    <x v="5"/>
    <x v="5"/>
  </r>
  <r>
    <x v="0"/>
    <x v="0"/>
    <x v="1"/>
    <n v="612"/>
    <x v="0"/>
    <x v="0"/>
    <x v="5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2"/>
    <m/>
    <x v="2"/>
    <x v="2"/>
    <x v="5"/>
    <x v="5"/>
  </r>
  <r>
    <x v="0"/>
    <x v="0"/>
    <x v="1"/>
    <n v="612"/>
    <x v="0"/>
    <x v="0"/>
    <x v="5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3"/>
    <m/>
    <x v="3"/>
    <x v="3"/>
    <x v="5"/>
    <x v="5"/>
  </r>
  <r>
    <x v="0"/>
    <x v="0"/>
    <x v="1"/>
    <n v="612"/>
    <x v="0"/>
    <x v="0"/>
    <x v="5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7"/>
    <m/>
    <x v="17"/>
    <x v="17"/>
    <x v="5"/>
    <x v="5"/>
  </r>
  <r>
    <x v="0"/>
    <x v="0"/>
    <x v="1"/>
    <n v="612"/>
    <x v="0"/>
    <x v="0"/>
    <x v="5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8"/>
    <m/>
    <x v="18"/>
    <x v="18"/>
    <x v="5"/>
    <x v="5"/>
  </r>
  <r>
    <x v="0"/>
    <x v="0"/>
    <x v="1"/>
    <n v="612"/>
    <x v="0"/>
    <x v="0"/>
    <x v="5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6"/>
    <m/>
    <x v="16"/>
    <x v="16"/>
    <x v="5"/>
    <x v="5"/>
  </r>
  <r>
    <x v="0"/>
    <x v="0"/>
    <x v="1"/>
    <n v="612"/>
    <x v="0"/>
    <x v="0"/>
    <x v="5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0"/>
    <m/>
    <x v="0"/>
    <x v="0"/>
    <x v="5"/>
    <x v="5"/>
  </r>
  <r>
    <x v="0"/>
    <x v="0"/>
    <x v="1"/>
    <n v="612"/>
    <x v="0"/>
    <x v="0"/>
    <x v="5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"/>
    <m/>
    <x v="1"/>
    <x v="1"/>
    <x v="5"/>
    <x v="5"/>
  </r>
  <r>
    <x v="0"/>
    <x v="0"/>
    <x v="1"/>
    <n v="612"/>
    <x v="0"/>
    <x v="0"/>
    <x v="5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2"/>
    <m/>
    <x v="2"/>
    <x v="2"/>
    <x v="5"/>
    <x v="5"/>
  </r>
  <r>
    <x v="0"/>
    <x v="0"/>
    <x v="1"/>
    <n v="612"/>
    <x v="0"/>
    <x v="0"/>
    <x v="5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3"/>
    <m/>
    <x v="3"/>
    <x v="3"/>
    <x v="5"/>
    <x v="5"/>
  </r>
  <r>
    <x v="0"/>
    <x v="0"/>
    <x v="1"/>
    <n v="612"/>
    <x v="0"/>
    <x v="0"/>
    <x v="5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7"/>
    <m/>
    <x v="17"/>
    <x v="17"/>
    <x v="5"/>
    <x v="5"/>
  </r>
  <r>
    <x v="0"/>
    <x v="0"/>
    <x v="1"/>
    <n v="612"/>
    <x v="0"/>
    <x v="0"/>
    <x v="5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8"/>
    <m/>
    <x v="18"/>
    <x v="18"/>
    <x v="5"/>
    <x v="5"/>
  </r>
  <r>
    <x v="0"/>
    <x v="0"/>
    <x v="1"/>
    <n v="612"/>
    <x v="0"/>
    <x v="0"/>
    <x v="5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6"/>
    <m/>
    <x v="16"/>
    <x v="16"/>
    <x v="5"/>
    <x v="5"/>
  </r>
  <r>
    <x v="0"/>
    <x v="0"/>
    <x v="1"/>
    <n v="612"/>
    <x v="0"/>
    <x v="0"/>
    <x v="5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0"/>
    <m/>
    <x v="0"/>
    <x v="0"/>
    <x v="5"/>
    <x v="5"/>
  </r>
  <r>
    <x v="0"/>
    <x v="0"/>
    <x v="1"/>
    <n v="612"/>
    <x v="0"/>
    <x v="0"/>
    <x v="5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"/>
    <m/>
    <x v="1"/>
    <x v="1"/>
    <x v="5"/>
    <x v="5"/>
  </r>
  <r>
    <x v="0"/>
    <x v="0"/>
    <x v="1"/>
    <n v="612"/>
    <x v="0"/>
    <x v="0"/>
    <x v="5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2"/>
    <m/>
    <x v="2"/>
    <x v="2"/>
    <x v="5"/>
    <x v="5"/>
  </r>
  <r>
    <x v="0"/>
    <x v="0"/>
    <x v="1"/>
    <n v="612"/>
    <x v="0"/>
    <x v="0"/>
    <x v="5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3"/>
    <m/>
    <x v="3"/>
    <x v="3"/>
    <x v="5"/>
    <x v="5"/>
  </r>
  <r>
    <x v="0"/>
    <x v="0"/>
    <x v="1"/>
    <n v="612"/>
    <x v="0"/>
    <x v="0"/>
    <x v="5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7"/>
    <m/>
    <x v="17"/>
    <x v="17"/>
    <x v="5"/>
    <x v="5"/>
  </r>
  <r>
    <x v="0"/>
    <x v="0"/>
    <x v="1"/>
    <n v="612"/>
    <x v="0"/>
    <x v="0"/>
    <x v="5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8"/>
    <m/>
    <x v="18"/>
    <x v="18"/>
    <x v="5"/>
    <x v="5"/>
  </r>
  <r>
    <x v="0"/>
    <x v="0"/>
    <x v="1"/>
    <n v="612"/>
    <x v="0"/>
    <x v="0"/>
    <x v="5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6"/>
    <m/>
    <x v="16"/>
    <x v="16"/>
    <x v="5"/>
    <x v="5"/>
  </r>
  <r>
    <x v="0"/>
    <x v="0"/>
    <x v="1"/>
    <n v="613"/>
    <x v="0"/>
    <x v="0"/>
    <x v="5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0"/>
    <m/>
    <x v="0"/>
    <x v="0"/>
    <x v="5"/>
    <x v="5"/>
  </r>
  <r>
    <x v="0"/>
    <x v="0"/>
    <x v="1"/>
    <n v="613"/>
    <x v="0"/>
    <x v="0"/>
    <x v="5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1"/>
    <m/>
    <x v="1"/>
    <x v="1"/>
    <x v="5"/>
    <x v="5"/>
  </r>
  <r>
    <x v="0"/>
    <x v="0"/>
    <x v="1"/>
    <n v="613"/>
    <x v="0"/>
    <x v="0"/>
    <x v="5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2"/>
    <m/>
    <x v="2"/>
    <x v="2"/>
    <x v="5"/>
    <x v="5"/>
  </r>
  <r>
    <x v="0"/>
    <x v="0"/>
    <x v="1"/>
    <n v="613"/>
    <x v="0"/>
    <x v="0"/>
    <x v="5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3"/>
    <m/>
    <x v="3"/>
    <x v="3"/>
    <x v="5"/>
    <x v="5"/>
  </r>
  <r>
    <x v="0"/>
    <x v="0"/>
    <x v="1"/>
    <n v="613"/>
    <x v="0"/>
    <x v="0"/>
    <x v="5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17"/>
    <m/>
    <x v="17"/>
    <x v="17"/>
    <x v="5"/>
    <x v="5"/>
  </r>
  <r>
    <x v="0"/>
    <x v="0"/>
    <x v="1"/>
    <n v="613"/>
    <x v="0"/>
    <x v="0"/>
    <x v="5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18"/>
    <m/>
    <x v="18"/>
    <x v="18"/>
    <x v="5"/>
    <x v="5"/>
  </r>
  <r>
    <x v="0"/>
    <x v="0"/>
    <x v="1"/>
    <n v="613"/>
    <x v="0"/>
    <x v="0"/>
    <x v="5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16"/>
    <m/>
    <x v="16"/>
    <x v="16"/>
    <x v="5"/>
    <x v="5"/>
  </r>
  <r>
    <x v="0"/>
    <x v="0"/>
    <x v="1"/>
    <n v="614"/>
    <x v="0"/>
    <x v="0"/>
    <x v="5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0"/>
    <m/>
    <x v="0"/>
    <x v="0"/>
    <x v="5"/>
    <x v="5"/>
  </r>
  <r>
    <x v="0"/>
    <x v="0"/>
    <x v="1"/>
    <n v="614"/>
    <x v="0"/>
    <x v="0"/>
    <x v="5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1"/>
    <m/>
    <x v="1"/>
    <x v="1"/>
    <x v="5"/>
    <x v="5"/>
  </r>
  <r>
    <x v="0"/>
    <x v="0"/>
    <x v="1"/>
    <n v="614"/>
    <x v="0"/>
    <x v="0"/>
    <x v="5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2"/>
    <m/>
    <x v="2"/>
    <x v="2"/>
    <x v="5"/>
    <x v="5"/>
  </r>
  <r>
    <x v="0"/>
    <x v="0"/>
    <x v="1"/>
    <n v="614"/>
    <x v="0"/>
    <x v="0"/>
    <x v="5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3"/>
    <m/>
    <x v="3"/>
    <x v="3"/>
    <x v="5"/>
    <x v="5"/>
  </r>
  <r>
    <x v="0"/>
    <x v="0"/>
    <x v="1"/>
    <n v="614"/>
    <x v="0"/>
    <x v="0"/>
    <x v="5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0"/>
    <m/>
    <x v="0"/>
    <x v="0"/>
    <x v="5"/>
    <x v="5"/>
  </r>
  <r>
    <x v="0"/>
    <x v="0"/>
    <x v="1"/>
    <n v="614"/>
    <x v="0"/>
    <x v="0"/>
    <x v="5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1"/>
    <m/>
    <x v="1"/>
    <x v="1"/>
    <x v="5"/>
    <x v="5"/>
  </r>
  <r>
    <x v="0"/>
    <x v="0"/>
    <x v="1"/>
    <n v="614"/>
    <x v="0"/>
    <x v="0"/>
    <x v="5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2"/>
    <m/>
    <x v="2"/>
    <x v="2"/>
    <x v="5"/>
    <x v="5"/>
  </r>
  <r>
    <x v="0"/>
    <x v="0"/>
    <x v="1"/>
    <n v="614"/>
    <x v="0"/>
    <x v="0"/>
    <x v="5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3"/>
    <m/>
    <x v="3"/>
    <x v="3"/>
    <x v="5"/>
    <x v="5"/>
  </r>
  <r>
    <x v="0"/>
    <x v="0"/>
    <x v="1"/>
    <n v="614"/>
    <x v="0"/>
    <x v="0"/>
    <x v="5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17"/>
    <m/>
    <x v="17"/>
    <x v="17"/>
    <x v="5"/>
    <x v="5"/>
  </r>
  <r>
    <x v="0"/>
    <x v="0"/>
    <x v="1"/>
    <n v="614"/>
    <x v="0"/>
    <x v="0"/>
    <x v="5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18"/>
    <m/>
    <x v="18"/>
    <x v="18"/>
    <x v="5"/>
    <x v="5"/>
  </r>
  <r>
    <x v="0"/>
    <x v="0"/>
    <x v="1"/>
    <n v="614"/>
    <x v="0"/>
    <x v="0"/>
    <x v="5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16"/>
    <m/>
    <x v="16"/>
    <x v="16"/>
    <x v="5"/>
    <x v="5"/>
  </r>
  <r>
    <x v="0"/>
    <x v="0"/>
    <x v="1"/>
    <n v="615"/>
    <x v="0"/>
    <x v="0"/>
    <x v="5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0"/>
    <m/>
    <x v="0"/>
    <x v="0"/>
    <x v="5"/>
    <x v="5"/>
  </r>
  <r>
    <x v="0"/>
    <x v="0"/>
    <x v="1"/>
    <n v="615"/>
    <x v="0"/>
    <x v="0"/>
    <x v="5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1"/>
    <m/>
    <x v="1"/>
    <x v="1"/>
    <x v="5"/>
    <x v="5"/>
  </r>
  <r>
    <x v="0"/>
    <x v="0"/>
    <x v="1"/>
    <n v="615"/>
    <x v="0"/>
    <x v="0"/>
    <x v="5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2"/>
    <m/>
    <x v="2"/>
    <x v="2"/>
    <x v="5"/>
    <x v="5"/>
  </r>
  <r>
    <x v="0"/>
    <x v="0"/>
    <x v="1"/>
    <n v="615"/>
    <x v="0"/>
    <x v="0"/>
    <x v="5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3"/>
    <m/>
    <x v="3"/>
    <x v="3"/>
    <x v="5"/>
    <x v="5"/>
  </r>
  <r>
    <x v="0"/>
    <x v="0"/>
    <x v="1"/>
    <n v="615"/>
    <x v="0"/>
    <x v="0"/>
    <x v="5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17"/>
    <m/>
    <x v="17"/>
    <x v="17"/>
    <x v="5"/>
    <x v="5"/>
  </r>
  <r>
    <x v="0"/>
    <x v="0"/>
    <x v="1"/>
    <n v="615"/>
    <x v="0"/>
    <x v="0"/>
    <x v="5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18"/>
    <m/>
    <x v="18"/>
    <x v="18"/>
    <x v="5"/>
    <x v="5"/>
  </r>
  <r>
    <x v="0"/>
    <x v="0"/>
    <x v="1"/>
    <n v="615"/>
    <x v="0"/>
    <x v="0"/>
    <x v="5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16"/>
    <m/>
    <x v="16"/>
    <x v="16"/>
    <x v="5"/>
    <x v="5"/>
  </r>
  <r>
    <x v="0"/>
    <x v="0"/>
    <x v="1"/>
    <n v="615"/>
    <x v="0"/>
    <x v="0"/>
    <x v="5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0"/>
    <m/>
    <x v="0"/>
    <x v="0"/>
    <x v="5"/>
    <x v="5"/>
  </r>
  <r>
    <x v="0"/>
    <x v="0"/>
    <x v="1"/>
    <n v="615"/>
    <x v="0"/>
    <x v="0"/>
    <x v="5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"/>
    <m/>
    <x v="1"/>
    <x v="1"/>
    <x v="5"/>
    <x v="5"/>
  </r>
  <r>
    <x v="0"/>
    <x v="0"/>
    <x v="1"/>
    <n v="615"/>
    <x v="0"/>
    <x v="0"/>
    <x v="5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2"/>
    <m/>
    <x v="2"/>
    <x v="2"/>
    <x v="5"/>
    <x v="5"/>
  </r>
  <r>
    <x v="0"/>
    <x v="0"/>
    <x v="1"/>
    <n v="615"/>
    <x v="0"/>
    <x v="0"/>
    <x v="5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3"/>
    <m/>
    <x v="3"/>
    <x v="3"/>
    <x v="5"/>
    <x v="5"/>
  </r>
  <r>
    <x v="0"/>
    <x v="0"/>
    <x v="1"/>
    <n v="615"/>
    <x v="0"/>
    <x v="0"/>
    <x v="5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7"/>
    <m/>
    <x v="17"/>
    <x v="17"/>
    <x v="5"/>
    <x v="5"/>
  </r>
  <r>
    <x v="0"/>
    <x v="0"/>
    <x v="1"/>
    <n v="615"/>
    <x v="0"/>
    <x v="0"/>
    <x v="5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8"/>
    <m/>
    <x v="18"/>
    <x v="18"/>
    <x v="5"/>
    <x v="5"/>
  </r>
  <r>
    <x v="0"/>
    <x v="0"/>
    <x v="1"/>
    <n v="615"/>
    <x v="0"/>
    <x v="0"/>
    <x v="5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6"/>
    <m/>
    <x v="16"/>
    <x v="16"/>
    <x v="5"/>
    <x v="5"/>
  </r>
  <r>
    <x v="0"/>
    <x v="0"/>
    <x v="1"/>
    <n v="616"/>
    <x v="0"/>
    <x v="0"/>
    <x v="5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0"/>
    <m/>
    <x v="0"/>
    <x v="0"/>
    <x v="5"/>
    <x v="5"/>
  </r>
  <r>
    <x v="0"/>
    <x v="0"/>
    <x v="1"/>
    <n v="616"/>
    <x v="0"/>
    <x v="0"/>
    <x v="5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"/>
    <m/>
    <x v="1"/>
    <x v="1"/>
    <x v="5"/>
    <x v="5"/>
  </r>
  <r>
    <x v="0"/>
    <x v="0"/>
    <x v="1"/>
    <n v="616"/>
    <x v="0"/>
    <x v="0"/>
    <x v="5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2"/>
    <m/>
    <x v="2"/>
    <x v="2"/>
    <x v="5"/>
    <x v="5"/>
  </r>
  <r>
    <x v="0"/>
    <x v="0"/>
    <x v="1"/>
    <n v="616"/>
    <x v="0"/>
    <x v="0"/>
    <x v="5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3"/>
    <m/>
    <x v="3"/>
    <x v="3"/>
    <x v="5"/>
    <x v="5"/>
  </r>
  <r>
    <x v="0"/>
    <x v="0"/>
    <x v="1"/>
    <n v="616"/>
    <x v="0"/>
    <x v="0"/>
    <x v="5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7"/>
    <m/>
    <x v="17"/>
    <x v="17"/>
    <x v="5"/>
    <x v="5"/>
  </r>
  <r>
    <x v="0"/>
    <x v="0"/>
    <x v="1"/>
    <n v="616"/>
    <x v="0"/>
    <x v="0"/>
    <x v="5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8"/>
    <m/>
    <x v="18"/>
    <x v="18"/>
    <x v="5"/>
    <x v="5"/>
  </r>
  <r>
    <x v="0"/>
    <x v="0"/>
    <x v="1"/>
    <n v="616"/>
    <x v="0"/>
    <x v="0"/>
    <x v="5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6"/>
    <m/>
    <x v="16"/>
    <x v="16"/>
    <x v="5"/>
    <x v="5"/>
  </r>
  <r>
    <x v="0"/>
    <x v="0"/>
    <x v="1"/>
    <n v="617"/>
    <x v="0"/>
    <x v="0"/>
    <x v="5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0"/>
    <s v="113.955/2011-ORS"/>
    <x v="0"/>
    <x v="0"/>
    <x v="5"/>
    <x v="5"/>
  </r>
  <r>
    <x v="0"/>
    <x v="0"/>
    <x v="1"/>
    <n v="617"/>
    <x v="0"/>
    <x v="0"/>
    <x v="5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1"/>
    <s v="113.955/2011-ORS"/>
    <x v="1"/>
    <x v="1"/>
    <x v="5"/>
    <x v="5"/>
  </r>
  <r>
    <x v="0"/>
    <x v="0"/>
    <x v="1"/>
    <n v="617"/>
    <x v="0"/>
    <x v="0"/>
    <x v="5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5"/>
    <s v="113.955/2011-ORS"/>
    <x v="5"/>
    <x v="5"/>
    <x v="5"/>
    <x v="5"/>
  </r>
  <r>
    <x v="0"/>
    <x v="0"/>
    <x v="1"/>
    <n v="617"/>
    <x v="0"/>
    <x v="0"/>
    <x v="5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9"/>
    <s v="113.955/2011-ORS"/>
    <x v="9"/>
    <x v="9"/>
    <x v="5"/>
    <x v="5"/>
  </r>
  <r>
    <x v="0"/>
    <x v="0"/>
    <x v="1"/>
    <n v="617"/>
    <x v="0"/>
    <x v="0"/>
    <x v="5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16"/>
    <s v="113.955/2011-ORS"/>
    <x v="16"/>
    <x v="16"/>
    <x v="5"/>
    <x v="5"/>
  </r>
  <r>
    <x v="0"/>
    <x v="0"/>
    <x v="1"/>
    <n v="617"/>
    <x v="0"/>
    <x v="0"/>
    <x v="5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0"/>
    <m/>
    <x v="0"/>
    <x v="0"/>
    <x v="5"/>
    <x v="5"/>
  </r>
  <r>
    <x v="0"/>
    <x v="0"/>
    <x v="1"/>
    <n v="617"/>
    <x v="0"/>
    <x v="0"/>
    <x v="5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"/>
    <m/>
    <x v="1"/>
    <x v="1"/>
    <x v="5"/>
    <x v="5"/>
  </r>
  <r>
    <x v="0"/>
    <x v="0"/>
    <x v="1"/>
    <n v="617"/>
    <x v="0"/>
    <x v="0"/>
    <x v="5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2"/>
    <m/>
    <x v="2"/>
    <x v="2"/>
    <x v="5"/>
    <x v="5"/>
  </r>
  <r>
    <x v="0"/>
    <x v="0"/>
    <x v="1"/>
    <n v="617"/>
    <x v="0"/>
    <x v="0"/>
    <x v="5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3"/>
    <m/>
    <x v="3"/>
    <x v="3"/>
    <x v="5"/>
    <x v="5"/>
  </r>
  <r>
    <x v="0"/>
    <x v="0"/>
    <x v="1"/>
    <n v="617"/>
    <x v="0"/>
    <x v="0"/>
    <x v="5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7"/>
    <m/>
    <x v="17"/>
    <x v="17"/>
    <x v="5"/>
    <x v="5"/>
  </r>
  <r>
    <x v="0"/>
    <x v="0"/>
    <x v="1"/>
    <n v="617"/>
    <x v="0"/>
    <x v="0"/>
    <x v="5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8"/>
    <m/>
    <x v="18"/>
    <x v="18"/>
    <x v="5"/>
    <x v="5"/>
  </r>
  <r>
    <x v="0"/>
    <x v="0"/>
    <x v="1"/>
    <n v="617"/>
    <x v="0"/>
    <x v="0"/>
    <x v="5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6"/>
    <m/>
    <x v="16"/>
    <x v="16"/>
    <x v="5"/>
    <x v="5"/>
  </r>
  <r>
    <x v="0"/>
    <x v="0"/>
    <x v="1"/>
    <n v="619"/>
    <x v="0"/>
    <x v="0"/>
    <x v="5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0"/>
    <s v="547/2011-OECD"/>
    <x v="0"/>
    <x v="0"/>
    <x v="5"/>
    <x v="5"/>
  </r>
  <r>
    <x v="0"/>
    <x v="0"/>
    <x v="1"/>
    <n v="619"/>
    <x v="0"/>
    <x v="0"/>
    <x v="5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1"/>
    <s v="547/2011-OECD"/>
    <x v="1"/>
    <x v="1"/>
    <x v="5"/>
    <x v="5"/>
  </r>
  <r>
    <x v="0"/>
    <x v="0"/>
    <x v="1"/>
    <n v="619"/>
    <x v="0"/>
    <x v="0"/>
    <x v="5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20"/>
    <s v="547/2011-OECD"/>
    <x v="20"/>
    <x v="20"/>
    <x v="5"/>
    <x v="5"/>
  </r>
  <r>
    <x v="0"/>
    <x v="0"/>
    <x v="1"/>
    <n v="619"/>
    <x v="0"/>
    <x v="0"/>
    <x v="5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21"/>
    <s v="547/2011-OECD"/>
    <x v="21"/>
    <x v="21"/>
    <x v="5"/>
    <x v="5"/>
  </r>
  <r>
    <x v="0"/>
    <x v="0"/>
    <x v="1"/>
    <n v="619"/>
    <x v="0"/>
    <x v="0"/>
    <x v="5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16"/>
    <s v="547/2011-OECD"/>
    <x v="16"/>
    <x v="16"/>
    <x v="5"/>
    <x v="5"/>
  </r>
  <r>
    <x v="0"/>
    <x v="0"/>
    <x v="1"/>
    <n v="625"/>
    <x v="0"/>
    <x v="0"/>
    <x v="5"/>
    <n v="3.3951630244112223E-3"/>
    <x v="0"/>
    <n v="60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0"/>
    <s v="AF/11/MZV-2"/>
    <x v="0"/>
    <x v="0"/>
    <x v="5"/>
    <x v="5"/>
  </r>
  <r>
    <x v="0"/>
    <x v="0"/>
    <x v="1"/>
    <n v="625"/>
    <x v="0"/>
    <x v="0"/>
    <x v="5"/>
    <n v="3.3951630244112223E-3"/>
    <x v="0"/>
    <n v="60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1"/>
    <s v="AF/11/MZV-2"/>
    <x v="1"/>
    <x v="1"/>
    <x v="5"/>
    <x v="5"/>
  </r>
  <r>
    <x v="0"/>
    <x v="0"/>
    <x v="1"/>
    <n v="625"/>
    <x v="0"/>
    <x v="0"/>
    <x v="5"/>
    <n v="3.3951630244112223E-3"/>
    <x v="0"/>
    <n v="60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2"/>
    <s v="AF/11/MZV-2"/>
    <x v="2"/>
    <x v="2"/>
    <x v="5"/>
    <x v="5"/>
  </r>
  <r>
    <x v="0"/>
    <x v="0"/>
    <x v="1"/>
    <n v="625"/>
    <x v="0"/>
    <x v="0"/>
    <x v="5"/>
    <n v="3.3951630244112223E-3"/>
    <x v="0"/>
    <n v="60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3"/>
    <s v="AF/11/MZV-2"/>
    <x v="3"/>
    <x v="3"/>
    <x v="5"/>
    <x v="5"/>
  </r>
  <r>
    <x v="0"/>
    <x v="0"/>
    <x v="1"/>
    <n v="625"/>
    <x v="0"/>
    <x v="0"/>
    <x v="5"/>
    <n v="3.3951630244112223E-3"/>
    <x v="0"/>
    <n v="60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0"/>
    <s v="AF/11/MZV-1"/>
    <x v="0"/>
    <x v="0"/>
    <x v="5"/>
    <x v="5"/>
  </r>
  <r>
    <x v="0"/>
    <x v="0"/>
    <x v="1"/>
    <n v="625"/>
    <x v="0"/>
    <x v="0"/>
    <x v="5"/>
    <n v="3.3951630244112223E-3"/>
    <x v="0"/>
    <n v="60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1"/>
    <s v="AF/11/MZV-1"/>
    <x v="1"/>
    <x v="1"/>
    <x v="5"/>
    <x v="5"/>
  </r>
  <r>
    <x v="0"/>
    <x v="0"/>
    <x v="1"/>
    <n v="625"/>
    <x v="0"/>
    <x v="0"/>
    <x v="5"/>
    <n v="3.3951630244112223E-3"/>
    <x v="0"/>
    <n v="60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2"/>
    <s v="AF/11/MZV-1"/>
    <x v="2"/>
    <x v="2"/>
    <x v="5"/>
    <x v="5"/>
  </r>
  <r>
    <x v="0"/>
    <x v="0"/>
    <x v="1"/>
    <n v="625"/>
    <x v="0"/>
    <x v="0"/>
    <x v="5"/>
    <n v="3.3951630244112223E-3"/>
    <x v="0"/>
    <n v="60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3"/>
    <s v="AF/11/MZV-1"/>
    <x v="3"/>
    <x v="3"/>
    <x v="5"/>
    <x v="5"/>
  </r>
  <r>
    <x v="0"/>
    <x v="0"/>
    <x v="1"/>
    <n v="625"/>
    <x v="0"/>
    <x v="0"/>
    <x v="5"/>
    <n v="6.3659306707710417E-2"/>
    <x v="0"/>
    <n v="1125"/>
    <x v="0"/>
    <x v="0"/>
    <n v="15210"/>
    <s v="CONTRIBUTION TO ANA TRUST FUND"/>
    <x v="0"/>
    <x v="0"/>
    <n v="11000"/>
    <s v="MO"/>
    <x v="0"/>
    <x v="0"/>
    <s v="ANA TF 2011"/>
    <x v="0"/>
    <x v="0"/>
    <x v="5"/>
    <x v="5"/>
  </r>
  <r>
    <x v="0"/>
    <x v="0"/>
    <x v="1"/>
    <n v="625"/>
    <x v="0"/>
    <x v="0"/>
    <x v="5"/>
    <n v="6.3659306707710417E-2"/>
    <x v="0"/>
    <n v="1125"/>
    <x v="0"/>
    <x v="0"/>
    <n v="15210"/>
    <s v="CONTRIBUTION TO ANA TRUST FUND"/>
    <x v="0"/>
    <x v="0"/>
    <n v="11000"/>
    <s v="MO"/>
    <x v="0"/>
    <x v="1"/>
    <s v="ANA TF 2011"/>
    <x v="1"/>
    <x v="1"/>
    <x v="5"/>
    <x v="5"/>
  </r>
  <r>
    <x v="0"/>
    <x v="0"/>
    <x v="1"/>
    <n v="625"/>
    <x v="0"/>
    <x v="0"/>
    <x v="5"/>
    <n v="6.3659306707710417E-2"/>
    <x v="0"/>
    <n v="1125"/>
    <x v="0"/>
    <x v="0"/>
    <n v="15210"/>
    <s v="CONTRIBUTION TO ANA TRUST FUND"/>
    <x v="0"/>
    <x v="0"/>
    <n v="11000"/>
    <s v="MO"/>
    <x v="0"/>
    <x v="2"/>
    <s v="ANA TF 2011"/>
    <x v="2"/>
    <x v="2"/>
    <x v="5"/>
    <x v="5"/>
  </r>
  <r>
    <x v="0"/>
    <x v="0"/>
    <x v="1"/>
    <n v="625"/>
    <x v="0"/>
    <x v="0"/>
    <x v="5"/>
    <n v="6.3659306707710417E-2"/>
    <x v="0"/>
    <n v="1125"/>
    <x v="0"/>
    <x v="0"/>
    <n v="15210"/>
    <s v="CONTRIBUTION TO ANA TRUST FUND"/>
    <x v="0"/>
    <x v="0"/>
    <n v="11000"/>
    <s v="MO"/>
    <x v="0"/>
    <x v="3"/>
    <s v="ANA TF 2011"/>
    <x v="3"/>
    <x v="3"/>
    <x v="5"/>
    <x v="5"/>
  </r>
  <r>
    <x v="0"/>
    <x v="0"/>
    <x v="1"/>
    <n v="625"/>
    <x v="0"/>
    <x v="0"/>
    <x v="5"/>
    <n v="2.433200167494709E-2"/>
    <x v="0"/>
    <n v="430"/>
    <x v="0"/>
    <x v="0"/>
    <n v="21050"/>
    <s v="NATO NRC TRUST FUND ON HELICOPTER MAINTENANCE"/>
    <x v="0"/>
    <x v="0"/>
    <n v="11000"/>
    <s v="MO"/>
    <x v="0"/>
    <x v="0"/>
    <s v="NATO NRS TF 2011"/>
    <x v="0"/>
    <x v="0"/>
    <x v="5"/>
    <x v="5"/>
  </r>
  <r>
    <x v="0"/>
    <x v="0"/>
    <x v="1"/>
    <n v="625"/>
    <x v="0"/>
    <x v="0"/>
    <x v="5"/>
    <n v="2.433200167494709E-2"/>
    <x v="0"/>
    <n v="430"/>
    <x v="0"/>
    <x v="0"/>
    <n v="21050"/>
    <s v="NATO NRC TRUST FUND ON HELICOPTER MAINTENANCE"/>
    <x v="0"/>
    <x v="0"/>
    <n v="11000"/>
    <s v="MO"/>
    <x v="0"/>
    <x v="1"/>
    <s v="NATO NRS TF 2011"/>
    <x v="1"/>
    <x v="1"/>
    <x v="5"/>
    <x v="5"/>
  </r>
  <r>
    <x v="0"/>
    <x v="0"/>
    <x v="1"/>
    <n v="625"/>
    <x v="0"/>
    <x v="0"/>
    <x v="5"/>
    <n v="2.433200167494709E-2"/>
    <x v="0"/>
    <n v="430"/>
    <x v="0"/>
    <x v="0"/>
    <n v="21050"/>
    <s v="NATO NRC TRUST FUND ON HELICOPTER MAINTENANCE"/>
    <x v="0"/>
    <x v="0"/>
    <n v="11000"/>
    <s v="MO"/>
    <x v="0"/>
    <x v="2"/>
    <s v="NATO NRS TF 2011"/>
    <x v="2"/>
    <x v="2"/>
    <x v="5"/>
    <x v="5"/>
  </r>
  <r>
    <x v="0"/>
    <x v="0"/>
    <x v="1"/>
    <n v="625"/>
    <x v="0"/>
    <x v="0"/>
    <x v="5"/>
    <n v="2.433200167494709E-2"/>
    <x v="0"/>
    <n v="430"/>
    <x v="0"/>
    <x v="0"/>
    <n v="21050"/>
    <s v="NATO NRC TRUST FUND ON HELICOPTER MAINTENANCE"/>
    <x v="0"/>
    <x v="0"/>
    <n v="11000"/>
    <s v="MO"/>
    <x v="0"/>
    <x v="3"/>
    <s v="NATO NRS TF 2011"/>
    <x v="3"/>
    <x v="3"/>
    <x v="5"/>
    <x v="5"/>
  </r>
  <r>
    <x v="0"/>
    <x v="0"/>
    <x v="1"/>
    <n v="625"/>
    <x v="0"/>
    <x v="0"/>
    <x v="5"/>
    <n v="0.16975815122056109"/>
    <x v="0"/>
    <n v="3000"/>
    <x v="0"/>
    <x v="0"/>
    <n v="73010"/>
    <s v="QUICK IMPACT PROJECTS IN LOGAR"/>
    <x v="0"/>
    <x v="0"/>
    <n v="11000"/>
    <s v="ZÚ Kábul"/>
    <x v="0"/>
    <x v="0"/>
    <s v="95239/2011-ORS"/>
    <x v="0"/>
    <x v="0"/>
    <x v="5"/>
    <x v="5"/>
  </r>
  <r>
    <x v="0"/>
    <x v="0"/>
    <x v="1"/>
    <n v="625"/>
    <x v="0"/>
    <x v="0"/>
    <x v="5"/>
    <n v="0.16975815122056109"/>
    <x v="0"/>
    <n v="3000"/>
    <x v="0"/>
    <x v="0"/>
    <n v="73010"/>
    <s v="QUICK IMPACT PROJECTS IN LOGAR"/>
    <x v="0"/>
    <x v="0"/>
    <n v="11000"/>
    <s v="ZÚ Kábul"/>
    <x v="0"/>
    <x v="1"/>
    <s v="95239/2011-ORS"/>
    <x v="1"/>
    <x v="1"/>
    <x v="5"/>
    <x v="5"/>
  </r>
  <r>
    <x v="0"/>
    <x v="0"/>
    <x v="1"/>
    <n v="625"/>
    <x v="0"/>
    <x v="0"/>
    <x v="5"/>
    <n v="0.16975815122056109"/>
    <x v="0"/>
    <n v="3000"/>
    <x v="0"/>
    <x v="0"/>
    <n v="73010"/>
    <s v="QUICK IMPACT PROJECTS IN LOGAR"/>
    <x v="0"/>
    <x v="0"/>
    <n v="11000"/>
    <s v="ZÚ Kábul"/>
    <x v="0"/>
    <x v="2"/>
    <s v="95239/2011-ORS"/>
    <x v="2"/>
    <x v="2"/>
    <x v="5"/>
    <x v="5"/>
  </r>
  <r>
    <x v="0"/>
    <x v="0"/>
    <x v="1"/>
    <n v="625"/>
    <x v="0"/>
    <x v="0"/>
    <x v="5"/>
    <n v="0.16975815122056109"/>
    <x v="0"/>
    <n v="3000"/>
    <x v="0"/>
    <x v="0"/>
    <n v="73010"/>
    <s v="QUICK IMPACT PROJECTS IN LOGAR"/>
    <x v="0"/>
    <x v="0"/>
    <n v="11000"/>
    <s v="ZÚ Kábul"/>
    <x v="0"/>
    <x v="3"/>
    <s v="95239/2011-ORS"/>
    <x v="3"/>
    <x v="3"/>
    <x v="5"/>
    <x v="5"/>
  </r>
  <r>
    <x v="0"/>
    <x v="0"/>
    <x v="1"/>
    <n v="625"/>
    <x v="0"/>
    <x v="0"/>
    <x v="5"/>
    <n v="0.13376727289188667"/>
    <x v="0"/>
    <n v="2363.962"/>
    <x v="0"/>
    <x v="0"/>
    <n v="91010"/>
    <s v="PRT LOGAR - ADMINISTRATIVE COSTS"/>
    <x v="0"/>
    <x v="0"/>
    <n v="11000"/>
    <s v="PRT"/>
    <x v="4"/>
    <x v="0"/>
    <s v="PRT Admin"/>
    <x v="0"/>
    <x v="0"/>
    <x v="5"/>
    <x v="5"/>
  </r>
  <r>
    <x v="0"/>
    <x v="0"/>
    <x v="1"/>
    <n v="625"/>
    <x v="0"/>
    <x v="0"/>
    <x v="5"/>
    <n v="0.13376727289188667"/>
    <x v="0"/>
    <n v="2363.962"/>
    <x v="0"/>
    <x v="0"/>
    <n v="91010"/>
    <s v="PRT LOGAR - ADMINISTRATIVE COSTS"/>
    <x v="0"/>
    <x v="0"/>
    <n v="11000"/>
    <s v="PRT"/>
    <x v="4"/>
    <x v="1"/>
    <s v="PRT Admin"/>
    <x v="1"/>
    <x v="1"/>
    <x v="5"/>
    <x v="5"/>
  </r>
  <r>
    <x v="0"/>
    <x v="0"/>
    <x v="1"/>
    <n v="625"/>
    <x v="0"/>
    <x v="0"/>
    <x v="5"/>
    <n v="0.13376727289188667"/>
    <x v="0"/>
    <n v="2363.962"/>
    <x v="0"/>
    <x v="0"/>
    <n v="91010"/>
    <s v="PRT LOGAR - ADMINISTRATIVE COSTS"/>
    <x v="0"/>
    <x v="0"/>
    <n v="11000"/>
    <s v="PRT"/>
    <x v="4"/>
    <x v="10"/>
    <s v="PRT Admin"/>
    <x v="10"/>
    <x v="10"/>
    <x v="5"/>
    <x v="5"/>
  </r>
  <r>
    <x v="0"/>
    <x v="0"/>
    <x v="1"/>
    <n v="625"/>
    <x v="0"/>
    <x v="0"/>
    <x v="5"/>
    <n v="1.5380000000000001E-2"/>
    <x v="0"/>
    <n v="15.38"/>
    <x v="2"/>
    <x v="0"/>
    <n v="12230"/>
    <s v="CONSTRUCTION OF MORTUARY IN POL-E ALAM HOSPITAL"/>
    <x v="0"/>
    <x v="0"/>
    <n v="11000"/>
    <s v="PRT"/>
    <x v="0"/>
    <x v="0"/>
    <s v="LGR_MZV10_091"/>
    <x v="0"/>
    <x v="0"/>
    <x v="5"/>
    <x v="5"/>
  </r>
  <r>
    <x v="0"/>
    <x v="0"/>
    <x v="1"/>
    <n v="625"/>
    <x v="0"/>
    <x v="0"/>
    <x v="5"/>
    <n v="1.5380000000000001E-2"/>
    <x v="0"/>
    <n v="15.38"/>
    <x v="2"/>
    <x v="0"/>
    <n v="12230"/>
    <s v="CONSTRUCTION OF MORTUARY IN POL-E ALAM HOSPITAL"/>
    <x v="0"/>
    <x v="0"/>
    <n v="11000"/>
    <s v="PRT"/>
    <x v="0"/>
    <x v="1"/>
    <s v="LGR_MZV10_091"/>
    <x v="1"/>
    <x v="1"/>
    <x v="5"/>
    <x v="5"/>
  </r>
  <r>
    <x v="0"/>
    <x v="0"/>
    <x v="1"/>
    <n v="625"/>
    <x v="0"/>
    <x v="0"/>
    <x v="5"/>
    <n v="1.5380000000000001E-2"/>
    <x v="0"/>
    <n v="15.38"/>
    <x v="2"/>
    <x v="0"/>
    <n v="12230"/>
    <s v="CONSTRUCTION OF MORTUARY IN POL-E ALAM HOSPITAL"/>
    <x v="0"/>
    <x v="0"/>
    <n v="11000"/>
    <s v="PRT"/>
    <x v="0"/>
    <x v="2"/>
    <s v="LGR_MZV10_091"/>
    <x v="2"/>
    <x v="2"/>
    <x v="5"/>
    <x v="5"/>
  </r>
  <r>
    <x v="0"/>
    <x v="0"/>
    <x v="1"/>
    <n v="625"/>
    <x v="0"/>
    <x v="0"/>
    <x v="5"/>
    <n v="1.5380000000000001E-2"/>
    <x v="0"/>
    <n v="15.38"/>
    <x v="2"/>
    <x v="0"/>
    <n v="12230"/>
    <s v="CONSTRUCTION OF MORTUARY IN POL-E ALAM HOSPITAL"/>
    <x v="0"/>
    <x v="0"/>
    <n v="11000"/>
    <s v="PRT"/>
    <x v="0"/>
    <x v="3"/>
    <s v="LGR_MZV10_091"/>
    <x v="3"/>
    <x v="3"/>
    <x v="5"/>
    <x v="5"/>
  </r>
  <r>
    <x v="0"/>
    <x v="0"/>
    <x v="1"/>
    <n v="625"/>
    <x v="0"/>
    <x v="0"/>
    <x v="5"/>
    <n v="5.6029999999999995E-3"/>
    <x v="0"/>
    <n v="5.6029999999999998"/>
    <x v="2"/>
    <x v="0"/>
    <n v="12230"/>
    <s v="EQUIPMENT OF ANA ALTIMUR CLINIC"/>
    <x v="0"/>
    <x v="0"/>
    <n v="11000"/>
    <s v="PRT"/>
    <x v="0"/>
    <x v="0"/>
    <s v="LGR_MZV11_121"/>
    <x v="0"/>
    <x v="0"/>
    <x v="5"/>
    <x v="5"/>
  </r>
  <r>
    <x v="0"/>
    <x v="0"/>
    <x v="1"/>
    <n v="625"/>
    <x v="0"/>
    <x v="0"/>
    <x v="5"/>
    <n v="5.6029999999999995E-3"/>
    <x v="0"/>
    <n v="5.6029999999999998"/>
    <x v="2"/>
    <x v="0"/>
    <n v="12230"/>
    <s v="EQUIPMENT OF ANA ALTIMUR CLINIC"/>
    <x v="0"/>
    <x v="0"/>
    <n v="11000"/>
    <s v="PRT"/>
    <x v="0"/>
    <x v="1"/>
    <s v="LGR_MZV11_121"/>
    <x v="1"/>
    <x v="1"/>
    <x v="5"/>
    <x v="5"/>
  </r>
  <r>
    <x v="0"/>
    <x v="0"/>
    <x v="1"/>
    <n v="625"/>
    <x v="0"/>
    <x v="0"/>
    <x v="5"/>
    <n v="5.6029999999999995E-3"/>
    <x v="0"/>
    <n v="5.6029999999999998"/>
    <x v="2"/>
    <x v="0"/>
    <n v="12230"/>
    <s v="EQUIPMENT OF ANA ALTIMUR CLINIC"/>
    <x v="0"/>
    <x v="0"/>
    <n v="11000"/>
    <s v="PRT"/>
    <x v="0"/>
    <x v="2"/>
    <s v="LGR_MZV11_121"/>
    <x v="2"/>
    <x v="2"/>
    <x v="5"/>
    <x v="5"/>
  </r>
  <r>
    <x v="0"/>
    <x v="0"/>
    <x v="1"/>
    <n v="625"/>
    <x v="0"/>
    <x v="0"/>
    <x v="5"/>
    <n v="5.6029999999999995E-3"/>
    <x v="0"/>
    <n v="5.6029999999999998"/>
    <x v="2"/>
    <x v="0"/>
    <n v="12230"/>
    <s v="EQUIPMENT OF ANA ALTIMUR CLINIC"/>
    <x v="0"/>
    <x v="0"/>
    <n v="11000"/>
    <s v="PRT"/>
    <x v="0"/>
    <x v="3"/>
    <s v="LGR_MZV11_121"/>
    <x v="3"/>
    <x v="3"/>
    <x v="5"/>
    <x v="5"/>
  </r>
  <r>
    <x v="0"/>
    <x v="0"/>
    <x v="1"/>
    <n v="625"/>
    <x v="0"/>
    <x v="0"/>
    <x v="5"/>
    <n v="1.35E-2"/>
    <x v="0"/>
    <n v="13.5"/>
    <x v="2"/>
    <x v="0"/>
    <n v="12230"/>
    <s v="LUDIN DISTRICT HOSPITAL EQUIPMENT"/>
    <x v="0"/>
    <x v="0"/>
    <n v="11000"/>
    <s v="PRT"/>
    <x v="0"/>
    <x v="0"/>
    <s v="LGR_MZV11_114"/>
    <x v="0"/>
    <x v="0"/>
    <x v="5"/>
    <x v="5"/>
  </r>
  <r>
    <x v="0"/>
    <x v="0"/>
    <x v="1"/>
    <n v="625"/>
    <x v="0"/>
    <x v="0"/>
    <x v="5"/>
    <n v="1.35E-2"/>
    <x v="0"/>
    <n v="13.5"/>
    <x v="2"/>
    <x v="0"/>
    <n v="12230"/>
    <s v="LUDIN DISTRICT HOSPITAL EQUIPMENT"/>
    <x v="0"/>
    <x v="0"/>
    <n v="11000"/>
    <s v="PRT"/>
    <x v="0"/>
    <x v="1"/>
    <s v="LGR_MZV11_114"/>
    <x v="1"/>
    <x v="1"/>
    <x v="5"/>
    <x v="5"/>
  </r>
  <r>
    <x v="0"/>
    <x v="0"/>
    <x v="1"/>
    <n v="625"/>
    <x v="0"/>
    <x v="0"/>
    <x v="5"/>
    <n v="1.35E-2"/>
    <x v="0"/>
    <n v="13.5"/>
    <x v="2"/>
    <x v="0"/>
    <n v="12230"/>
    <s v="LUDIN DISTRICT HOSPITAL EQUIPMENT"/>
    <x v="0"/>
    <x v="0"/>
    <n v="11000"/>
    <s v="PRT"/>
    <x v="0"/>
    <x v="2"/>
    <s v="LGR_MZV11_114"/>
    <x v="2"/>
    <x v="2"/>
    <x v="5"/>
    <x v="5"/>
  </r>
  <r>
    <x v="0"/>
    <x v="0"/>
    <x v="1"/>
    <n v="625"/>
    <x v="0"/>
    <x v="0"/>
    <x v="5"/>
    <n v="1.35E-2"/>
    <x v="0"/>
    <n v="13.5"/>
    <x v="2"/>
    <x v="0"/>
    <n v="12230"/>
    <s v="LUDIN DISTRICT HOSPITAL EQUIPMENT"/>
    <x v="0"/>
    <x v="0"/>
    <n v="11000"/>
    <s v="PRT"/>
    <x v="0"/>
    <x v="3"/>
    <s v="LGR_MZV11_114"/>
    <x v="3"/>
    <x v="3"/>
    <x v="5"/>
    <x v="5"/>
  </r>
  <r>
    <x v="0"/>
    <x v="0"/>
    <x v="1"/>
    <n v="625"/>
    <x v="0"/>
    <x v="0"/>
    <x v="5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0"/>
    <s v="LGR_MZV10_105"/>
    <x v="0"/>
    <x v="0"/>
    <x v="5"/>
    <x v="5"/>
  </r>
  <r>
    <x v="0"/>
    <x v="0"/>
    <x v="1"/>
    <n v="625"/>
    <x v="0"/>
    <x v="0"/>
    <x v="5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1"/>
    <s v="LGR_MZV10_105"/>
    <x v="1"/>
    <x v="1"/>
    <x v="5"/>
    <x v="5"/>
  </r>
  <r>
    <x v="0"/>
    <x v="0"/>
    <x v="1"/>
    <n v="625"/>
    <x v="0"/>
    <x v="0"/>
    <x v="5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2"/>
    <s v="LGR_MZV10_105"/>
    <x v="2"/>
    <x v="2"/>
    <x v="5"/>
    <x v="5"/>
  </r>
  <r>
    <x v="0"/>
    <x v="0"/>
    <x v="1"/>
    <n v="625"/>
    <x v="0"/>
    <x v="0"/>
    <x v="5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3"/>
    <s v="LGR_MZV10_105"/>
    <x v="3"/>
    <x v="3"/>
    <x v="5"/>
    <x v="5"/>
  </r>
  <r>
    <x v="0"/>
    <x v="0"/>
    <x v="1"/>
    <n v="625"/>
    <x v="0"/>
    <x v="0"/>
    <x v="5"/>
    <n v="1.3035999999999999E-2"/>
    <x v="0"/>
    <n v="13.036"/>
    <x v="2"/>
    <x v="0"/>
    <n v="14021"/>
    <s v="RECONSTRUCTION OF CHINAREY KAREZ"/>
    <x v="0"/>
    <x v="0"/>
    <n v="11000"/>
    <s v="PRT"/>
    <x v="0"/>
    <x v="0"/>
    <s v="LGR_MZV10_100"/>
    <x v="0"/>
    <x v="0"/>
    <x v="5"/>
    <x v="5"/>
  </r>
  <r>
    <x v="0"/>
    <x v="0"/>
    <x v="1"/>
    <n v="625"/>
    <x v="0"/>
    <x v="0"/>
    <x v="5"/>
    <n v="1.3035999999999999E-2"/>
    <x v="0"/>
    <n v="13.036"/>
    <x v="2"/>
    <x v="0"/>
    <n v="14021"/>
    <s v="RECONSTRUCTION OF CHINAREY KAREZ"/>
    <x v="0"/>
    <x v="0"/>
    <n v="11000"/>
    <s v="PRT"/>
    <x v="0"/>
    <x v="1"/>
    <s v="LGR_MZV10_100"/>
    <x v="1"/>
    <x v="1"/>
    <x v="5"/>
    <x v="5"/>
  </r>
  <r>
    <x v="0"/>
    <x v="0"/>
    <x v="1"/>
    <n v="625"/>
    <x v="0"/>
    <x v="0"/>
    <x v="5"/>
    <n v="1.3035999999999999E-2"/>
    <x v="0"/>
    <n v="13.036"/>
    <x v="2"/>
    <x v="0"/>
    <n v="14021"/>
    <s v="RECONSTRUCTION OF CHINAREY KAREZ"/>
    <x v="0"/>
    <x v="0"/>
    <n v="11000"/>
    <s v="PRT"/>
    <x v="0"/>
    <x v="2"/>
    <s v="LGR_MZV10_100"/>
    <x v="2"/>
    <x v="2"/>
    <x v="5"/>
    <x v="5"/>
  </r>
  <r>
    <x v="0"/>
    <x v="0"/>
    <x v="1"/>
    <n v="625"/>
    <x v="0"/>
    <x v="0"/>
    <x v="5"/>
    <n v="1.3035999999999999E-2"/>
    <x v="0"/>
    <n v="13.036"/>
    <x v="2"/>
    <x v="0"/>
    <n v="14021"/>
    <s v="RECONSTRUCTION OF CHINAREY KAREZ"/>
    <x v="0"/>
    <x v="0"/>
    <n v="11000"/>
    <s v="PRT"/>
    <x v="0"/>
    <x v="3"/>
    <s v="LGR_MZV10_100"/>
    <x v="3"/>
    <x v="3"/>
    <x v="5"/>
    <x v="5"/>
  </r>
  <r>
    <x v="0"/>
    <x v="0"/>
    <x v="1"/>
    <n v="625"/>
    <x v="0"/>
    <x v="0"/>
    <x v="5"/>
    <n v="2.9917000000000003E-2"/>
    <x v="0"/>
    <n v="29.917000000000002"/>
    <x v="2"/>
    <x v="0"/>
    <n v="14031"/>
    <s v="REKONSTRUCTION OF CHINAREY WATER SYSTEM"/>
    <x v="0"/>
    <x v="0"/>
    <n v="11000"/>
    <s v="PRT"/>
    <x v="0"/>
    <x v="0"/>
    <s v="LGR_MZV11_119"/>
    <x v="0"/>
    <x v="0"/>
    <x v="5"/>
    <x v="5"/>
  </r>
  <r>
    <x v="0"/>
    <x v="0"/>
    <x v="1"/>
    <n v="625"/>
    <x v="0"/>
    <x v="0"/>
    <x v="5"/>
    <n v="2.9917000000000003E-2"/>
    <x v="0"/>
    <n v="29.917000000000002"/>
    <x v="2"/>
    <x v="0"/>
    <n v="14031"/>
    <s v="REKONSTRUCTION OF CHINAREY WATER SYSTEM"/>
    <x v="0"/>
    <x v="0"/>
    <n v="11000"/>
    <s v="PRT"/>
    <x v="0"/>
    <x v="1"/>
    <s v="LGR_MZV11_119"/>
    <x v="1"/>
    <x v="1"/>
    <x v="5"/>
    <x v="5"/>
  </r>
  <r>
    <x v="0"/>
    <x v="0"/>
    <x v="1"/>
    <n v="625"/>
    <x v="0"/>
    <x v="0"/>
    <x v="5"/>
    <n v="2.9917000000000003E-2"/>
    <x v="0"/>
    <n v="29.917000000000002"/>
    <x v="2"/>
    <x v="0"/>
    <n v="14031"/>
    <s v="REKONSTRUCTION OF CHINAREY WATER SYSTEM"/>
    <x v="0"/>
    <x v="0"/>
    <n v="11000"/>
    <s v="PRT"/>
    <x v="0"/>
    <x v="2"/>
    <s v="LGR_MZV11_119"/>
    <x v="2"/>
    <x v="2"/>
    <x v="5"/>
    <x v="5"/>
  </r>
  <r>
    <x v="0"/>
    <x v="0"/>
    <x v="1"/>
    <n v="625"/>
    <x v="0"/>
    <x v="0"/>
    <x v="5"/>
    <n v="2.9917000000000003E-2"/>
    <x v="0"/>
    <n v="29.917000000000002"/>
    <x v="2"/>
    <x v="0"/>
    <n v="14031"/>
    <s v="REKONSTRUCTION OF CHINAREY WATER SYSTEM"/>
    <x v="0"/>
    <x v="0"/>
    <n v="11000"/>
    <s v="PRT"/>
    <x v="0"/>
    <x v="3"/>
    <s v="LGR_MZV11_119"/>
    <x v="3"/>
    <x v="3"/>
    <x v="5"/>
    <x v="5"/>
  </r>
  <r>
    <x v="0"/>
    <x v="0"/>
    <x v="1"/>
    <n v="625"/>
    <x v="0"/>
    <x v="0"/>
    <x v="5"/>
    <n v="1.3946E-2"/>
    <x v="0"/>
    <n v="13.946"/>
    <x v="2"/>
    <x v="0"/>
    <n v="14031"/>
    <s v="WATER SYSTEM REHABILITATION - DC KHOSHI"/>
    <x v="0"/>
    <x v="0"/>
    <n v="11000"/>
    <s v="PRT"/>
    <x v="0"/>
    <x v="0"/>
    <s v="LGR_MZV11_120"/>
    <x v="0"/>
    <x v="0"/>
    <x v="5"/>
    <x v="5"/>
  </r>
  <r>
    <x v="0"/>
    <x v="0"/>
    <x v="1"/>
    <n v="625"/>
    <x v="0"/>
    <x v="0"/>
    <x v="5"/>
    <n v="1.3946E-2"/>
    <x v="0"/>
    <n v="13.946"/>
    <x v="2"/>
    <x v="0"/>
    <n v="14031"/>
    <s v="WATER SYSTEM REHABILITATION - DC KHOSHI"/>
    <x v="0"/>
    <x v="0"/>
    <n v="11000"/>
    <s v="PRT"/>
    <x v="0"/>
    <x v="1"/>
    <s v="LGR_MZV11_120"/>
    <x v="1"/>
    <x v="1"/>
    <x v="5"/>
    <x v="5"/>
  </r>
  <r>
    <x v="0"/>
    <x v="0"/>
    <x v="1"/>
    <n v="625"/>
    <x v="0"/>
    <x v="0"/>
    <x v="5"/>
    <n v="1.3946E-2"/>
    <x v="0"/>
    <n v="13.946"/>
    <x v="2"/>
    <x v="0"/>
    <n v="14031"/>
    <s v="WATER SYSTEM REHABILITATION - DC KHOSHI"/>
    <x v="0"/>
    <x v="0"/>
    <n v="11000"/>
    <s v="PRT"/>
    <x v="0"/>
    <x v="2"/>
    <s v="LGR_MZV11_120"/>
    <x v="2"/>
    <x v="2"/>
    <x v="5"/>
    <x v="5"/>
  </r>
  <r>
    <x v="0"/>
    <x v="0"/>
    <x v="1"/>
    <n v="625"/>
    <x v="0"/>
    <x v="0"/>
    <x v="5"/>
    <n v="1.3946E-2"/>
    <x v="0"/>
    <n v="13.946"/>
    <x v="2"/>
    <x v="0"/>
    <n v="14031"/>
    <s v="WATER SYSTEM REHABILITATION - DC KHOSHI"/>
    <x v="0"/>
    <x v="0"/>
    <n v="11000"/>
    <s v="PRT"/>
    <x v="0"/>
    <x v="3"/>
    <s v="LGR_MZV11_120"/>
    <x v="3"/>
    <x v="3"/>
    <x v="5"/>
    <x v="5"/>
  </r>
  <r>
    <x v="0"/>
    <x v="0"/>
    <x v="1"/>
    <n v="625"/>
    <x v="0"/>
    <x v="0"/>
    <x v="5"/>
    <n v="2.8388E-2"/>
    <x v="0"/>
    <n v="28.388000000000002"/>
    <x v="2"/>
    <x v="0"/>
    <n v="14040"/>
    <s v="ABTAK WEIR PROJECT DOCUMENTATION"/>
    <x v="0"/>
    <x v="0"/>
    <n v="11000"/>
    <s v="PRT"/>
    <x v="0"/>
    <x v="0"/>
    <s v="LGR_MZV11_116"/>
    <x v="0"/>
    <x v="0"/>
    <x v="5"/>
    <x v="5"/>
  </r>
  <r>
    <x v="0"/>
    <x v="0"/>
    <x v="1"/>
    <n v="625"/>
    <x v="0"/>
    <x v="0"/>
    <x v="5"/>
    <n v="2.8388E-2"/>
    <x v="0"/>
    <n v="28.388000000000002"/>
    <x v="2"/>
    <x v="0"/>
    <n v="14040"/>
    <s v="ABTAK WEIR PROJECT DOCUMENTATION"/>
    <x v="0"/>
    <x v="0"/>
    <n v="11000"/>
    <s v="PRT"/>
    <x v="0"/>
    <x v="1"/>
    <s v="LGR_MZV11_116"/>
    <x v="1"/>
    <x v="1"/>
    <x v="5"/>
    <x v="5"/>
  </r>
  <r>
    <x v="0"/>
    <x v="0"/>
    <x v="1"/>
    <n v="625"/>
    <x v="0"/>
    <x v="0"/>
    <x v="5"/>
    <n v="2.8388E-2"/>
    <x v="0"/>
    <n v="28.388000000000002"/>
    <x v="2"/>
    <x v="0"/>
    <n v="14040"/>
    <s v="ABTAK WEIR PROJECT DOCUMENTATION"/>
    <x v="0"/>
    <x v="0"/>
    <n v="11000"/>
    <s v="PRT"/>
    <x v="0"/>
    <x v="2"/>
    <s v="LGR_MZV11_116"/>
    <x v="2"/>
    <x v="2"/>
    <x v="5"/>
    <x v="5"/>
  </r>
  <r>
    <x v="0"/>
    <x v="0"/>
    <x v="1"/>
    <n v="625"/>
    <x v="0"/>
    <x v="0"/>
    <x v="5"/>
    <n v="2.8388E-2"/>
    <x v="0"/>
    <n v="28.388000000000002"/>
    <x v="2"/>
    <x v="0"/>
    <n v="14040"/>
    <s v="ABTAK WEIR PROJECT DOCUMENTATION"/>
    <x v="0"/>
    <x v="0"/>
    <n v="11000"/>
    <s v="PRT"/>
    <x v="0"/>
    <x v="3"/>
    <s v="LGR_MZV11_116"/>
    <x v="3"/>
    <x v="3"/>
    <x v="5"/>
    <x v="5"/>
  </r>
  <r>
    <x v="0"/>
    <x v="0"/>
    <x v="1"/>
    <n v="625"/>
    <x v="0"/>
    <x v="0"/>
    <x v="5"/>
    <n v="3.0499999999999999E-2"/>
    <x v="0"/>
    <n v="30.5"/>
    <x v="2"/>
    <x v="0"/>
    <n v="14040"/>
    <s v="RECONSTRUCTION OF BANDI GHAZI AND JOE CHALLOW WEIRS"/>
    <x v="0"/>
    <x v="0"/>
    <n v="11000"/>
    <s v="PRT"/>
    <x v="0"/>
    <x v="0"/>
    <s v="LGR_MZV08_016"/>
    <x v="0"/>
    <x v="0"/>
    <x v="5"/>
    <x v="5"/>
  </r>
  <r>
    <x v="0"/>
    <x v="0"/>
    <x v="1"/>
    <n v="625"/>
    <x v="0"/>
    <x v="0"/>
    <x v="5"/>
    <n v="3.0499999999999999E-2"/>
    <x v="0"/>
    <n v="30.5"/>
    <x v="2"/>
    <x v="0"/>
    <n v="14040"/>
    <s v="RECONSTRUCTION OF BANDI GHAZI AND JOE CHALLOW WEIRS"/>
    <x v="0"/>
    <x v="0"/>
    <n v="11000"/>
    <s v="PRT"/>
    <x v="0"/>
    <x v="1"/>
    <s v="LGR_MZV08_016"/>
    <x v="1"/>
    <x v="1"/>
    <x v="5"/>
    <x v="5"/>
  </r>
  <r>
    <x v="0"/>
    <x v="0"/>
    <x v="1"/>
    <n v="625"/>
    <x v="0"/>
    <x v="0"/>
    <x v="5"/>
    <n v="3.0499999999999999E-2"/>
    <x v="0"/>
    <n v="30.5"/>
    <x v="2"/>
    <x v="0"/>
    <n v="14040"/>
    <s v="RECONSTRUCTION OF BANDI GHAZI AND JOE CHALLOW WEIRS"/>
    <x v="0"/>
    <x v="0"/>
    <n v="11000"/>
    <s v="PRT"/>
    <x v="0"/>
    <x v="2"/>
    <s v="LGR_MZV08_016"/>
    <x v="2"/>
    <x v="2"/>
    <x v="5"/>
    <x v="5"/>
  </r>
  <r>
    <x v="0"/>
    <x v="0"/>
    <x v="1"/>
    <n v="625"/>
    <x v="0"/>
    <x v="0"/>
    <x v="5"/>
    <n v="3.0499999999999999E-2"/>
    <x v="0"/>
    <n v="30.5"/>
    <x v="2"/>
    <x v="0"/>
    <n v="14040"/>
    <s v="RECONSTRUCTION OF BANDI GHAZI AND JOE CHALLOW WEIRS"/>
    <x v="0"/>
    <x v="0"/>
    <n v="11000"/>
    <s v="PRT"/>
    <x v="0"/>
    <x v="3"/>
    <s v="LGR_MZV08_016"/>
    <x v="3"/>
    <x v="3"/>
    <x v="5"/>
    <x v="5"/>
  </r>
  <r>
    <x v="0"/>
    <x v="0"/>
    <x v="1"/>
    <n v="625"/>
    <x v="0"/>
    <x v="0"/>
    <x v="5"/>
    <n v="0.13930999999999999"/>
    <x v="0"/>
    <n v="139.31"/>
    <x v="2"/>
    <x v="0"/>
    <n v="14040"/>
    <s v="REKONSTRUCTION OF ABTAK WEIR"/>
    <x v="0"/>
    <x v="0"/>
    <n v="11000"/>
    <s v="PRT"/>
    <x v="0"/>
    <x v="0"/>
    <s v="LGR_MZV11_128"/>
    <x v="0"/>
    <x v="0"/>
    <x v="5"/>
    <x v="5"/>
  </r>
  <r>
    <x v="0"/>
    <x v="0"/>
    <x v="1"/>
    <n v="625"/>
    <x v="0"/>
    <x v="0"/>
    <x v="5"/>
    <n v="0.13930999999999999"/>
    <x v="0"/>
    <n v="139.31"/>
    <x v="2"/>
    <x v="0"/>
    <n v="14040"/>
    <s v="REKONSTRUCTION OF ABTAK WEIR"/>
    <x v="0"/>
    <x v="0"/>
    <n v="11000"/>
    <s v="PRT"/>
    <x v="0"/>
    <x v="1"/>
    <s v="LGR_MZV11_128"/>
    <x v="1"/>
    <x v="1"/>
    <x v="5"/>
    <x v="5"/>
  </r>
  <r>
    <x v="0"/>
    <x v="0"/>
    <x v="1"/>
    <n v="625"/>
    <x v="0"/>
    <x v="0"/>
    <x v="5"/>
    <n v="0.13930999999999999"/>
    <x v="0"/>
    <n v="139.31"/>
    <x v="2"/>
    <x v="0"/>
    <n v="14040"/>
    <s v="REKONSTRUCTION OF ABTAK WEIR"/>
    <x v="0"/>
    <x v="0"/>
    <n v="11000"/>
    <s v="PRT"/>
    <x v="0"/>
    <x v="2"/>
    <s v="LGR_MZV11_128"/>
    <x v="2"/>
    <x v="2"/>
    <x v="5"/>
    <x v="5"/>
  </r>
  <r>
    <x v="0"/>
    <x v="0"/>
    <x v="1"/>
    <n v="625"/>
    <x v="0"/>
    <x v="0"/>
    <x v="5"/>
    <n v="0.13930999999999999"/>
    <x v="0"/>
    <n v="139.31"/>
    <x v="2"/>
    <x v="0"/>
    <n v="14040"/>
    <s v="REKONSTRUCTION OF ABTAK WEIR"/>
    <x v="0"/>
    <x v="0"/>
    <n v="11000"/>
    <s v="PRT"/>
    <x v="0"/>
    <x v="3"/>
    <s v="LGR_MZV11_128"/>
    <x v="3"/>
    <x v="3"/>
    <x v="5"/>
    <x v="5"/>
  </r>
  <r>
    <x v="0"/>
    <x v="0"/>
    <x v="1"/>
    <n v="625"/>
    <x v="0"/>
    <x v="0"/>
    <x v="5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0"/>
    <s v="NSP 2012"/>
    <x v="0"/>
    <x v="0"/>
    <x v="5"/>
    <x v="5"/>
  </r>
  <r>
    <x v="0"/>
    <x v="0"/>
    <x v="1"/>
    <n v="625"/>
    <x v="0"/>
    <x v="0"/>
    <x v="5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1"/>
    <s v="NSP 2012"/>
    <x v="1"/>
    <x v="1"/>
    <x v="5"/>
    <x v="5"/>
  </r>
  <r>
    <x v="0"/>
    <x v="0"/>
    <x v="1"/>
    <n v="625"/>
    <x v="0"/>
    <x v="0"/>
    <x v="5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2"/>
    <s v="NSP 2012"/>
    <x v="2"/>
    <x v="2"/>
    <x v="5"/>
    <x v="5"/>
  </r>
  <r>
    <x v="0"/>
    <x v="0"/>
    <x v="1"/>
    <n v="625"/>
    <x v="0"/>
    <x v="0"/>
    <x v="5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3"/>
    <s v="NSP 2012"/>
    <x v="3"/>
    <x v="3"/>
    <x v="5"/>
    <x v="5"/>
  </r>
  <r>
    <x v="0"/>
    <x v="0"/>
    <x v="1"/>
    <n v="625"/>
    <x v="0"/>
    <x v="0"/>
    <x v="5"/>
    <n v="2.3867999999999997E-2"/>
    <x v="0"/>
    <n v="23.867999999999999"/>
    <x v="2"/>
    <x v="0"/>
    <n v="15130"/>
    <s v="CONSTRUCTION OF DC KHERWAR"/>
    <x v="0"/>
    <x v="0"/>
    <n v="11000"/>
    <s v="PRT"/>
    <x v="0"/>
    <x v="0"/>
    <s v="LGR_MZV11_129"/>
    <x v="0"/>
    <x v="0"/>
    <x v="5"/>
    <x v="5"/>
  </r>
  <r>
    <x v="0"/>
    <x v="0"/>
    <x v="1"/>
    <n v="625"/>
    <x v="0"/>
    <x v="0"/>
    <x v="5"/>
    <n v="2.3867999999999997E-2"/>
    <x v="0"/>
    <n v="23.867999999999999"/>
    <x v="2"/>
    <x v="0"/>
    <n v="15130"/>
    <s v="CONSTRUCTION OF DC KHERWAR"/>
    <x v="0"/>
    <x v="0"/>
    <n v="11000"/>
    <s v="PRT"/>
    <x v="0"/>
    <x v="1"/>
    <s v="LGR_MZV11_129"/>
    <x v="1"/>
    <x v="1"/>
    <x v="5"/>
    <x v="5"/>
  </r>
  <r>
    <x v="0"/>
    <x v="0"/>
    <x v="1"/>
    <n v="625"/>
    <x v="0"/>
    <x v="0"/>
    <x v="5"/>
    <n v="2.3867999999999997E-2"/>
    <x v="0"/>
    <n v="23.867999999999999"/>
    <x v="2"/>
    <x v="0"/>
    <n v="15130"/>
    <s v="CONSTRUCTION OF DC KHERWAR"/>
    <x v="0"/>
    <x v="0"/>
    <n v="11000"/>
    <s v="PRT"/>
    <x v="0"/>
    <x v="2"/>
    <s v="LGR_MZV11_129"/>
    <x v="2"/>
    <x v="2"/>
    <x v="5"/>
    <x v="5"/>
  </r>
  <r>
    <x v="0"/>
    <x v="0"/>
    <x v="1"/>
    <n v="625"/>
    <x v="0"/>
    <x v="0"/>
    <x v="5"/>
    <n v="2.3867999999999997E-2"/>
    <x v="0"/>
    <n v="23.867999999999999"/>
    <x v="2"/>
    <x v="0"/>
    <n v="15130"/>
    <s v="CONSTRUCTION OF DC KHERWAR"/>
    <x v="0"/>
    <x v="0"/>
    <n v="11000"/>
    <s v="PRT"/>
    <x v="0"/>
    <x v="3"/>
    <s v="LGR_MZV11_129"/>
    <x v="3"/>
    <x v="3"/>
    <x v="5"/>
    <x v="5"/>
  </r>
  <r>
    <x v="0"/>
    <x v="0"/>
    <x v="1"/>
    <n v="625"/>
    <x v="0"/>
    <x v="0"/>
    <x v="5"/>
    <n v="9.7367999999999996E-2"/>
    <x v="0"/>
    <n v="97.367999999999995"/>
    <x v="2"/>
    <x v="0"/>
    <n v="15130"/>
    <s v="RECONSTRUCTION COURT PA"/>
    <x v="0"/>
    <x v="0"/>
    <n v="11000"/>
    <s v="PRT"/>
    <x v="0"/>
    <x v="0"/>
    <s v="LGR_MZV10_095"/>
    <x v="0"/>
    <x v="0"/>
    <x v="5"/>
    <x v="5"/>
  </r>
  <r>
    <x v="0"/>
    <x v="0"/>
    <x v="1"/>
    <n v="625"/>
    <x v="0"/>
    <x v="0"/>
    <x v="5"/>
    <n v="9.7367999999999996E-2"/>
    <x v="0"/>
    <n v="97.367999999999995"/>
    <x v="2"/>
    <x v="0"/>
    <n v="15130"/>
    <s v="RECONSTRUCTION COURT PA"/>
    <x v="0"/>
    <x v="0"/>
    <n v="11000"/>
    <s v="PRT"/>
    <x v="0"/>
    <x v="1"/>
    <s v="LGR_MZV10_095"/>
    <x v="1"/>
    <x v="1"/>
    <x v="5"/>
    <x v="5"/>
  </r>
  <r>
    <x v="0"/>
    <x v="0"/>
    <x v="1"/>
    <n v="625"/>
    <x v="0"/>
    <x v="0"/>
    <x v="5"/>
    <n v="9.7367999999999996E-2"/>
    <x v="0"/>
    <n v="97.367999999999995"/>
    <x v="2"/>
    <x v="0"/>
    <n v="15130"/>
    <s v="RECONSTRUCTION COURT PA"/>
    <x v="0"/>
    <x v="0"/>
    <n v="11000"/>
    <s v="PRT"/>
    <x v="0"/>
    <x v="2"/>
    <s v="LGR_MZV10_095"/>
    <x v="2"/>
    <x v="2"/>
    <x v="5"/>
    <x v="5"/>
  </r>
  <r>
    <x v="0"/>
    <x v="0"/>
    <x v="1"/>
    <n v="625"/>
    <x v="0"/>
    <x v="0"/>
    <x v="5"/>
    <n v="9.7367999999999996E-2"/>
    <x v="0"/>
    <n v="97.367999999999995"/>
    <x v="2"/>
    <x v="0"/>
    <n v="15130"/>
    <s v="RECONSTRUCTION COURT PA"/>
    <x v="0"/>
    <x v="0"/>
    <n v="11000"/>
    <s v="PRT"/>
    <x v="0"/>
    <x v="3"/>
    <s v="LGR_MZV10_095"/>
    <x v="3"/>
    <x v="3"/>
    <x v="5"/>
    <x v="5"/>
  </r>
  <r>
    <x v="0"/>
    <x v="0"/>
    <x v="1"/>
    <n v="625"/>
    <x v="0"/>
    <x v="0"/>
    <x v="5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0"/>
    <s v="LGR_MZV11_132"/>
    <x v="0"/>
    <x v="0"/>
    <x v="5"/>
    <x v="5"/>
  </r>
  <r>
    <x v="0"/>
    <x v="0"/>
    <x v="1"/>
    <n v="625"/>
    <x v="0"/>
    <x v="0"/>
    <x v="5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1"/>
    <s v="LGR_MZV11_132"/>
    <x v="1"/>
    <x v="1"/>
    <x v="5"/>
    <x v="5"/>
  </r>
  <r>
    <x v="0"/>
    <x v="0"/>
    <x v="1"/>
    <n v="625"/>
    <x v="0"/>
    <x v="0"/>
    <x v="5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2"/>
    <s v="LGR_MZV11_132"/>
    <x v="2"/>
    <x v="2"/>
    <x v="5"/>
    <x v="5"/>
  </r>
  <r>
    <x v="0"/>
    <x v="0"/>
    <x v="1"/>
    <n v="625"/>
    <x v="0"/>
    <x v="0"/>
    <x v="5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3"/>
    <s v="LGR_MZV11_132"/>
    <x v="3"/>
    <x v="3"/>
    <x v="5"/>
    <x v="5"/>
  </r>
  <r>
    <x v="0"/>
    <x v="0"/>
    <x v="1"/>
    <n v="625"/>
    <x v="0"/>
    <x v="0"/>
    <x v="5"/>
    <n v="3.5999999999999999E-3"/>
    <x v="0"/>
    <n v="3.6"/>
    <x v="2"/>
    <x v="0"/>
    <n v="15153"/>
    <s v="WOMEN RIGHTS MEDIA CAMPAIGN BROADCASTING"/>
    <x v="0"/>
    <x v="0"/>
    <n v="11000"/>
    <s v="PRT"/>
    <x v="0"/>
    <x v="0"/>
    <s v="LGR_MZV11_113"/>
    <x v="0"/>
    <x v="0"/>
    <x v="5"/>
    <x v="5"/>
  </r>
  <r>
    <x v="0"/>
    <x v="0"/>
    <x v="1"/>
    <n v="625"/>
    <x v="0"/>
    <x v="0"/>
    <x v="5"/>
    <n v="3.5999999999999999E-3"/>
    <x v="0"/>
    <n v="3.6"/>
    <x v="2"/>
    <x v="0"/>
    <n v="15153"/>
    <s v="WOMEN RIGHTS MEDIA CAMPAIGN BROADCASTING"/>
    <x v="0"/>
    <x v="0"/>
    <n v="11000"/>
    <s v="PRT"/>
    <x v="0"/>
    <x v="1"/>
    <s v="LGR_MZV11_113"/>
    <x v="1"/>
    <x v="1"/>
    <x v="5"/>
    <x v="5"/>
  </r>
  <r>
    <x v="0"/>
    <x v="0"/>
    <x v="1"/>
    <n v="625"/>
    <x v="0"/>
    <x v="0"/>
    <x v="5"/>
    <n v="3.5999999999999999E-3"/>
    <x v="0"/>
    <n v="3.6"/>
    <x v="2"/>
    <x v="0"/>
    <n v="15153"/>
    <s v="WOMEN RIGHTS MEDIA CAMPAIGN BROADCASTING"/>
    <x v="0"/>
    <x v="0"/>
    <n v="11000"/>
    <s v="PRT"/>
    <x v="0"/>
    <x v="2"/>
    <s v="LGR_MZV11_113"/>
    <x v="2"/>
    <x v="2"/>
    <x v="5"/>
    <x v="5"/>
  </r>
  <r>
    <x v="0"/>
    <x v="0"/>
    <x v="1"/>
    <n v="625"/>
    <x v="0"/>
    <x v="0"/>
    <x v="5"/>
    <n v="3.5999999999999999E-3"/>
    <x v="0"/>
    <n v="3.6"/>
    <x v="2"/>
    <x v="0"/>
    <n v="15153"/>
    <s v="WOMEN RIGHTS MEDIA CAMPAIGN BROADCASTING"/>
    <x v="0"/>
    <x v="0"/>
    <n v="11000"/>
    <s v="PRT"/>
    <x v="0"/>
    <x v="3"/>
    <s v="LGR_MZV11_113"/>
    <x v="3"/>
    <x v="3"/>
    <x v="5"/>
    <x v="5"/>
  </r>
  <r>
    <x v="0"/>
    <x v="0"/>
    <x v="1"/>
    <n v="625"/>
    <x v="0"/>
    <x v="0"/>
    <x v="5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0"/>
    <s v="LGR_MZV10_107"/>
    <x v="0"/>
    <x v="0"/>
    <x v="5"/>
    <x v="5"/>
  </r>
  <r>
    <x v="0"/>
    <x v="0"/>
    <x v="1"/>
    <n v="625"/>
    <x v="0"/>
    <x v="0"/>
    <x v="5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1"/>
    <s v="LGR_MZV10_107"/>
    <x v="1"/>
    <x v="1"/>
    <x v="5"/>
    <x v="5"/>
  </r>
  <r>
    <x v="0"/>
    <x v="0"/>
    <x v="1"/>
    <n v="625"/>
    <x v="0"/>
    <x v="0"/>
    <x v="5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2"/>
    <s v="LGR_MZV10_107"/>
    <x v="2"/>
    <x v="2"/>
    <x v="5"/>
    <x v="5"/>
  </r>
  <r>
    <x v="0"/>
    <x v="0"/>
    <x v="1"/>
    <n v="625"/>
    <x v="0"/>
    <x v="0"/>
    <x v="5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3"/>
    <s v="LGR_MZV10_107"/>
    <x v="3"/>
    <x v="3"/>
    <x v="5"/>
    <x v="5"/>
  </r>
  <r>
    <x v="0"/>
    <x v="0"/>
    <x v="1"/>
    <n v="625"/>
    <x v="0"/>
    <x v="0"/>
    <x v="5"/>
    <n v="8.3975999999999995E-2"/>
    <x v="0"/>
    <n v="83.975999999999999"/>
    <x v="2"/>
    <x v="0"/>
    <n v="15210"/>
    <s v="CHECKPOINT CONSTRUCTION ANP CHARKH"/>
    <x v="0"/>
    <x v="0"/>
    <n v="11000"/>
    <s v="PRT"/>
    <x v="0"/>
    <x v="0"/>
    <s v="LGR_MZV10_093"/>
    <x v="0"/>
    <x v="0"/>
    <x v="5"/>
    <x v="5"/>
  </r>
  <r>
    <x v="0"/>
    <x v="0"/>
    <x v="1"/>
    <n v="625"/>
    <x v="0"/>
    <x v="0"/>
    <x v="5"/>
    <n v="8.3975999999999995E-2"/>
    <x v="0"/>
    <n v="83.975999999999999"/>
    <x v="2"/>
    <x v="0"/>
    <n v="15210"/>
    <s v="CHECKPOINT CONSTRUCTION ANP CHARKH"/>
    <x v="0"/>
    <x v="0"/>
    <n v="11000"/>
    <s v="PRT"/>
    <x v="0"/>
    <x v="1"/>
    <s v="LGR_MZV10_093"/>
    <x v="1"/>
    <x v="1"/>
    <x v="5"/>
    <x v="5"/>
  </r>
  <r>
    <x v="0"/>
    <x v="0"/>
    <x v="1"/>
    <n v="625"/>
    <x v="0"/>
    <x v="0"/>
    <x v="5"/>
    <n v="8.3975999999999995E-2"/>
    <x v="0"/>
    <n v="83.975999999999999"/>
    <x v="2"/>
    <x v="0"/>
    <n v="15210"/>
    <s v="CHECKPOINT CONSTRUCTION ANP CHARKH"/>
    <x v="0"/>
    <x v="0"/>
    <n v="11000"/>
    <s v="PRT"/>
    <x v="0"/>
    <x v="2"/>
    <s v="LGR_MZV10_093"/>
    <x v="2"/>
    <x v="2"/>
    <x v="5"/>
    <x v="5"/>
  </r>
  <r>
    <x v="0"/>
    <x v="0"/>
    <x v="1"/>
    <n v="625"/>
    <x v="0"/>
    <x v="0"/>
    <x v="5"/>
    <n v="8.3975999999999995E-2"/>
    <x v="0"/>
    <n v="83.975999999999999"/>
    <x v="2"/>
    <x v="0"/>
    <n v="15210"/>
    <s v="CHECKPOINT CONSTRUCTION ANP CHARKH"/>
    <x v="0"/>
    <x v="0"/>
    <n v="11000"/>
    <s v="PRT"/>
    <x v="0"/>
    <x v="3"/>
    <s v="LGR_MZV10_093"/>
    <x v="3"/>
    <x v="3"/>
    <x v="5"/>
    <x v="5"/>
  </r>
  <r>
    <x v="0"/>
    <x v="0"/>
    <x v="1"/>
    <n v="625"/>
    <x v="0"/>
    <x v="0"/>
    <x v="5"/>
    <n v="5.0999999999999997E-2"/>
    <x v="0"/>
    <n v="51"/>
    <x v="2"/>
    <x v="0"/>
    <n v="15210"/>
    <s v="CHECKPOINT CONSTRUCTION ANP KHOSHI"/>
    <x v="0"/>
    <x v="0"/>
    <n v="11000"/>
    <s v="PRT"/>
    <x v="0"/>
    <x v="0"/>
    <s v="LGR_MZV08_063"/>
    <x v="0"/>
    <x v="0"/>
    <x v="5"/>
    <x v="5"/>
  </r>
  <r>
    <x v="0"/>
    <x v="0"/>
    <x v="1"/>
    <n v="625"/>
    <x v="0"/>
    <x v="0"/>
    <x v="5"/>
    <n v="5.0999999999999997E-2"/>
    <x v="0"/>
    <n v="51"/>
    <x v="2"/>
    <x v="0"/>
    <n v="15210"/>
    <s v="CHECKPOINT CONSTRUCTION ANP KHOSHI"/>
    <x v="0"/>
    <x v="0"/>
    <n v="11000"/>
    <s v="PRT"/>
    <x v="0"/>
    <x v="1"/>
    <s v="LGR_MZV08_063"/>
    <x v="1"/>
    <x v="1"/>
    <x v="5"/>
    <x v="5"/>
  </r>
  <r>
    <x v="0"/>
    <x v="0"/>
    <x v="1"/>
    <n v="625"/>
    <x v="0"/>
    <x v="0"/>
    <x v="5"/>
    <n v="5.0999999999999997E-2"/>
    <x v="0"/>
    <n v="51"/>
    <x v="2"/>
    <x v="0"/>
    <n v="15210"/>
    <s v="CHECKPOINT CONSTRUCTION ANP KHOSHI"/>
    <x v="0"/>
    <x v="0"/>
    <n v="11000"/>
    <s v="PRT"/>
    <x v="0"/>
    <x v="2"/>
    <s v="LGR_MZV08_063"/>
    <x v="2"/>
    <x v="2"/>
    <x v="5"/>
    <x v="5"/>
  </r>
  <r>
    <x v="0"/>
    <x v="0"/>
    <x v="1"/>
    <n v="625"/>
    <x v="0"/>
    <x v="0"/>
    <x v="5"/>
    <n v="5.0999999999999997E-2"/>
    <x v="0"/>
    <n v="51"/>
    <x v="2"/>
    <x v="0"/>
    <n v="15210"/>
    <s v="CHECKPOINT CONSTRUCTION ANP KHOSHI"/>
    <x v="0"/>
    <x v="0"/>
    <n v="11000"/>
    <s v="PRT"/>
    <x v="0"/>
    <x v="3"/>
    <s v="LGR_MZV08_063"/>
    <x v="3"/>
    <x v="3"/>
    <x v="5"/>
    <x v="5"/>
  </r>
  <r>
    <x v="0"/>
    <x v="0"/>
    <x v="1"/>
    <n v="625"/>
    <x v="0"/>
    <x v="0"/>
    <x v="5"/>
    <n v="0.03"/>
    <x v="0"/>
    <n v="30"/>
    <x v="2"/>
    <x v="0"/>
    <n v="15210"/>
    <s v="CONSTRUCTION OF HQ ANA ALTIMUR"/>
    <x v="0"/>
    <x v="0"/>
    <n v="11000"/>
    <s v="PRT"/>
    <x v="0"/>
    <x v="0"/>
    <s v="LGR_MZV11_122"/>
    <x v="0"/>
    <x v="0"/>
    <x v="5"/>
    <x v="5"/>
  </r>
  <r>
    <x v="0"/>
    <x v="0"/>
    <x v="1"/>
    <n v="625"/>
    <x v="0"/>
    <x v="0"/>
    <x v="5"/>
    <n v="0.03"/>
    <x v="0"/>
    <n v="30"/>
    <x v="2"/>
    <x v="0"/>
    <n v="15210"/>
    <s v="CONSTRUCTION OF HQ ANA ALTIMUR"/>
    <x v="0"/>
    <x v="0"/>
    <n v="11000"/>
    <s v="PRT"/>
    <x v="0"/>
    <x v="1"/>
    <s v="LGR_MZV11_122"/>
    <x v="1"/>
    <x v="1"/>
    <x v="5"/>
    <x v="5"/>
  </r>
  <r>
    <x v="0"/>
    <x v="0"/>
    <x v="1"/>
    <n v="625"/>
    <x v="0"/>
    <x v="0"/>
    <x v="5"/>
    <n v="0.03"/>
    <x v="0"/>
    <n v="30"/>
    <x v="2"/>
    <x v="0"/>
    <n v="15210"/>
    <s v="CONSTRUCTION OF HQ ANA ALTIMUR"/>
    <x v="0"/>
    <x v="0"/>
    <n v="11000"/>
    <s v="PRT"/>
    <x v="0"/>
    <x v="2"/>
    <s v="LGR_MZV11_122"/>
    <x v="2"/>
    <x v="2"/>
    <x v="5"/>
    <x v="5"/>
  </r>
  <r>
    <x v="0"/>
    <x v="0"/>
    <x v="1"/>
    <n v="625"/>
    <x v="0"/>
    <x v="0"/>
    <x v="5"/>
    <n v="0.03"/>
    <x v="0"/>
    <n v="30"/>
    <x v="2"/>
    <x v="0"/>
    <n v="15210"/>
    <s v="CONSTRUCTION OF HQ ANA ALTIMUR"/>
    <x v="0"/>
    <x v="0"/>
    <n v="11000"/>
    <s v="PRT"/>
    <x v="0"/>
    <x v="3"/>
    <s v="LGR_MZV11_122"/>
    <x v="3"/>
    <x v="3"/>
    <x v="5"/>
    <x v="5"/>
  </r>
  <r>
    <x v="0"/>
    <x v="0"/>
    <x v="1"/>
    <n v="625"/>
    <x v="0"/>
    <x v="0"/>
    <x v="5"/>
    <n v="1.4E-2"/>
    <x v="0"/>
    <n v="14"/>
    <x v="2"/>
    <x v="0"/>
    <n v="15210"/>
    <s v="CONSTRUCTION OF OP NDS"/>
    <x v="0"/>
    <x v="0"/>
    <n v="11000"/>
    <s v="PRT"/>
    <x v="0"/>
    <x v="0"/>
    <s v="LGR_MZV11_125"/>
    <x v="0"/>
    <x v="0"/>
    <x v="5"/>
    <x v="5"/>
  </r>
  <r>
    <x v="0"/>
    <x v="0"/>
    <x v="1"/>
    <n v="625"/>
    <x v="0"/>
    <x v="0"/>
    <x v="5"/>
    <n v="1.4E-2"/>
    <x v="0"/>
    <n v="14"/>
    <x v="2"/>
    <x v="0"/>
    <n v="15210"/>
    <s v="CONSTRUCTION OF OP NDS"/>
    <x v="0"/>
    <x v="0"/>
    <n v="11000"/>
    <s v="PRT"/>
    <x v="0"/>
    <x v="1"/>
    <s v="LGR_MZV11_125"/>
    <x v="1"/>
    <x v="1"/>
    <x v="5"/>
    <x v="5"/>
  </r>
  <r>
    <x v="0"/>
    <x v="0"/>
    <x v="1"/>
    <n v="625"/>
    <x v="0"/>
    <x v="0"/>
    <x v="5"/>
    <n v="1.4E-2"/>
    <x v="0"/>
    <n v="14"/>
    <x v="2"/>
    <x v="0"/>
    <n v="15210"/>
    <s v="CONSTRUCTION OF OP NDS"/>
    <x v="0"/>
    <x v="0"/>
    <n v="11000"/>
    <s v="PRT"/>
    <x v="0"/>
    <x v="2"/>
    <s v="LGR_MZV11_125"/>
    <x v="2"/>
    <x v="2"/>
    <x v="5"/>
    <x v="5"/>
  </r>
  <r>
    <x v="0"/>
    <x v="0"/>
    <x v="1"/>
    <n v="625"/>
    <x v="0"/>
    <x v="0"/>
    <x v="5"/>
    <n v="1.4E-2"/>
    <x v="0"/>
    <n v="14"/>
    <x v="2"/>
    <x v="0"/>
    <n v="15210"/>
    <s v="CONSTRUCTION OF OP NDS"/>
    <x v="0"/>
    <x v="0"/>
    <n v="11000"/>
    <s v="PRT"/>
    <x v="0"/>
    <x v="3"/>
    <s v="LGR_MZV11_125"/>
    <x v="3"/>
    <x v="3"/>
    <x v="5"/>
    <x v="5"/>
  </r>
  <r>
    <x v="0"/>
    <x v="0"/>
    <x v="1"/>
    <n v="625"/>
    <x v="0"/>
    <x v="0"/>
    <x v="5"/>
    <n v="6.914E-3"/>
    <x v="0"/>
    <n v="6.9139999999999997"/>
    <x v="2"/>
    <x v="0"/>
    <n v="15210"/>
    <s v="OBSERVING STATION FOR ANP AND ANA (TANGI WAGHJAN)"/>
    <x v="0"/>
    <x v="0"/>
    <n v="11000"/>
    <s v="PRT"/>
    <x v="0"/>
    <x v="0"/>
    <s v="LGR_MZV09_064"/>
    <x v="0"/>
    <x v="0"/>
    <x v="5"/>
    <x v="5"/>
  </r>
  <r>
    <x v="0"/>
    <x v="0"/>
    <x v="1"/>
    <n v="625"/>
    <x v="0"/>
    <x v="0"/>
    <x v="5"/>
    <n v="6.914E-3"/>
    <x v="0"/>
    <n v="6.9139999999999997"/>
    <x v="2"/>
    <x v="0"/>
    <n v="15210"/>
    <s v="OBSERVING STATION FOR ANP AND ANA (TANGI WAGHJAN)"/>
    <x v="0"/>
    <x v="0"/>
    <n v="11000"/>
    <s v="PRT"/>
    <x v="0"/>
    <x v="1"/>
    <s v="LGR_MZV09_064"/>
    <x v="1"/>
    <x v="1"/>
    <x v="5"/>
    <x v="5"/>
  </r>
  <r>
    <x v="0"/>
    <x v="0"/>
    <x v="1"/>
    <n v="625"/>
    <x v="0"/>
    <x v="0"/>
    <x v="5"/>
    <n v="6.914E-3"/>
    <x v="0"/>
    <n v="6.9139999999999997"/>
    <x v="2"/>
    <x v="0"/>
    <n v="15210"/>
    <s v="OBSERVING STATION FOR ANP AND ANA (TANGI WAGHJAN)"/>
    <x v="0"/>
    <x v="0"/>
    <n v="11000"/>
    <s v="PRT"/>
    <x v="0"/>
    <x v="2"/>
    <s v="LGR_MZV09_064"/>
    <x v="2"/>
    <x v="2"/>
    <x v="5"/>
    <x v="5"/>
  </r>
  <r>
    <x v="0"/>
    <x v="0"/>
    <x v="1"/>
    <n v="625"/>
    <x v="0"/>
    <x v="0"/>
    <x v="5"/>
    <n v="6.914E-3"/>
    <x v="0"/>
    <n v="6.9139999999999997"/>
    <x v="2"/>
    <x v="0"/>
    <n v="15210"/>
    <s v="OBSERVING STATION FOR ANP AND ANA (TANGI WAGHJAN)"/>
    <x v="0"/>
    <x v="0"/>
    <n v="11000"/>
    <s v="PRT"/>
    <x v="0"/>
    <x v="3"/>
    <s v="LGR_MZV09_064"/>
    <x v="3"/>
    <x v="3"/>
    <x v="5"/>
    <x v="5"/>
  </r>
  <r>
    <x v="0"/>
    <x v="0"/>
    <x v="1"/>
    <n v="625"/>
    <x v="0"/>
    <x v="0"/>
    <x v="5"/>
    <n v="3.3994999999999997E-2"/>
    <x v="0"/>
    <n v="33.994999999999997"/>
    <x v="2"/>
    <x v="0"/>
    <n v="21020"/>
    <s v="CONSTRUCTION OF TANGI WAGHJAN BRIDGES"/>
    <x v="0"/>
    <x v="0"/>
    <n v="11000"/>
    <s v="PRT"/>
    <x v="0"/>
    <x v="0"/>
    <s v="LGR_MZV08_028"/>
    <x v="0"/>
    <x v="0"/>
    <x v="5"/>
    <x v="5"/>
  </r>
  <r>
    <x v="0"/>
    <x v="0"/>
    <x v="1"/>
    <n v="625"/>
    <x v="0"/>
    <x v="0"/>
    <x v="5"/>
    <n v="3.3994999999999997E-2"/>
    <x v="0"/>
    <n v="33.994999999999997"/>
    <x v="2"/>
    <x v="0"/>
    <n v="21020"/>
    <s v="CONSTRUCTION OF TANGI WAGHJAN BRIDGES"/>
    <x v="0"/>
    <x v="0"/>
    <n v="11000"/>
    <s v="PRT"/>
    <x v="0"/>
    <x v="1"/>
    <s v="LGR_MZV08_028"/>
    <x v="1"/>
    <x v="1"/>
    <x v="5"/>
    <x v="5"/>
  </r>
  <r>
    <x v="0"/>
    <x v="0"/>
    <x v="1"/>
    <n v="625"/>
    <x v="0"/>
    <x v="0"/>
    <x v="5"/>
    <n v="3.3994999999999997E-2"/>
    <x v="0"/>
    <n v="33.994999999999997"/>
    <x v="2"/>
    <x v="0"/>
    <n v="21020"/>
    <s v="CONSTRUCTION OF TANGI WAGHJAN BRIDGES"/>
    <x v="0"/>
    <x v="0"/>
    <n v="11000"/>
    <s v="PRT"/>
    <x v="0"/>
    <x v="2"/>
    <s v="LGR_MZV08_028"/>
    <x v="2"/>
    <x v="2"/>
    <x v="5"/>
    <x v="5"/>
  </r>
  <r>
    <x v="0"/>
    <x v="0"/>
    <x v="1"/>
    <n v="625"/>
    <x v="0"/>
    <x v="0"/>
    <x v="5"/>
    <n v="3.3994999999999997E-2"/>
    <x v="0"/>
    <n v="33.994999999999997"/>
    <x v="2"/>
    <x v="0"/>
    <n v="21020"/>
    <s v="CONSTRUCTION OF TANGI WAGHJAN BRIDGES"/>
    <x v="0"/>
    <x v="0"/>
    <n v="11000"/>
    <s v="PRT"/>
    <x v="0"/>
    <x v="3"/>
    <s v="LGR_MZV08_028"/>
    <x v="3"/>
    <x v="3"/>
    <x v="5"/>
    <x v="5"/>
  </r>
  <r>
    <x v="0"/>
    <x v="0"/>
    <x v="1"/>
    <n v="625"/>
    <x v="0"/>
    <x v="0"/>
    <x v="5"/>
    <n v="2.7629999999999998E-2"/>
    <x v="0"/>
    <n v="27.63"/>
    <x v="2"/>
    <x v="0"/>
    <n v="31120"/>
    <s v="CONSTRUCTION AND EQUIPMENT OF APICULTURE CENTRE"/>
    <x v="0"/>
    <x v="0"/>
    <n v="11000"/>
    <s v="PRT"/>
    <x v="0"/>
    <x v="0"/>
    <s v="LGR_MZV11_126"/>
    <x v="0"/>
    <x v="0"/>
    <x v="5"/>
    <x v="5"/>
  </r>
  <r>
    <x v="0"/>
    <x v="0"/>
    <x v="1"/>
    <n v="625"/>
    <x v="0"/>
    <x v="0"/>
    <x v="5"/>
    <n v="2.7629999999999998E-2"/>
    <x v="0"/>
    <n v="27.63"/>
    <x v="2"/>
    <x v="0"/>
    <n v="31120"/>
    <s v="CONSTRUCTION AND EQUIPMENT OF APICULTURE CENTRE"/>
    <x v="0"/>
    <x v="0"/>
    <n v="11000"/>
    <s v="PRT"/>
    <x v="0"/>
    <x v="1"/>
    <s v="LGR_MZV11_126"/>
    <x v="1"/>
    <x v="1"/>
    <x v="5"/>
    <x v="5"/>
  </r>
  <r>
    <x v="0"/>
    <x v="0"/>
    <x v="1"/>
    <n v="625"/>
    <x v="0"/>
    <x v="0"/>
    <x v="5"/>
    <n v="2.7629999999999998E-2"/>
    <x v="0"/>
    <n v="27.63"/>
    <x v="2"/>
    <x v="0"/>
    <n v="31120"/>
    <s v="CONSTRUCTION AND EQUIPMENT OF APICULTURE CENTRE"/>
    <x v="0"/>
    <x v="0"/>
    <n v="11000"/>
    <s v="PRT"/>
    <x v="0"/>
    <x v="2"/>
    <s v="LGR_MZV11_126"/>
    <x v="2"/>
    <x v="2"/>
    <x v="5"/>
    <x v="5"/>
  </r>
  <r>
    <x v="0"/>
    <x v="0"/>
    <x v="1"/>
    <n v="625"/>
    <x v="0"/>
    <x v="0"/>
    <x v="5"/>
    <n v="2.7629999999999998E-2"/>
    <x v="0"/>
    <n v="27.63"/>
    <x v="2"/>
    <x v="0"/>
    <n v="31120"/>
    <s v="CONSTRUCTION AND EQUIPMENT OF APICULTURE CENTRE"/>
    <x v="0"/>
    <x v="0"/>
    <n v="11000"/>
    <s v="PRT"/>
    <x v="0"/>
    <x v="3"/>
    <s v="LGR_MZV11_126"/>
    <x v="3"/>
    <x v="3"/>
    <x v="5"/>
    <x v="5"/>
  </r>
  <r>
    <x v="0"/>
    <x v="0"/>
    <x v="1"/>
    <n v="625"/>
    <x v="0"/>
    <x v="0"/>
    <x v="5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0"/>
    <s v="LGR_MZV09_077_1"/>
    <x v="0"/>
    <x v="0"/>
    <x v="5"/>
    <x v="5"/>
  </r>
  <r>
    <x v="0"/>
    <x v="0"/>
    <x v="1"/>
    <n v="625"/>
    <x v="0"/>
    <x v="0"/>
    <x v="5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1"/>
    <s v="LGR_MZV09_077_1"/>
    <x v="1"/>
    <x v="1"/>
    <x v="5"/>
    <x v="5"/>
  </r>
  <r>
    <x v="0"/>
    <x v="0"/>
    <x v="1"/>
    <n v="625"/>
    <x v="0"/>
    <x v="0"/>
    <x v="5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2"/>
    <s v="LGR_MZV09_077_1"/>
    <x v="2"/>
    <x v="2"/>
    <x v="5"/>
    <x v="5"/>
  </r>
  <r>
    <x v="0"/>
    <x v="0"/>
    <x v="1"/>
    <n v="625"/>
    <x v="0"/>
    <x v="0"/>
    <x v="5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3"/>
    <s v="LGR_MZV09_077_1"/>
    <x v="3"/>
    <x v="3"/>
    <x v="5"/>
    <x v="5"/>
  </r>
  <r>
    <x v="0"/>
    <x v="0"/>
    <x v="1"/>
    <n v="625"/>
    <x v="0"/>
    <x v="0"/>
    <x v="5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0"/>
    <s v="LGR_MZV09_077_2"/>
    <x v="0"/>
    <x v="0"/>
    <x v="5"/>
    <x v="5"/>
  </r>
  <r>
    <x v="0"/>
    <x v="0"/>
    <x v="1"/>
    <n v="625"/>
    <x v="0"/>
    <x v="0"/>
    <x v="5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1"/>
    <s v="LGR_MZV09_077_2"/>
    <x v="1"/>
    <x v="1"/>
    <x v="5"/>
    <x v="5"/>
  </r>
  <r>
    <x v="0"/>
    <x v="0"/>
    <x v="1"/>
    <n v="625"/>
    <x v="0"/>
    <x v="0"/>
    <x v="5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2"/>
    <s v="LGR_MZV09_077_2"/>
    <x v="2"/>
    <x v="2"/>
    <x v="5"/>
    <x v="5"/>
  </r>
  <r>
    <x v="0"/>
    <x v="0"/>
    <x v="1"/>
    <n v="625"/>
    <x v="0"/>
    <x v="0"/>
    <x v="5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3"/>
    <s v="LGR_MZV09_077_2"/>
    <x v="3"/>
    <x v="3"/>
    <x v="5"/>
    <x v="5"/>
  </r>
  <r>
    <x v="0"/>
    <x v="0"/>
    <x v="1"/>
    <n v="625"/>
    <x v="0"/>
    <x v="0"/>
    <x v="5"/>
    <n v="1.4942E-2"/>
    <x v="0"/>
    <n v="14.942"/>
    <x v="2"/>
    <x v="0"/>
    <n v="31120"/>
    <s v="CONSTRUCTION OF PRODUCTION SILKWORM FARM POWRAK"/>
    <x v="0"/>
    <x v="0"/>
    <n v="11000"/>
    <s v="PRT"/>
    <x v="0"/>
    <x v="0"/>
    <s v="LGR_MZV09_082"/>
    <x v="0"/>
    <x v="0"/>
    <x v="5"/>
    <x v="5"/>
  </r>
  <r>
    <x v="0"/>
    <x v="0"/>
    <x v="1"/>
    <n v="625"/>
    <x v="0"/>
    <x v="0"/>
    <x v="5"/>
    <n v="1.4942E-2"/>
    <x v="0"/>
    <n v="14.942"/>
    <x v="2"/>
    <x v="0"/>
    <n v="31120"/>
    <s v="CONSTRUCTION OF PRODUCTION SILKWORM FARM POWRAK"/>
    <x v="0"/>
    <x v="0"/>
    <n v="11000"/>
    <s v="PRT"/>
    <x v="0"/>
    <x v="1"/>
    <s v="LGR_MZV09_082"/>
    <x v="1"/>
    <x v="1"/>
    <x v="5"/>
    <x v="5"/>
  </r>
  <r>
    <x v="0"/>
    <x v="0"/>
    <x v="1"/>
    <n v="625"/>
    <x v="0"/>
    <x v="0"/>
    <x v="5"/>
    <n v="1.4942E-2"/>
    <x v="0"/>
    <n v="14.942"/>
    <x v="2"/>
    <x v="0"/>
    <n v="31120"/>
    <s v="CONSTRUCTION OF PRODUCTION SILKWORM FARM POWRAK"/>
    <x v="0"/>
    <x v="0"/>
    <n v="11000"/>
    <s v="PRT"/>
    <x v="0"/>
    <x v="2"/>
    <s v="LGR_MZV09_082"/>
    <x v="2"/>
    <x v="2"/>
    <x v="5"/>
    <x v="5"/>
  </r>
  <r>
    <x v="0"/>
    <x v="0"/>
    <x v="1"/>
    <n v="625"/>
    <x v="0"/>
    <x v="0"/>
    <x v="5"/>
    <n v="1.4942E-2"/>
    <x v="0"/>
    <n v="14.942"/>
    <x v="2"/>
    <x v="0"/>
    <n v="31120"/>
    <s v="CONSTRUCTION OF PRODUCTION SILKWORM FARM POWRAK"/>
    <x v="0"/>
    <x v="0"/>
    <n v="11000"/>
    <s v="PRT"/>
    <x v="0"/>
    <x v="3"/>
    <s v="LGR_MZV09_082"/>
    <x v="3"/>
    <x v="3"/>
    <x v="5"/>
    <x v="5"/>
  </r>
  <r>
    <x v="0"/>
    <x v="0"/>
    <x v="1"/>
    <n v="625"/>
    <x v="0"/>
    <x v="0"/>
    <x v="5"/>
    <n v="2.8674999999999999E-2"/>
    <x v="0"/>
    <n v="28.675000000000001"/>
    <x v="2"/>
    <x v="0"/>
    <n v="31120"/>
    <s v="DAIRY FARMERS TRAININIG"/>
    <x v="0"/>
    <x v="0"/>
    <n v="11000"/>
    <s v="PRT"/>
    <x v="0"/>
    <x v="0"/>
    <s v="LGR_MZV09_090"/>
    <x v="0"/>
    <x v="0"/>
    <x v="5"/>
    <x v="5"/>
  </r>
  <r>
    <x v="0"/>
    <x v="0"/>
    <x v="1"/>
    <n v="625"/>
    <x v="0"/>
    <x v="0"/>
    <x v="5"/>
    <n v="2.8674999999999999E-2"/>
    <x v="0"/>
    <n v="28.675000000000001"/>
    <x v="2"/>
    <x v="0"/>
    <n v="31120"/>
    <s v="DAIRY FARMERS TRAININIG"/>
    <x v="0"/>
    <x v="0"/>
    <n v="11000"/>
    <s v="PRT"/>
    <x v="0"/>
    <x v="1"/>
    <s v="LGR_MZV09_090"/>
    <x v="1"/>
    <x v="1"/>
    <x v="5"/>
    <x v="5"/>
  </r>
  <r>
    <x v="0"/>
    <x v="0"/>
    <x v="1"/>
    <n v="625"/>
    <x v="0"/>
    <x v="0"/>
    <x v="5"/>
    <n v="2.8674999999999999E-2"/>
    <x v="0"/>
    <n v="28.675000000000001"/>
    <x v="2"/>
    <x v="0"/>
    <n v="31120"/>
    <s v="DAIRY FARMERS TRAININIG"/>
    <x v="0"/>
    <x v="0"/>
    <n v="11000"/>
    <s v="PRT"/>
    <x v="0"/>
    <x v="2"/>
    <s v="LGR_MZV09_090"/>
    <x v="2"/>
    <x v="2"/>
    <x v="5"/>
    <x v="5"/>
  </r>
  <r>
    <x v="0"/>
    <x v="0"/>
    <x v="1"/>
    <n v="625"/>
    <x v="0"/>
    <x v="0"/>
    <x v="5"/>
    <n v="2.8674999999999999E-2"/>
    <x v="0"/>
    <n v="28.675000000000001"/>
    <x v="2"/>
    <x v="0"/>
    <n v="31120"/>
    <s v="DAIRY FARMERS TRAININIG"/>
    <x v="0"/>
    <x v="0"/>
    <n v="11000"/>
    <s v="PRT"/>
    <x v="0"/>
    <x v="3"/>
    <s v="LGR_MZV09_090"/>
    <x v="3"/>
    <x v="3"/>
    <x v="5"/>
    <x v="5"/>
  </r>
  <r>
    <x v="0"/>
    <x v="0"/>
    <x v="1"/>
    <n v="625"/>
    <x v="0"/>
    <x v="0"/>
    <x v="5"/>
    <n v="8.054E-2"/>
    <x v="0"/>
    <n v="80.540000000000006"/>
    <x v="2"/>
    <x v="0"/>
    <n v="31120"/>
    <s v="MILK PRODUCTION SUPPORT IN JELGA AND SABZAK"/>
    <x v="0"/>
    <x v="0"/>
    <n v="11000"/>
    <s v="PRT"/>
    <x v="0"/>
    <x v="0"/>
    <s v="LGR_MZV09_096"/>
    <x v="0"/>
    <x v="0"/>
    <x v="5"/>
    <x v="5"/>
  </r>
  <r>
    <x v="0"/>
    <x v="0"/>
    <x v="1"/>
    <n v="625"/>
    <x v="0"/>
    <x v="0"/>
    <x v="5"/>
    <n v="8.054E-2"/>
    <x v="0"/>
    <n v="80.540000000000006"/>
    <x v="2"/>
    <x v="0"/>
    <n v="31120"/>
    <s v="MILK PRODUCTION SUPPORT IN JELGA AND SABZAK"/>
    <x v="0"/>
    <x v="0"/>
    <n v="11000"/>
    <s v="PRT"/>
    <x v="0"/>
    <x v="1"/>
    <s v="LGR_MZV09_096"/>
    <x v="1"/>
    <x v="1"/>
    <x v="5"/>
    <x v="5"/>
  </r>
  <r>
    <x v="0"/>
    <x v="0"/>
    <x v="1"/>
    <n v="625"/>
    <x v="0"/>
    <x v="0"/>
    <x v="5"/>
    <n v="8.054E-2"/>
    <x v="0"/>
    <n v="80.540000000000006"/>
    <x v="2"/>
    <x v="0"/>
    <n v="31120"/>
    <s v="MILK PRODUCTION SUPPORT IN JELGA AND SABZAK"/>
    <x v="0"/>
    <x v="0"/>
    <n v="11000"/>
    <s v="PRT"/>
    <x v="0"/>
    <x v="2"/>
    <s v="LGR_MZV09_096"/>
    <x v="2"/>
    <x v="2"/>
    <x v="5"/>
    <x v="5"/>
  </r>
  <r>
    <x v="0"/>
    <x v="0"/>
    <x v="1"/>
    <n v="625"/>
    <x v="0"/>
    <x v="0"/>
    <x v="5"/>
    <n v="8.054E-2"/>
    <x v="0"/>
    <n v="80.540000000000006"/>
    <x v="2"/>
    <x v="0"/>
    <n v="31120"/>
    <s v="MILK PRODUCTION SUPPORT IN JELGA AND SABZAK"/>
    <x v="0"/>
    <x v="0"/>
    <n v="11000"/>
    <s v="PRT"/>
    <x v="0"/>
    <x v="3"/>
    <s v="LGR_MZV09_096"/>
    <x v="3"/>
    <x v="3"/>
    <x v="5"/>
    <x v="5"/>
  </r>
  <r>
    <x v="0"/>
    <x v="0"/>
    <x v="1"/>
    <n v="625"/>
    <x v="0"/>
    <x v="0"/>
    <x v="5"/>
    <n v="2.4989999999999998E-2"/>
    <x v="0"/>
    <n v="24.99"/>
    <x v="2"/>
    <x v="0"/>
    <n v="31120"/>
    <s v="MILK PRODUCTION SUPPORT ZAKUM KHEIL"/>
    <x v="0"/>
    <x v="0"/>
    <n v="11000"/>
    <s v="PRT"/>
    <x v="0"/>
    <x v="0"/>
    <s v="LGR_MZV10_097"/>
    <x v="0"/>
    <x v="0"/>
    <x v="5"/>
    <x v="5"/>
  </r>
  <r>
    <x v="0"/>
    <x v="0"/>
    <x v="1"/>
    <n v="625"/>
    <x v="0"/>
    <x v="0"/>
    <x v="5"/>
    <n v="2.4989999999999998E-2"/>
    <x v="0"/>
    <n v="24.99"/>
    <x v="2"/>
    <x v="0"/>
    <n v="31120"/>
    <s v="MILK PRODUCTION SUPPORT ZAKUM KHEIL"/>
    <x v="0"/>
    <x v="0"/>
    <n v="11000"/>
    <s v="PRT"/>
    <x v="0"/>
    <x v="1"/>
    <s v="LGR_MZV10_097"/>
    <x v="1"/>
    <x v="1"/>
    <x v="5"/>
    <x v="5"/>
  </r>
  <r>
    <x v="0"/>
    <x v="0"/>
    <x v="1"/>
    <n v="625"/>
    <x v="0"/>
    <x v="0"/>
    <x v="5"/>
    <n v="2.4989999999999998E-2"/>
    <x v="0"/>
    <n v="24.99"/>
    <x v="2"/>
    <x v="0"/>
    <n v="31120"/>
    <s v="MILK PRODUCTION SUPPORT ZAKUM KHEIL"/>
    <x v="0"/>
    <x v="0"/>
    <n v="11000"/>
    <s v="PRT"/>
    <x v="0"/>
    <x v="2"/>
    <s v="LGR_MZV10_097"/>
    <x v="2"/>
    <x v="2"/>
    <x v="5"/>
    <x v="5"/>
  </r>
  <r>
    <x v="0"/>
    <x v="0"/>
    <x v="1"/>
    <n v="625"/>
    <x v="0"/>
    <x v="0"/>
    <x v="5"/>
    <n v="2.4989999999999998E-2"/>
    <x v="0"/>
    <n v="24.99"/>
    <x v="2"/>
    <x v="0"/>
    <n v="31120"/>
    <s v="MILK PRODUCTION SUPPORT ZAKUM KHEIL"/>
    <x v="0"/>
    <x v="0"/>
    <n v="11000"/>
    <s v="PRT"/>
    <x v="0"/>
    <x v="3"/>
    <s v="LGR_MZV10_097"/>
    <x v="3"/>
    <x v="3"/>
    <x v="5"/>
    <x v="5"/>
  </r>
  <r>
    <x v="0"/>
    <x v="0"/>
    <x v="1"/>
    <n v="625"/>
    <x v="0"/>
    <x v="0"/>
    <x v="5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0"/>
    <s v="LGR_MZV10_101"/>
    <x v="0"/>
    <x v="0"/>
    <x v="5"/>
    <x v="5"/>
  </r>
  <r>
    <x v="0"/>
    <x v="0"/>
    <x v="1"/>
    <n v="625"/>
    <x v="0"/>
    <x v="0"/>
    <x v="5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1"/>
    <s v="LGR_MZV10_101"/>
    <x v="1"/>
    <x v="1"/>
    <x v="5"/>
    <x v="5"/>
  </r>
  <r>
    <x v="0"/>
    <x v="0"/>
    <x v="1"/>
    <n v="625"/>
    <x v="0"/>
    <x v="0"/>
    <x v="5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2"/>
    <s v="LGR_MZV10_101"/>
    <x v="2"/>
    <x v="2"/>
    <x v="5"/>
    <x v="5"/>
  </r>
  <r>
    <x v="0"/>
    <x v="0"/>
    <x v="1"/>
    <n v="625"/>
    <x v="0"/>
    <x v="0"/>
    <x v="5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3"/>
    <s v="LGR_MZV10_101"/>
    <x v="3"/>
    <x v="3"/>
    <x v="5"/>
    <x v="5"/>
  </r>
  <r>
    <x v="0"/>
    <x v="0"/>
    <x v="1"/>
    <n v="625"/>
    <x v="0"/>
    <x v="0"/>
    <x v="5"/>
    <n v="5.0000000000000001E-3"/>
    <x v="0"/>
    <n v="5"/>
    <x v="2"/>
    <x v="0"/>
    <n v="31120"/>
    <s v="POULTRY COOPERATIVE I"/>
    <x v="0"/>
    <x v="0"/>
    <n v="11000"/>
    <s v="PRT"/>
    <x v="0"/>
    <x v="0"/>
    <s v="LGR_MZV10_098"/>
    <x v="0"/>
    <x v="0"/>
    <x v="5"/>
    <x v="5"/>
  </r>
  <r>
    <x v="0"/>
    <x v="0"/>
    <x v="1"/>
    <n v="625"/>
    <x v="0"/>
    <x v="0"/>
    <x v="5"/>
    <n v="5.0000000000000001E-3"/>
    <x v="0"/>
    <n v="5"/>
    <x v="2"/>
    <x v="0"/>
    <n v="31120"/>
    <s v="POULTRY COOPERATIVE I"/>
    <x v="0"/>
    <x v="0"/>
    <n v="11000"/>
    <s v="PRT"/>
    <x v="0"/>
    <x v="1"/>
    <s v="LGR_MZV10_098"/>
    <x v="1"/>
    <x v="1"/>
    <x v="5"/>
    <x v="5"/>
  </r>
  <r>
    <x v="0"/>
    <x v="0"/>
    <x v="1"/>
    <n v="625"/>
    <x v="0"/>
    <x v="0"/>
    <x v="5"/>
    <n v="5.0000000000000001E-3"/>
    <x v="0"/>
    <n v="5"/>
    <x v="2"/>
    <x v="0"/>
    <n v="31120"/>
    <s v="POULTRY COOPERATIVE I"/>
    <x v="0"/>
    <x v="0"/>
    <n v="11000"/>
    <s v="PRT"/>
    <x v="0"/>
    <x v="2"/>
    <s v="LGR_MZV10_098"/>
    <x v="2"/>
    <x v="2"/>
    <x v="5"/>
    <x v="5"/>
  </r>
  <r>
    <x v="0"/>
    <x v="0"/>
    <x v="1"/>
    <n v="625"/>
    <x v="0"/>
    <x v="0"/>
    <x v="5"/>
    <n v="5.0000000000000001E-3"/>
    <x v="0"/>
    <n v="5"/>
    <x v="2"/>
    <x v="0"/>
    <n v="31120"/>
    <s v="POULTRY COOPERATIVE I"/>
    <x v="0"/>
    <x v="0"/>
    <n v="11000"/>
    <s v="PRT"/>
    <x v="0"/>
    <x v="3"/>
    <s v="LGR_MZV10_098"/>
    <x v="3"/>
    <x v="3"/>
    <x v="5"/>
    <x v="5"/>
  </r>
  <r>
    <x v="0"/>
    <x v="0"/>
    <x v="1"/>
    <n v="625"/>
    <x v="0"/>
    <x v="0"/>
    <x v="5"/>
    <n v="2.8487999999999999E-2"/>
    <x v="0"/>
    <n v="28.488"/>
    <x v="2"/>
    <x v="0"/>
    <n v="31120"/>
    <s v="POULTRY COOPERATIVESZAKUM KHEIL AND JELGA"/>
    <x v="0"/>
    <x v="0"/>
    <n v="11000"/>
    <s v="PRT"/>
    <x v="0"/>
    <x v="0"/>
    <s v="LGR_MZV11_117"/>
    <x v="0"/>
    <x v="0"/>
    <x v="5"/>
    <x v="5"/>
  </r>
  <r>
    <x v="0"/>
    <x v="0"/>
    <x v="1"/>
    <n v="625"/>
    <x v="0"/>
    <x v="0"/>
    <x v="5"/>
    <n v="2.8487999999999999E-2"/>
    <x v="0"/>
    <n v="28.488"/>
    <x v="2"/>
    <x v="0"/>
    <n v="31120"/>
    <s v="POULTRY COOPERATIVESZAKUM KHEIL AND JELGA"/>
    <x v="0"/>
    <x v="0"/>
    <n v="11000"/>
    <s v="PRT"/>
    <x v="0"/>
    <x v="1"/>
    <s v="LGR_MZV11_117"/>
    <x v="1"/>
    <x v="1"/>
    <x v="5"/>
    <x v="5"/>
  </r>
  <r>
    <x v="0"/>
    <x v="0"/>
    <x v="1"/>
    <n v="625"/>
    <x v="0"/>
    <x v="0"/>
    <x v="5"/>
    <n v="2.8487999999999999E-2"/>
    <x v="0"/>
    <n v="28.488"/>
    <x v="2"/>
    <x v="0"/>
    <n v="31120"/>
    <s v="POULTRY COOPERATIVESZAKUM KHEIL AND JELGA"/>
    <x v="0"/>
    <x v="0"/>
    <n v="11000"/>
    <s v="PRT"/>
    <x v="0"/>
    <x v="2"/>
    <s v="LGR_MZV11_117"/>
    <x v="2"/>
    <x v="2"/>
    <x v="5"/>
    <x v="5"/>
  </r>
  <r>
    <x v="0"/>
    <x v="0"/>
    <x v="1"/>
    <n v="625"/>
    <x v="0"/>
    <x v="0"/>
    <x v="5"/>
    <n v="2.8487999999999999E-2"/>
    <x v="0"/>
    <n v="28.488"/>
    <x v="2"/>
    <x v="0"/>
    <n v="31120"/>
    <s v="POULTRY COOPERATIVESZAKUM KHEIL AND JELGA"/>
    <x v="0"/>
    <x v="0"/>
    <n v="11000"/>
    <s v="PRT"/>
    <x v="0"/>
    <x v="3"/>
    <s v="LGR_MZV11_117"/>
    <x v="3"/>
    <x v="3"/>
    <x v="5"/>
    <x v="5"/>
  </r>
  <r>
    <x v="0"/>
    <x v="0"/>
    <x v="1"/>
    <n v="625"/>
    <x v="0"/>
    <x v="0"/>
    <x v="5"/>
    <n v="3.7989999999999999E-3"/>
    <x v="0"/>
    <n v="3.7989999999999999"/>
    <x v="2"/>
    <x v="0"/>
    <n v="31120"/>
    <s v="POULTRY FARM MAJ II"/>
    <x v="0"/>
    <x v="0"/>
    <n v="11000"/>
    <s v="PRT"/>
    <x v="0"/>
    <x v="0"/>
    <s v="LGR_MZV10_102"/>
    <x v="0"/>
    <x v="0"/>
    <x v="5"/>
    <x v="5"/>
  </r>
  <r>
    <x v="0"/>
    <x v="0"/>
    <x v="1"/>
    <n v="625"/>
    <x v="0"/>
    <x v="0"/>
    <x v="5"/>
    <n v="3.7989999999999999E-3"/>
    <x v="0"/>
    <n v="3.7989999999999999"/>
    <x v="2"/>
    <x v="0"/>
    <n v="31120"/>
    <s v="POULTRY FARM MAJ II"/>
    <x v="0"/>
    <x v="0"/>
    <n v="11000"/>
    <s v="PRT"/>
    <x v="0"/>
    <x v="1"/>
    <s v="LGR_MZV10_102"/>
    <x v="1"/>
    <x v="1"/>
    <x v="5"/>
    <x v="5"/>
  </r>
  <r>
    <x v="0"/>
    <x v="0"/>
    <x v="1"/>
    <n v="625"/>
    <x v="0"/>
    <x v="0"/>
    <x v="5"/>
    <n v="3.7989999999999999E-3"/>
    <x v="0"/>
    <n v="3.7989999999999999"/>
    <x v="2"/>
    <x v="0"/>
    <n v="31120"/>
    <s v="POULTRY FARM MAJ II"/>
    <x v="0"/>
    <x v="0"/>
    <n v="11000"/>
    <s v="PRT"/>
    <x v="0"/>
    <x v="2"/>
    <s v="LGR_MZV10_102"/>
    <x v="2"/>
    <x v="2"/>
    <x v="5"/>
    <x v="5"/>
  </r>
  <r>
    <x v="0"/>
    <x v="0"/>
    <x v="1"/>
    <n v="625"/>
    <x v="0"/>
    <x v="0"/>
    <x v="5"/>
    <n v="3.7989999999999999E-3"/>
    <x v="0"/>
    <n v="3.7989999999999999"/>
    <x v="2"/>
    <x v="0"/>
    <n v="31120"/>
    <s v="POULTRY FARM MAJ II"/>
    <x v="0"/>
    <x v="0"/>
    <n v="11000"/>
    <s v="PRT"/>
    <x v="0"/>
    <x v="3"/>
    <s v="LGR_MZV10_102"/>
    <x v="3"/>
    <x v="3"/>
    <x v="5"/>
    <x v="5"/>
  </r>
  <r>
    <x v="0"/>
    <x v="0"/>
    <x v="1"/>
    <n v="625"/>
    <x v="0"/>
    <x v="0"/>
    <x v="5"/>
    <n v="1.9199999999999998E-2"/>
    <x v="0"/>
    <n v="19.2"/>
    <x v="2"/>
    <x v="0"/>
    <n v="31120"/>
    <s v="SILKWORM TRAINING"/>
    <x v="0"/>
    <x v="0"/>
    <n v="11000"/>
    <s v="PRT"/>
    <x v="0"/>
    <x v="0"/>
    <s v="LGR_MZV10_110"/>
    <x v="0"/>
    <x v="0"/>
    <x v="5"/>
    <x v="5"/>
  </r>
  <r>
    <x v="0"/>
    <x v="0"/>
    <x v="1"/>
    <n v="625"/>
    <x v="0"/>
    <x v="0"/>
    <x v="5"/>
    <n v="1.9199999999999998E-2"/>
    <x v="0"/>
    <n v="19.2"/>
    <x v="2"/>
    <x v="0"/>
    <n v="31120"/>
    <s v="SILKWORM TRAINING"/>
    <x v="0"/>
    <x v="0"/>
    <n v="11000"/>
    <s v="PRT"/>
    <x v="0"/>
    <x v="1"/>
    <s v="LGR_MZV10_110"/>
    <x v="1"/>
    <x v="1"/>
    <x v="5"/>
    <x v="5"/>
  </r>
  <r>
    <x v="0"/>
    <x v="0"/>
    <x v="1"/>
    <n v="625"/>
    <x v="0"/>
    <x v="0"/>
    <x v="5"/>
    <n v="1.9199999999999998E-2"/>
    <x v="0"/>
    <n v="19.2"/>
    <x v="2"/>
    <x v="0"/>
    <n v="31120"/>
    <s v="SILKWORM TRAINING"/>
    <x v="0"/>
    <x v="0"/>
    <n v="11000"/>
    <s v="PRT"/>
    <x v="0"/>
    <x v="2"/>
    <s v="LGR_MZV10_110"/>
    <x v="2"/>
    <x v="2"/>
    <x v="5"/>
    <x v="5"/>
  </r>
  <r>
    <x v="0"/>
    <x v="0"/>
    <x v="1"/>
    <n v="625"/>
    <x v="0"/>
    <x v="0"/>
    <x v="5"/>
    <n v="1.9199999999999998E-2"/>
    <x v="0"/>
    <n v="19.2"/>
    <x v="2"/>
    <x v="0"/>
    <n v="31120"/>
    <s v="SILKWORM TRAINING"/>
    <x v="0"/>
    <x v="0"/>
    <n v="11000"/>
    <s v="PRT"/>
    <x v="0"/>
    <x v="3"/>
    <s v="LGR_MZV10_110"/>
    <x v="3"/>
    <x v="3"/>
    <x v="5"/>
    <x v="5"/>
  </r>
  <r>
    <x v="0"/>
    <x v="0"/>
    <x v="1"/>
    <n v="625"/>
    <x v="0"/>
    <x v="0"/>
    <x v="5"/>
    <n v="8.0000000000000002E-3"/>
    <x v="0"/>
    <n v="8"/>
    <x v="2"/>
    <x v="0"/>
    <n v="31163"/>
    <s v="AGR VETERINARY TRAINING"/>
    <x v="0"/>
    <x v="0"/>
    <n v="11000"/>
    <s v="PRT"/>
    <x v="0"/>
    <x v="0"/>
    <s v="LGR_MZV09_045"/>
    <x v="0"/>
    <x v="0"/>
    <x v="5"/>
    <x v="5"/>
  </r>
  <r>
    <x v="0"/>
    <x v="0"/>
    <x v="1"/>
    <n v="625"/>
    <x v="0"/>
    <x v="0"/>
    <x v="5"/>
    <n v="8.0000000000000002E-3"/>
    <x v="0"/>
    <n v="8"/>
    <x v="2"/>
    <x v="0"/>
    <n v="31163"/>
    <s v="AGR VETERINARY TRAINING"/>
    <x v="0"/>
    <x v="0"/>
    <n v="11000"/>
    <s v="PRT"/>
    <x v="0"/>
    <x v="1"/>
    <s v="LGR_MZV09_045"/>
    <x v="1"/>
    <x v="1"/>
    <x v="5"/>
    <x v="5"/>
  </r>
  <r>
    <x v="0"/>
    <x v="0"/>
    <x v="1"/>
    <n v="625"/>
    <x v="0"/>
    <x v="0"/>
    <x v="5"/>
    <n v="8.0000000000000002E-3"/>
    <x v="0"/>
    <n v="8"/>
    <x v="2"/>
    <x v="0"/>
    <n v="31163"/>
    <s v="AGR VETERINARY TRAINING"/>
    <x v="0"/>
    <x v="0"/>
    <n v="11000"/>
    <s v="PRT"/>
    <x v="0"/>
    <x v="2"/>
    <s v="LGR_MZV09_045"/>
    <x v="2"/>
    <x v="2"/>
    <x v="5"/>
    <x v="5"/>
  </r>
  <r>
    <x v="0"/>
    <x v="0"/>
    <x v="1"/>
    <n v="625"/>
    <x v="0"/>
    <x v="0"/>
    <x v="5"/>
    <n v="8.0000000000000002E-3"/>
    <x v="0"/>
    <n v="8"/>
    <x v="2"/>
    <x v="0"/>
    <n v="31163"/>
    <s v="AGR VETERINARY TRAINING"/>
    <x v="0"/>
    <x v="0"/>
    <n v="11000"/>
    <s v="PRT"/>
    <x v="0"/>
    <x v="3"/>
    <s v="LGR_MZV09_045"/>
    <x v="3"/>
    <x v="3"/>
    <x v="5"/>
    <x v="5"/>
  </r>
  <r>
    <x v="0"/>
    <x v="0"/>
    <x v="1"/>
    <n v="625"/>
    <x v="0"/>
    <x v="0"/>
    <x v="5"/>
    <n v="1.685E-2"/>
    <x v="0"/>
    <n v="16.850000000000001"/>
    <x v="2"/>
    <x v="0"/>
    <n v="31163"/>
    <s v="CATTLE REGISTRATION"/>
    <x v="0"/>
    <x v="0"/>
    <n v="11000"/>
    <s v="PRT"/>
    <x v="0"/>
    <x v="0"/>
    <s v="LGR_MZV11_123"/>
    <x v="0"/>
    <x v="0"/>
    <x v="5"/>
    <x v="5"/>
  </r>
  <r>
    <x v="0"/>
    <x v="0"/>
    <x v="1"/>
    <n v="625"/>
    <x v="0"/>
    <x v="0"/>
    <x v="5"/>
    <n v="1.685E-2"/>
    <x v="0"/>
    <n v="16.850000000000001"/>
    <x v="2"/>
    <x v="0"/>
    <n v="31163"/>
    <s v="CATTLE REGISTRATION"/>
    <x v="0"/>
    <x v="0"/>
    <n v="11000"/>
    <s v="PRT"/>
    <x v="0"/>
    <x v="1"/>
    <s v="LGR_MZV11_123"/>
    <x v="1"/>
    <x v="1"/>
    <x v="5"/>
    <x v="5"/>
  </r>
  <r>
    <x v="0"/>
    <x v="0"/>
    <x v="1"/>
    <n v="625"/>
    <x v="0"/>
    <x v="0"/>
    <x v="5"/>
    <n v="1.685E-2"/>
    <x v="0"/>
    <n v="16.850000000000001"/>
    <x v="2"/>
    <x v="0"/>
    <n v="31163"/>
    <s v="CATTLE REGISTRATION"/>
    <x v="0"/>
    <x v="0"/>
    <n v="11000"/>
    <s v="PRT"/>
    <x v="0"/>
    <x v="2"/>
    <s v="LGR_MZV11_123"/>
    <x v="2"/>
    <x v="2"/>
    <x v="5"/>
    <x v="5"/>
  </r>
  <r>
    <x v="0"/>
    <x v="0"/>
    <x v="1"/>
    <n v="625"/>
    <x v="0"/>
    <x v="0"/>
    <x v="5"/>
    <n v="1.685E-2"/>
    <x v="0"/>
    <n v="16.850000000000001"/>
    <x v="2"/>
    <x v="0"/>
    <n v="31163"/>
    <s v="CATTLE REGISTRATION"/>
    <x v="0"/>
    <x v="0"/>
    <n v="11000"/>
    <s v="PRT"/>
    <x v="0"/>
    <x v="3"/>
    <s v="LGR_MZV11_123"/>
    <x v="3"/>
    <x v="3"/>
    <x v="5"/>
    <x v="5"/>
  </r>
  <r>
    <x v="0"/>
    <x v="0"/>
    <x v="1"/>
    <n v="625"/>
    <x v="0"/>
    <x v="0"/>
    <x v="5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0"/>
    <s v="LGR_MZV11_135"/>
    <x v="0"/>
    <x v="0"/>
    <x v="5"/>
    <x v="5"/>
  </r>
  <r>
    <x v="0"/>
    <x v="0"/>
    <x v="1"/>
    <n v="625"/>
    <x v="0"/>
    <x v="0"/>
    <x v="5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1"/>
    <s v="LGR_MZV11_135"/>
    <x v="1"/>
    <x v="1"/>
    <x v="5"/>
    <x v="5"/>
  </r>
  <r>
    <x v="0"/>
    <x v="0"/>
    <x v="1"/>
    <n v="625"/>
    <x v="0"/>
    <x v="0"/>
    <x v="5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2"/>
    <s v="LGR_MZV11_135"/>
    <x v="2"/>
    <x v="2"/>
    <x v="5"/>
    <x v="5"/>
  </r>
  <r>
    <x v="0"/>
    <x v="0"/>
    <x v="1"/>
    <n v="625"/>
    <x v="0"/>
    <x v="0"/>
    <x v="5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3"/>
    <s v="LGR_MZV11_135"/>
    <x v="3"/>
    <x v="3"/>
    <x v="5"/>
    <x v="5"/>
  </r>
  <r>
    <x v="0"/>
    <x v="0"/>
    <x v="1"/>
    <n v="635"/>
    <x v="0"/>
    <x v="0"/>
    <x v="5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0"/>
    <s v="MM/11/MZV-1"/>
    <x v="0"/>
    <x v="0"/>
    <x v="5"/>
    <x v="5"/>
  </r>
  <r>
    <x v="0"/>
    <x v="0"/>
    <x v="1"/>
    <n v="635"/>
    <x v="0"/>
    <x v="0"/>
    <x v="5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1"/>
    <s v="MM/11/MZV-1"/>
    <x v="1"/>
    <x v="1"/>
    <x v="5"/>
    <x v="5"/>
  </r>
  <r>
    <x v="0"/>
    <x v="0"/>
    <x v="1"/>
    <n v="635"/>
    <x v="0"/>
    <x v="0"/>
    <x v="5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2"/>
    <s v="MM/11/MZV-1"/>
    <x v="2"/>
    <x v="2"/>
    <x v="5"/>
    <x v="5"/>
  </r>
  <r>
    <x v="0"/>
    <x v="0"/>
    <x v="1"/>
    <n v="635"/>
    <x v="0"/>
    <x v="0"/>
    <x v="5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3"/>
    <s v="MM/11/MZV-1"/>
    <x v="3"/>
    <x v="3"/>
    <x v="5"/>
    <x v="5"/>
  </r>
  <r>
    <x v="0"/>
    <x v="0"/>
    <x v="1"/>
    <n v="635"/>
    <x v="0"/>
    <x v="0"/>
    <x v="5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0"/>
    <s v="MM/11/MZV-5"/>
    <x v="0"/>
    <x v="0"/>
    <x v="5"/>
    <x v="5"/>
  </r>
  <r>
    <x v="0"/>
    <x v="0"/>
    <x v="1"/>
    <n v="635"/>
    <x v="0"/>
    <x v="0"/>
    <x v="5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1"/>
    <s v="MM/11/MZV-5"/>
    <x v="1"/>
    <x v="1"/>
    <x v="5"/>
    <x v="5"/>
  </r>
  <r>
    <x v="0"/>
    <x v="0"/>
    <x v="1"/>
    <n v="635"/>
    <x v="0"/>
    <x v="0"/>
    <x v="5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2"/>
    <s v="MM/11/MZV-5"/>
    <x v="2"/>
    <x v="2"/>
    <x v="5"/>
    <x v="5"/>
  </r>
  <r>
    <x v="0"/>
    <x v="0"/>
    <x v="1"/>
    <n v="635"/>
    <x v="0"/>
    <x v="0"/>
    <x v="5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3"/>
    <s v="MM/11/MZV-5"/>
    <x v="3"/>
    <x v="3"/>
    <x v="5"/>
    <x v="5"/>
  </r>
  <r>
    <x v="0"/>
    <x v="0"/>
    <x v="1"/>
    <n v="635"/>
    <x v="0"/>
    <x v="0"/>
    <x v="5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4"/>
    <s v="MM/11/MZV-5"/>
    <x v="4"/>
    <x v="4"/>
    <x v="5"/>
    <x v="5"/>
  </r>
  <r>
    <x v="0"/>
    <x v="0"/>
    <x v="1"/>
    <n v="635"/>
    <x v="0"/>
    <x v="0"/>
    <x v="5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0"/>
    <s v="MM/11/MZV-4"/>
    <x v="0"/>
    <x v="0"/>
    <x v="5"/>
    <x v="5"/>
  </r>
  <r>
    <x v="0"/>
    <x v="0"/>
    <x v="1"/>
    <n v="635"/>
    <x v="0"/>
    <x v="0"/>
    <x v="5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1"/>
    <s v="MM/11/MZV-4"/>
    <x v="1"/>
    <x v="1"/>
    <x v="5"/>
    <x v="5"/>
  </r>
  <r>
    <x v="0"/>
    <x v="0"/>
    <x v="1"/>
    <n v="635"/>
    <x v="0"/>
    <x v="0"/>
    <x v="5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2"/>
    <s v="MM/11/MZV-4"/>
    <x v="2"/>
    <x v="2"/>
    <x v="5"/>
    <x v="5"/>
  </r>
  <r>
    <x v="0"/>
    <x v="0"/>
    <x v="1"/>
    <n v="635"/>
    <x v="0"/>
    <x v="0"/>
    <x v="5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3"/>
    <s v="MM/11/MZV-4"/>
    <x v="3"/>
    <x v="3"/>
    <x v="5"/>
    <x v="5"/>
  </r>
  <r>
    <x v="0"/>
    <x v="0"/>
    <x v="1"/>
    <n v="635"/>
    <x v="0"/>
    <x v="0"/>
    <x v="5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4"/>
    <s v="MM/11/MZV-4"/>
    <x v="4"/>
    <x v="4"/>
    <x v="5"/>
    <x v="5"/>
  </r>
  <r>
    <x v="0"/>
    <x v="0"/>
    <x v="1"/>
    <n v="635"/>
    <x v="0"/>
    <x v="0"/>
    <x v="5"/>
    <n v="0.14188952139518565"/>
    <x v="0"/>
    <n v="2507.5"/>
    <x v="0"/>
    <x v="0"/>
    <n v="15150"/>
    <s v="BARMESE PROJECTS"/>
    <x v="0"/>
    <x v="0"/>
    <n v="22000"/>
    <s v="?lov?k v tísni o.p.s."/>
    <x v="0"/>
    <x v="0"/>
    <s v="9/2011/07"/>
    <x v="0"/>
    <x v="0"/>
    <x v="5"/>
    <x v="5"/>
  </r>
  <r>
    <x v="0"/>
    <x v="0"/>
    <x v="1"/>
    <n v="635"/>
    <x v="0"/>
    <x v="0"/>
    <x v="5"/>
    <n v="0.14188952139518565"/>
    <x v="0"/>
    <n v="2507.5"/>
    <x v="0"/>
    <x v="0"/>
    <n v="15150"/>
    <s v="BARMESE PROJECTS"/>
    <x v="0"/>
    <x v="0"/>
    <n v="22000"/>
    <s v="?lov?k v tísni o.p.s."/>
    <x v="0"/>
    <x v="1"/>
    <s v="9/2011/07"/>
    <x v="1"/>
    <x v="1"/>
    <x v="5"/>
    <x v="5"/>
  </r>
  <r>
    <x v="0"/>
    <x v="0"/>
    <x v="1"/>
    <n v="635"/>
    <x v="0"/>
    <x v="0"/>
    <x v="5"/>
    <n v="0.14188952139518565"/>
    <x v="0"/>
    <n v="2507.5"/>
    <x v="0"/>
    <x v="0"/>
    <n v="15150"/>
    <s v="BARMESE PROJECTS"/>
    <x v="0"/>
    <x v="0"/>
    <n v="22000"/>
    <s v="?lov?k v tísni o.p.s."/>
    <x v="0"/>
    <x v="2"/>
    <s v="9/2011/07"/>
    <x v="2"/>
    <x v="2"/>
    <x v="5"/>
    <x v="5"/>
  </r>
  <r>
    <x v="0"/>
    <x v="0"/>
    <x v="1"/>
    <n v="635"/>
    <x v="0"/>
    <x v="0"/>
    <x v="5"/>
    <n v="0.14188952139518565"/>
    <x v="0"/>
    <n v="2507.5"/>
    <x v="0"/>
    <x v="0"/>
    <n v="15150"/>
    <s v="BARMESE PROJECTS"/>
    <x v="0"/>
    <x v="0"/>
    <n v="22000"/>
    <s v="?lov?k v tísni o.p.s."/>
    <x v="0"/>
    <x v="3"/>
    <s v="9/2011/07"/>
    <x v="3"/>
    <x v="3"/>
    <x v="5"/>
    <x v="5"/>
  </r>
  <r>
    <x v="0"/>
    <x v="0"/>
    <x v="1"/>
    <n v="635"/>
    <x v="0"/>
    <x v="0"/>
    <x v="5"/>
    <n v="0.14188952139518565"/>
    <x v="0"/>
    <n v="2507.5"/>
    <x v="0"/>
    <x v="0"/>
    <n v="15150"/>
    <s v="BARMESE PROJECTS"/>
    <x v="0"/>
    <x v="0"/>
    <n v="22000"/>
    <s v="?lov?k v tísni o.p.s."/>
    <x v="0"/>
    <x v="4"/>
    <s v="9/2011/07"/>
    <x v="4"/>
    <x v="4"/>
    <x v="5"/>
    <x v="5"/>
  </r>
  <r>
    <x v="0"/>
    <x v="0"/>
    <x v="1"/>
    <n v="635"/>
    <x v="0"/>
    <x v="0"/>
    <x v="5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0"/>
    <s v="9/2011/16"/>
    <x v="0"/>
    <x v="0"/>
    <x v="5"/>
    <x v="5"/>
  </r>
  <r>
    <x v="0"/>
    <x v="0"/>
    <x v="1"/>
    <n v="635"/>
    <x v="0"/>
    <x v="0"/>
    <x v="5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1"/>
    <s v="9/2011/16"/>
    <x v="1"/>
    <x v="1"/>
    <x v="5"/>
    <x v="5"/>
  </r>
  <r>
    <x v="0"/>
    <x v="0"/>
    <x v="1"/>
    <n v="635"/>
    <x v="0"/>
    <x v="0"/>
    <x v="5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2"/>
    <s v="9/2011/16"/>
    <x v="2"/>
    <x v="2"/>
    <x v="5"/>
    <x v="5"/>
  </r>
  <r>
    <x v="0"/>
    <x v="0"/>
    <x v="1"/>
    <n v="635"/>
    <x v="0"/>
    <x v="0"/>
    <x v="5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3"/>
    <s v="9/2011/16"/>
    <x v="3"/>
    <x v="3"/>
    <x v="5"/>
    <x v="5"/>
  </r>
  <r>
    <x v="0"/>
    <x v="0"/>
    <x v="1"/>
    <n v="635"/>
    <x v="0"/>
    <x v="0"/>
    <x v="5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4"/>
    <s v="9/2011/16"/>
    <x v="4"/>
    <x v="4"/>
    <x v="5"/>
    <x v="5"/>
  </r>
  <r>
    <x v="0"/>
    <x v="0"/>
    <x v="1"/>
    <n v="635"/>
    <x v="0"/>
    <x v="0"/>
    <x v="5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0"/>
    <s v="9/2011/24"/>
    <x v="0"/>
    <x v="0"/>
    <x v="5"/>
    <x v="5"/>
  </r>
  <r>
    <x v="0"/>
    <x v="0"/>
    <x v="1"/>
    <n v="635"/>
    <x v="0"/>
    <x v="0"/>
    <x v="5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1"/>
    <s v="9/2011/24"/>
    <x v="1"/>
    <x v="1"/>
    <x v="5"/>
    <x v="5"/>
  </r>
  <r>
    <x v="0"/>
    <x v="0"/>
    <x v="1"/>
    <n v="635"/>
    <x v="0"/>
    <x v="0"/>
    <x v="5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2"/>
    <s v="9/2011/24"/>
    <x v="2"/>
    <x v="2"/>
    <x v="5"/>
    <x v="5"/>
  </r>
  <r>
    <x v="0"/>
    <x v="0"/>
    <x v="1"/>
    <n v="635"/>
    <x v="0"/>
    <x v="0"/>
    <x v="5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3"/>
    <s v="9/2011/24"/>
    <x v="3"/>
    <x v="3"/>
    <x v="5"/>
    <x v="5"/>
  </r>
  <r>
    <x v="0"/>
    <x v="0"/>
    <x v="1"/>
    <n v="635"/>
    <x v="0"/>
    <x v="0"/>
    <x v="5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4"/>
    <s v="9/2011/24"/>
    <x v="4"/>
    <x v="4"/>
    <x v="5"/>
    <x v="5"/>
  </r>
  <r>
    <x v="0"/>
    <x v="0"/>
    <x v="1"/>
    <n v="635"/>
    <x v="0"/>
    <x v="0"/>
    <x v="5"/>
    <n v="0.12490804766808887"/>
    <x v="0"/>
    <n v="2207.4"/>
    <x v="0"/>
    <x v="0"/>
    <n v="15150"/>
    <s v="KAYIN FELLOWSHIP PROGRAM"/>
    <x v="0"/>
    <x v="0"/>
    <n v="22000"/>
    <s v="ADRA"/>
    <x v="0"/>
    <x v="0"/>
    <s v="9/2011/19"/>
    <x v="0"/>
    <x v="0"/>
    <x v="5"/>
    <x v="5"/>
  </r>
  <r>
    <x v="0"/>
    <x v="0"/>
    <x v="1"/>
    <n v="635"/>
    <x v="0"/>
    <x v="0"/>
    <x v="5"/>
    <n v="0.12490804766808887"/>
    <x v="0"/>
    <n v="2207.4"/>
    <x v="0"/>
    <x v="0"/>
    <n v="15150"/>
    <s v="KAYIN FELLOWSHIP PROGRAM"/>
    <x v="0"/>
    <x v="0"/>
    <n v="22000"/>
    <s v="ADRA"/>
    <x v="0"/>
    <x v="1"/>
    <s v="9/2011/19"/>
    <x v="1"/>
    <x v="1"/>
    <x v="5"/>
    <x v="5"/>
  </r>
  <r>
    <x v="0"/>
    <x v="0"/>
    <x v="1"/>
    <n v="635"/>
    <x v="0"/>
    <x v="0"/>
    <x v="5"/>
    <n v="0.12490804766808887"/>
    <x v="0"/>
    <n v="2207.4"/>
    <x v="0"/>
    <x v="0"/>
    <n v="15150"/>
    <s v="KAYIN FELLOWSHIP PROGRAM"/>
    <x v="0"/>
    <x v="0"/>
    <n v="22000"/>
    <s v="ADRA"/>
    <x v="0"/>
    <x v="2"/>
    <s v="9/2011/19"/>
    <x v="2"/>
    <x v="2"/>
    <x v="5"/>
    <x v="5"/>
  </r>
  <r>
    <x v="0"/>
    <x v="0"/>
    <x v="1"/>
    <n v="635"/>
    <x v="0"/>
    <x v="0"/>
    <x v="5"/>
    <n v="0.12490804766808887"/>
    <x v="0"/>
    <n v="2207.4"/>
    <x v="0"/>
    <x v="0"/>
    <n v="15150"/>
    <s v="KAYIN FELLOWSHIP PROGRAM"/>
    <x v="0"/>
    <x v="0"/>
    <n v="22000"/>
    <s v="ADRA"/>
    <x v="0"/>
    <x v="3"/>
    <s v="9/2011/19"/>
    <x v="3"/>
    <x v="3"/>
    <x v="5"/>
    <x v="5"/>
  </r>
  <r>
    <x v="0"/>
    <x v="0"/>
    <x v="1"/>
    <n v="635"/>
    <x v="0"/>
    <x v="0"/>
    <x v="5"/>
    <n v="0.12490804766808887"/>
    <x v="0"/>
    <n v="2207.4"/>
    <x v="0"/>
    <x v="0"/>
    <n v="15150"/>
    <s v="KAYIN FELLOWSHIP PROGRAM"/>
    <x v="0"/>
    <x v="0"/>
    <n v="22000"/>
    <s v="ADRA"/>
    <x v="0"/>
    <x v="4"/>
    <s v="9/2011/19"/>
    <x v="4"/>
    <x v="4"/>
    <x v="5"/>
    <x v="5"/>
  </r>
  <r>
    <x v="0"/>
    <x v="0"/>
    <x v="1"/>
    <n v="635"/>
    <x v="0"/>
    <x v="0"/>
    <x v="5"/>
    <n v="0.11883070585439277"/>
    <x v="0"/>
    <n v="2100"/>
    <x v="0"/>
    <x v="0"/>
    <n v="15153"/>
    <s v="BARMESE PROJECTS OF PRAGUE FILM FACULTY"/>
    <x v="0"/>
    <x v="0"/>
    <n v="22000"/>
    <s v="FAMU"/>
    <x v="0"/>
    <x v="0"/>
    <s v="9/2011/18"/>
    <x v="0"/>
    <x v="0"/>
    <x v="5"/>
    <x v="5"/>
  </r>
  <r>
    <x v="0"/>
    <x v="0"/>
    <x v="1"/>
    <n v="635"/>
    <x v="0"/>
    <x v="0"/>
    <x v="5"/>
    <n v="0.11883070585439277"/>
    <x v="0"/>
    <n v="2100"/>
    <x v="0"/>
    <x v="0"/>
    <n v="15153"/>
    <s v="BARMESE PROJECTS OF PRAGUE FILM FACULTY"/>
    <x v="0"/>
    <x v="0"/>
    <n v="22000"/>
    <s v="FAMU"/>
    <x v="0"/>
    <x v="1"/>
    <s v="9/2011/18"/>
    <x v="1"/>
    <x v="1"/>
    <x v="5"/>
    <x v="5"/>
  </r>
  <r>
    <x v="0"/>
    <x v="0"/>
    <x v="1"/>
    <n v="635"/>
    <x v="0"/>
    <x v="0"/>
    <x v="5"/>
    <n v="0.11883070585439277"/>
    <x v="0"/>
    <n v="2100"/>
    <x v="0"/>
    <x v="0"/>
    <n v="15153"/>
    <s v="BARMESE PROJECTS OF PRAGUE FILM FACULTY"/>
    <x v="0"/>
    <x v="0"/>
    <n v="22000"/>
    <s v="FAMU"/>
    <x v="0"/>
    <x v="2"/>
    <s v="9/2011/18"/>
    <x v="2"/>
    <x v="2"/>
    <x v="5"/>
    <x v="5"/>
  </r>
  <r>
    <x v="0"/>
    <x v="0"/>
    <x v="1"/>
    <n v="635"/>
    <x v="0"/>
    <x v="0"/>
    <x v="5"/>
    <n v="0.11883070585439277"/>
    <x v="0"/>
    <n v="2100"/>
    <x v="0"/>
    <x v="0"/>
    <n v="15153"/>
    <s v="BARMESE PROJECTS OF PRAGUE FILM FACULTY"/>
    <x v="0"/>
    <x v="0"/>
    <n v="22000"/>
    <s v="FAMU"/>
    <x v="0"/>
    <x v="3"/>
    <s v="9/2011/18"/>
    <x v="3"/>
    <x v="3"/>
    <x v="5"/>
    <x v="5"/>
  </r>
  <r>
    <x v="0"/>
    <x v="0"/>
    <x v="1"/>
    <n v="635"/>
    <x v="0"/>
    <x v="0"/>
    <x v="5"/>
    <n v="0.11883070585439277"/>
    <x v="0"/>
    <n v="2100"/>
    <x v="0"/>
    <x v="0"/>
    <n v="15153"/>
    <s v="BARMESE PROJECTS OF PRAGUE FILM FACULTY"/>
    <x v="0"/>
    <x v="0"/>
    <n v="22000"/>
    <s v="FAMU"/>
    <x v="0"/>
    <x v="4"/>
    <s v="9/2011/18"/>
    <x v="4"/>
    <x v="4"/>
    <x v="5"/>
    <x v="5"/>
  </r>
  <r>
    <x v="0"/>
    <x v="0"/>
    <x v="1"/>
    <n v="635"/>
    <x v="0"/>
    <x v="0"/>
    <x v="5"/>
    <n v="1.1317210081370741E-2"/>
    <x v="0"/>
    <n v="200"/>
    <x v="0"/>
    <x v="0"/>
    <n v="15153"/>
    <s v="FLYING MENTOR - SUPPORT TO YANGON FILM SCHOOL"/>
    <x v="0"/>
    <x v="0"/>
    <n v="11000"/>
    <s v="CZ MFA"/>
    <x v="0"/>
    <x v="0"/>
    <m/>
    <x v="0"/>
    <x v="0"/>
    <x v="5"/>
    <x v="5"/>
  </r>
  <r>
    <x v="0"/>
    <x v="0"/>
    <x v="1"/>
    <n v="635"/>
    <x v="0"/>
    <x v="0"/>
    <x v="5"/>
    <n v="1.1317210081370741E-2"/>
    <x v="0"/>
    <n v="200"/>
    <x v="0"/>
    <x v="0"/>
    <n v="15153"/>
    <s v="FLYING MENTOR - SUPPORT TO YANGON FILM SCHOOL"/>
    <x v="0"/>
    <x v="0"/>
    <n v="11000"/>
    <s v="CZ MFA"/>
    <x v="0"/>
    <x v="1"/>
    <m/>
    <x v="1"/>
    <x v="1"/>
    <x v="5"/>
    <x v="5"/>
  </r>
  <r>
    <x v="0"/>
    <x v="0"/>
    <x v="1"/>
    <n v="635"/>
    <x v="0"/>
    <x v="0"/>
    <x v="5"/>
    <n v="1.1317210081370741E-2"/>
    <x v="0"/>
    <n v="200"/>
    <x v="0"/>
    <x v="0"/>
    <n v="15153"/>
    <s v="FLYING MENTOR - SUPPORT TO YANGON FILM SCHOOL"/>
    <x v="0"/>
    <x v="0"/>
    <n v="11000"/>
    <s v="CZ MFA"/>
    <x v="0"/>
    <x v="2"/>
    <m/>
    <x v="2"/>
    <x v="2"/>
    <x v="5"/>
    <x v="5"/>
  </r>
  <r>
    <x v="0"/>
    <x v="0"/>
    <x v="1"/>
    <n v="635"/>
    <x v="0"/>
    <x v="0"/>
    <x v="5"/>
    <n v="1.1317210081370741E-2"/>
    <x v="0"/>
    <n v="200"/>
    <x v="0"/>
    <x v="0"/>
    <n v="15153"/>
    <s v="FLYING MENTOR - SUPPORT TO YANGON FILM SCHOOL"/>
    <x v="0"/>
    <x v="0"/>
    <n v="11000"/>
    <s v="CZ MFA"/>
    <x v="0"/>
    <x v="3"/>
    <m/>
    <x v="3"/>
    <x v="3"/>
    <x v="5"/>
    <x v="5"/>
  </r>
  <r>
    <x v="0"/>
    <x v="0"/>
    <x v="1"/>
    <n v="635"/>
    <x v="0"/>
    <x v="0"/>
    <x v="5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0"/>
    <s v="8/2011/02"/>
    <x v="0"/>
    <x v="0"/>
    <x v="5"/>
    <x v="5"/>
  </r>
  <r>
    <x v="0"/>
    <x v="0"/>
    <x v="1"/>
    <n v="635"/>
    <x v="0"/>
    <x v="0"/>
    <x v="5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1"/>
    <s v="8/2011/02"/>
    <x v="1"/>
    <x v="1"/>
    <x v="5"/>
    <x v="5"/>
  </r>
  <r>
    <x v="0"/>
    <x v="0"/>
    <x v="1"/>
    <n v="635"/>
    <x v="0"/>
    <x v="0"/>
    <x v="5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2"/>
    <s v="8/2011/02"/>
    <x v="2"/>
    <x v="2"/>
    <x v="5"/>
    <x v="5"/>
  </r>
  <r>
    <x v="0"/>
    <x v="0"/>
    <x v="1"/>
    <n v="635"/>
    <x v="0"/>
    <x v="0"/>
    <x v="5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3"/>
    <s v="8/2011/02"/>
    <x v="3"/>
    <x v="3"/>
    <x v="5"/>
    <x v="5"/>
  </r>
  <r>
    <x v="0"/>
    <x v="0"/>
    <x v="1"/>
    <n v="635"/>
    <x v="0"/>
    <x v="0"/>
    <x v="5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4"/>
    <s v="8/2011/02"/>
    <x v="4"/>
    <x v="4"/>
    <x v="5"/>
    <x v="5"/>
  </r>
  <r>
    <x v="0"/>
    <x v="0"/>
    <x v="1"/>
    <n v="635"/>
    <x v="0"/>
    <x v="0"/>
    <x v="5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0"/>
    <s v="8/2011/08"/>
    <x v="0"/>
    <x v="0"/>
    <x v="5"/>
    <x v="5"/>
  </r>
  <r>
    <x v="0"/>
    <x v="0"/>
    <x v="1"/>
    <n v="635"/>
    <x v="0"/>
    <x v="0"/>
    <x v="5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1"/>
    <s v="8/2011/08"/>
    <x v="1"/>
    <x v="1"/>
    <x v="5"/>
    <x v="5"/>
  </r>
  <r>
    <x v="0"/>
    <x v="0"/>
    <x v="1"/>
    <n v="635"/>
    <x v="0"/>
    <x v="0"/>
    <x v="5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2"/>
    <s v="8/2011/08"/>
    <x v="2"/>
    <x v="2"/>
    <x v="5"/>
    <x v="5"/>
  </r>
  <r>
    <x v="0"/>
    <x v="0"/>
    <x v="1"/>
    <n v="635"/>
    <x v="0"/>
    <x v="0"/>
    <x v="5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3"/>
    <s v="8/2011/08"/>
    <x v="3"/>
    <x v="3"/>
    <x v="5"/>
    <x v="5"/>
  </r>
  <r>
    <x v="0"/>
    <x v="0"/>
    <x v="1"/>
    <n v="635"/>
    <x v="0"/>
    <x v="0"/>
    <x v="5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4"/>
    <s v="8/2011/08"/>
    <x v="4"/>
    <x v="4"/>
    <x v="5"/>
    <x v="5"/>
  </r>
  <r>
    <x v="0"/>
    <x v="0"/>
    <x v="1"/>
    <n v="635"/>
    <x v="0"/>
    <x v="0"/>
    <x v="5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0"/>
    <s v="8/2011/07"/>
    <x v="0"/>
    <x v="0"/>
    <x v="5"/>
    <x v="5"/>
  </r>
  <r>
    <x v="0"/>
    <x v="0"/>
    <x v="1"/>
    <n v="635"/>
    <x v="0"/>
    <x v="0"/>
    <x v="5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1"/>
    <s v="8/2011/07"/>
    <x v="1"/>
    <x v="1"/>
    <x v="5"/>
    <x v="5"/>
  </r>
  <r>
    <x v="0"/>
    <x v="0"/>
    <x v="1"/>
    <n v="635"/>
    <x v="0"/>
    <x v="0"/>
    <x v="5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2"/>
    <s v="8/2011/07"/>
    <x v="2"/>
    <x v="2"/>
    <x v="5"/>
    <x v="5"/>
  </r>
  <r>
    <x v="0"/>
    <x v="0"/>
    <x v="1"/>
    <n v="635"/>
    <x v="0"/>
    <x v="0"/>
    <x v="5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3"/>
    <s v="8/2011/07"/>
    <x v="3"/>
    <x v="3"/>
    <x v="5"/>
    <x v="5"/>
  </r>
  <r>
    <x v="0"/>
    <x v="0"/>
    <x v="1"/>
    <n v="635"/>
    <x v="0"/>
    <x v="0"/>
    <x v="5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4"/>
    <s v="8/2011/07"/>
    <x v="4"/>
    <x v="4"/>
    <x v="5"/>
    <x v="5"/>
  </r>
  <r>
    <x v="0"/>
    <x v="0"/>
    <x v="1"/>
    <n v="640"/>
    <x v="0"/>
    <x v="0"/>
    <x v="5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0"/>
    <s v="LK/11/MZV-1"/>
    <x v="0"/>
    <x v="0"/>
    <x v="5"/>
    <x v="5"/>
  </r>
  <r>
    <x v="0"/>
    <x v="0"/>
    <x v="1"/>
    <n v="640"/>
    <x v="0"/>
    <x v="0"/>
    <x v="5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1"/>
    <s v="LK/11/MZV-1"/>
    <x v="1"/>
    <x v="1"/>
    <x v="5"/>
    <x v="5"/>
  </r>
  <r>
    <x v="0"/>
    <x v="0"/>
    <x v="1"/>
    <n v="640"/>
    <x v="0"/>
    <x v="0"/>
    <x v="5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2"/>
    <s v="LK/11/MZV-1"/>
    <x v="2"/>
    <x v="2"/>
    <x v="5"/>
    <x v="5"/>
  </r>
  <r>
    <x v="0"/>
    <x v="0"/>
    <x v="1"/>
    <n v="640"/>
    <x v="0"/>
    <x v="0"/>
    <x v="5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3"/>
    <s v="LK/11/MZV-1"/>
    <x v="3"/>
    <x v="3"/>
    <x v="5"/>
    <x v="5"/>
  </r>
  <r>
    <x v="0"/>
    <x v="0"/>
    <x v="1"/>
    <n v="640"/>
    <x v="0"/>
    <x v="0"/>
    <x v="5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0"/>
    <s v="LK/11/MZV-2"/>
    <x v="0"/>
    <x v="0"/>
    <x v="5"/>
    <x v="5"/>
  </r>
  <r>
    <x v="0"/>
    <x v="0"/>
    <x v="1"/>
    <n v="640"/>
    <x v="0"/>
    <x v="0"/>
    <x v="5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1"/>
    <s v="LK/11/MZV-2"/>
    <x v="1"/>
    <x v="1"/>
    <x v="5"/>
    <x v="5"/>
  </r>
  <r>
    <x v="0"/>
    <x v="0"/>
    <x v="1"/>
    <n v="640"/>
    <x v="0"/>
    <x v="0"/>
    <x v="5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2"/>
    <s v="LK/11/MZV-2"/>
    <x v="2"/>
    <x v="2"/>
    <x v="5"/>
    <x v="5"/>
  </r>
  <r>
    <x v="0"/>
    <x v="0"/>
    <x v="1"/>
    <n v="640"/>
    <x v="0"/>
    <x v="0"/>
    <x v="5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3"/>
    <s v="LK/11/MZV-2"/>
    <x v="3"/>
    <x v="3"/>
    <x v="5"/>
    <x v="5"/>
  </r>
  <r>
    <x v="0"/>
    <x v="0"/>
    <x v="1"/>
    <n v="640"/>
    <x v="0"/>
    <x v="0"/>
    <x v="5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0"/>
    <s v="8/2011/03"/>
    <x v="0"/>
    <x v="0"/>
    <x v="5"/>
    <x v="5"/>
  </r>
  <r>
    <x v="0"/>
    <x v="0"/>
    <x v="1"/>
    <n v="640"/>
    <x v="0"/>
    <x v="0"/>
    <x v="5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1"/>
    <s v="8/2011/03"/>
    <x v="1"/>
    <x v="1"/>
    <x v="5"/>
    <x v="5"/>
  </r>
  <r>
    <x v="0"/>
    <x v="0"/>
    <x v="1"/>
    <n v="640"/>
    <x v="0"/>
    <x v="0"/>
    <x v="5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2"/>
    <s v="8/2011/03"/>
    <x v="2"/>
    <x v="2"/>
    <x v="5"/>
    <x v="5"/>
  </r>
  <r>
    <x v="0"/>
    <x v="0"/>
    <x v="1"/>
    <n v="640"/>
    <x v="0"/>
    <x v="0"/>
    <x v="5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3"/>
    <s v="8/2011/03"/>
    <x v="3"/>
    <x v="3"/>
    <x v="5"/>
    <x v="5"/>
  </r>
  <r>
    <x v="0"/>
    <x v="0"/>
    <x v="1"/>
    <n v="640"/>
    <x v="0"/>
    <x v="0"/>
    <x v="5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4"/>
    <s v="8/2011/03"/>
    <x v="4"/>
    <x v="4"/>
    <x v="5"/>
    <x v="5"/>
  </r>
  <r>
    <x v="0"/>
    <x v="0"/>
    <x v="1"/>
    <n v="640"/>
    <x v="0"/>
    <x v="0"/>
    <x v="5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0"/>
    <s v="8/2011/01"/>
    <x v="0"/>
    <x v="0"/>
    <x v="5"/>
    <x v="5"/>
  </r>
  <r>
    <x v="0"/>
    <x v="0"/>
    <x v="1"/>
    <n v="640"/>
    <x v="0"/>
    <x v="0"/>
    <x v="5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1"/>
    <s v="8/2011/01"/>
    <x v="1"/>
    <x v="1"/>
    <x v="5"/>
    <x v="5"/>
  </r>
  <r>
    <x v="0"/>
    <x v="0"/>
    <x v="1"/>
    <n v="640"/>
    <x v="0"/>
    <x v="0"/>
    <x v="5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2"/>
    <s v="8/2011/01"/>
    <x v="2"/>
    <x v="2"/>
    <x v="5"/>
    <x v="5"/>
  </r>
  <r>
    <x v="0"/>
    <x v="0"/>
    <x v="1"/>
    <n v="640"/>
    <x v="0"/>
    <x v="0"/>
    <x v="5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3"/>
    <s v="8/2011/01"/>
    <x v="3"/>
    <x v="3"/>
    <x v="5"/>
    <x v="5"/>
  </r>
  <r>
    <x v="0"/>
    <x v="0"/>
    <x v="1"/>
    <n v="640"/>
    <x v="0"/>
    <x v="0"/>
    <x v="5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4"/>
    <s v="8/2011/01"/>
    <x v="4"/>
    <x v="4"/>
    <x v="5"/>
    <x v="5"/>
  </r>
  <r>
    <x v="0"/>
    <x v="0"/>
    <x v="1"/>
    <n v="665"/>
    <x v="0"/>
    <x v="0"/>
    <x v="5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0"/>
    <s v="PK/11/MZV-1"/>
    <x v="0"/>
    <x v="0"/>
    <x v="5"/>
    <x v="5"/>
  </r>
  <r>
    <x v="0"/>
    <x v="0"/>
    <x v="1"/>
    <n v="665"/>
    <x v="0"/>
    <x v="0"/>
    <x v="5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1"/>
    <s v="PK/11/MZV-1"/>
    <x v="1"/>
    <x v="1"/>
    <x v="5"/>
    <x v="5"/>
  </r>
  <r>
    <x v="0"/>
    <x v="0"/>
    <x v="1"/>
    <n v="665"/>
    <x v="0"/>
    <x v="0"/>
    <x v="5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2"/>
    <s v="PK/11/MZV-1"/>
    <x v="2"/>
    <x v="2"/>
    <x v="5"/>
    <x v="5"/>
  </r>
  <r>
    <x v="0"/>
    <x v="0"/>
    <x v="1"/>
    <n v="665"/>
    <x v="0"/>
    <x v="0"/>
    <x v="5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3"/>
    <s v="PK/11/MZV-1"/>
    <x v="3"/>
    <x v="3"/>
    <x v="5"/>
    <x v="5"/>
  </r>
  <r>
    <x v="0"/>
    <x v="0"/>
    <x v="1"/>
    <n v="665"/>
    <x v="0"/>
    <x v="0"/>
    <x v="5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4"/>
    <s v="PK/11/MZV-1"/>
    <x v="4"/>
    <x v="4"/>
    <x v="5"/>
    <x v="5"/>
  </r>
  <r>
    <x v="0"/>
    <x v="0"/>
    <x v="1"/>
    <n v="665"/>
    <x v="0"/>
    <x v="0"/>
    <x v="5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0"/>
    <s v="116518/2011-ORS"/>
    <x v="0"/>
    <x v="0"/>
    <x v="5"/>
    <x v="5"/>
  </r>
  <r>
    <x v="0"/>
    <x v="0"/>
    <x v="1"/>
    <n v="665"/>
    <x v="0"/>
    <x v="0"/>
    <x v="5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1"/>
    <s v="116518/2011-ORS"/>
    <x v="1"/>
    <x v="1"/>
    <x v="5"/>
    <x v="5"/>
  </r>
  <r>
    <x v="0"/>
    <x v="0"/>
    <x v="1"/>
    <n v="665"/>
    <x v="0"/>
    <x v="0"/>
    <x v="5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2"/>
    <s v="116518/2011-ORS"/>
    <x v="2"/>
    <x v="2"/>
    <x v="5"/>
    <x v="5"/>
  </r>
  <r>
    <x v="0"/>
    <x v="0"/>
    <x v="1"/>
    <n v="665"/>
    <x v="0"/>
    <x v="0"/>
    <x v="5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3"/>
    <s v="116518/2011-ORS"/>
    <x v="3"/>
    <x v="3"/>
    <x v="5"/>
    <x v="5"/>
  </r>
  <r>
    <x v="0"/>
    <x v="0"/>
    <x v="1"/>
    <n v="665"/>
    <x v="0"/>
    <x v="0"/>
    <x v="5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0"/>
    <s v="8/2011/09"/>
    <x v="0"/>
    <x v="0"/>
    <x v="5"/>
    <x v="5"/>
  </r>
  <r>
    <x v="0"/>
    <x v="0"/>
    <x v="1"/>
    <n v="665"/>
    <x v="0"/>
    <x v="0"/>
    <x v="5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1"/>
    <s v="8/2011/09"/>
    <x v="1"/>
    <x v="1"/>
    <x v="5"/>
    <x v="5"/>
  </r>
  <r>
    <x v="0"/>
    <x v="0"/>
    <x v="1"/>
    <n v="665"/>
    <x v="0"/>
    <x v="0"/>
    <x v="5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2"/>
    <s v="8/2011/09"/>
    <x v="2"/>
    <x v="2"/>
    <x v="5"/>
    <x v="5"/>
  </r>
  <r>
    <x v="0"/>
    <x v="0"/>
    <x v="1"/>
    <n v="665"/>
    <x v="0"/>
    <x v="0"/>
    <x v="5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3"/>
    <s v="8/2011/09"/>
    <x v="3"/>
    <x v="3"/>
    <x v="5"/>
    <x v="5"/>
  </r>
  <r>
    <x v="0"/>
    <x v="0"/>
    <x v="1"/>
    <n v="665"/>
    <x v="0"/>
    <x v="0"/>
    <x v="5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4"/>
    <s v="8/2011/09"/>
    <x v="4"/>
    <x v="4"/>
    <x v="5"/>
    <x v="5"/>
  </r>
  <r>
    <x v="0"/>
    <x v="0"/>
    <x v="1"/>
    <n v="665"/>
    <x v="0"/>
    <x v="0"/>
    <x v="5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0"/>
    <s v="8/2011/12"/>
    <x v="0"/>
    <x v="0"/>
    <x v="5"/>
    <x v="5"/>
  </r>
  <r>
    <x v="0"/>
    <x v="0"/>
    <x v="1"/>
    <n v="665"/>
    <x v="0"/>
    <x v="0"/>
    <x v="5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1"/>
    <s v="8/2011/12"/>
    <x v="1"/>
    <x v="1"/>
    <x v="5"/>
    <x v="5"/>
  </r>
  <r>
    <x v="0"/>
    <x v="0"/>
    <x v="1"/>
    <n v="665"/>
    <x v="0"/>
    <x v="0"/>
    <x v="5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2"/>
    <s v="8/2011/12"/>
    <x v="2"/>
    <x v="2"/>
    <x v="5"/>
    <x v="5"/>
  </r>
  <r>
    <x v="0"/>
    <x v="0"/>
    <x v="1"/>
    <n v="665"/>
    <x v="0"/>
    <x v="0"/>
    <x v="5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3"/>
    <s v="8/2011/12"/>
    <x v="3"/>
    <x v="3"/>
    <x v="5"/>
    <x v="5"/>
  </r>
  <r>
    <x v="0"/>
    <x v="0"/>
    <x v="1"/>
    <n v="665"/>
    <x v="0"/>
    <x v="0"/>
    <x v="5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4"/>
    <s v="8/2011/12"/>
    <x v="4"/>
    <x v="4"/>
    <x v="5"/>
    <x v="5"/>
  </r>
  <r>
    <x v="0"/>
    <x v="0"/>
    <x v="1"/>
    <n v="665"/>
    <x v="0"/>
    <x v="0"/>
    <x v="5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0"/>
    <s v="8/2011/11"/>
    <x v="0"/>
    <x v="0"/>
    <x v="5"/>
    <x v="5"/>
  </r>
  <r>
    <x v="0"/>
    <x v="0"/>
    <x v="1"/>
    <n v="665"/>
    <x v="0"/>
    <x v="0"/>
    <x v="5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1"/>
    <s v="8/2011/11"/>
    <x v="1"/>
    <x v="1"/>
    <x v="5"/>
    <x v="5"/>
  </r>
  <r>
    <x v="0"/>
    <x v="0"/>
    <x v="1"/>
    <n v="665"/>
    <x v="0"/>
    <x v="0"/>
    <x v="5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2"/>
    <s v="8/2011/11"/>
    <x v="2"/>
    <x v="2"/>
    <x v="5"/>
    <x v="5"/>
  </r>
  <r>
    <x v="0"/>
    <x v="0"/>
    <x v="1"/>
    <n v="665"/>
    <x v="0"/>
    <x v="0"/>
    <x v="5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3"/>
    <s v="8/2011/11"/>
    <x v="3"/>
    <x v="3"/>
    <x v="5"/>
    <x v="5"/>
  </r>
  <r>
    <x v="0"/>
    <x v="0"/>
    <x v="1"/>
    <n v="665"/>
    <x v="0"/>
    <x v="0"/>
    <x v="5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4"/>
    <s v="8/2011/11"/>
    <x v="4"/>
    <x v="4"/>
    <x v="5"/>
    <x v="5"/>
  </r>
  <r>
    <x v="0"/>
    <x v="0"/>
    <x v="1"/>
    <n v="728"/>
    <x v="0"/>
    <x v="0"/>
    <x v="5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0"/>
    <s v="KH/11/MZV-1"/>
    <x v="0"/>
    <x v="0"/>
    <x v="5"/>
    <x v="5"/>
  </r>
  <r>
    <x v="0"/>
    <x v="0"/>
    <x v="1"/>
    <n v="728"/>
    <x v="0"/>
    <x v="0"/>
    <x v="5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1"/>
    <s v="KH/11/MZV-1"/>
    <x v="1"/>
    <x v="1"/>
    <x v="5"/>
    <x v="5"/>
  </r>
  <r>
    <x v="0"/>
    <x v="0"/>
    <x v="1"/>
    <n v="728"/>
    <x v="0"/>
    <x v="0"/>
    <x v="5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2"/>
    <s v="KH/11/MZV-1"/>
    <x v="2"/>
    <x v="2"/>
    <x v="5"/>
    <x v="5"/>
  </r>
  <r>
    <x v="0"/>
    <x v="0"/>
    <x v="1"/>
    <n v="728"/>
    <x v="0"/>
    <x v="0"/>
    <x v="5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3"/>
    <s v="KH/11/MZV-1"/>
    <x v="3"/>
    <x v="3"/>
    <x v="5"/>
    <x v="5"/>
  </r>
  <r>
    <x v="0"/>
    <x v="0"/>
    <x v="1"/>
    <n v="728"/>
    <x v="0"/>
    <x v="0"/>
    <x v="5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4"/>
    <s v="KH/11/MZV-1"/>
    <x v="4"/>
    <x v="4"/>
    <x v="5"/>
    <x v="5"/>
  </r>
  <r>
    <x v="0"/>
    <x v="0"/>
    <x v="1"/>
    <n v="728"/>
    <x v="0"/>
    <x v="0"/>
    <x v="5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0"/>
    <s v="KH/11/MZV-3"/>
    <x v="0"/>
    <x v="0"/>
    <x v="5"/>
    <x v="5"/>
  </r>
  <r>
    <x v="0"/>
    <x v="0"/>
    <x v="1"/>
    <n v="728"/>
    <x v="0"/>
    <x v="0"/>
    <x v="5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1"/>
    <s v="KH/11/MZV-3"/>
    <x v="1"/>
    <x v="1"/>
    <x v="5"/>
    <x v="5"/>
  </r>
  <r>
    <x v="0"/>
    <x v="0"/>
    <x v="1"/>
    <n v="728"/>
    <x v="0"/>
    <x v="0"/>
    <x v="5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2"/>
    <s v="KH/11/MZV-3"/>
    <x v="2"/>
    <x v="2"/>
    <x v="5"/>
    <x v="5"/>
  </r>
  <r>
    <x v="0"/>
    <x v="0"/>
    <x v="1"/>
    <n v="728"/>
    <x v="0"/>
    <x v="0"/>
    <x v="5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3"/>
    <s v="KH/11/MZV-3"/>
    <x v="3"/>
    <x v="3"/>
    <x v="5"/>
    <x v="5"/>
  </r>
  <r>
    <x v="0"/>
    <x v="0"/>
    <x v="1"/>
    <n v="728"/>
    <x v="0"/>
    <x v="0"/>
    <x v="5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4"/>
    <s v="KH/11/MZV-3"/>
    <x v="4"/>
    <x v="4"/>
    <x v="5"/>
    <x v="5"/>
  </r>
  <r>
    <x v="0"/>
    <x v="0"/>
    <x v="1"/>
    <n v="728"/>
    <x v="0"/>
    <x v="0"/>
    <x v="5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0"/>
    <s v="113.955/2011-ORS"/>
    <x v="0"/>
    <x v="0"/>
    <x v="5"/>
    <x v="5"/>
  </r>
  <r>
    <x v="0"/>
    <x v="0"/>
    <x v="1"/>
    <n v="728"/>
    <x v="0"/>
    <x v="0"/>
    <x v="5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1"/>
    <s v="113.955/2011-ORS"/>
    <x v="1"/>
    <x v="1"/>
    <x v="5"/>
    <x v="5"/>
  </r>
  <r>
    <x v="0"/>
    <x v="0"/>
    <x v="1"/>
    <n v="728"/>
    <x v="0"/>
    <x v="0"/>
    <x v="5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5"/>
    <s v="113.955/2011-ORS"/>
    <x v="5"/>
    <x v="5"/>
    <x v="5"/>
    <x v="5"/>
  </r>
  <r>
    <x v="0"/>
    <x v="0"/>
    <x v="1"/>
    <n v="728"/>
    <x v="0"/>
    <x v="0"/>
    <x v="5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9"/>
    <s v="113.955/2011-ORS"/>
    <x v="9"/>
    <x v="9"/>
    <x v="5"/>
    <x v="5"/>
  </r>
  <r>
    <x v="0"/>
    <x v="0"/>
    <x v="1"/>
    <n v="728"/>
    <x v="0"/>
    <x v="0"/>
    <x v="5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16"/>
    <s v="113.955/2011-ORS"/>
    <x v="16"/>
    <x v="16"/>
    <x v="5"/>
    <x v="5"/>
  </r>
  <r>
    <x v="0"/>
    <x v="0"/>
    <x v="1"/>
    <n v="728"/>
    <x v="0"/>
    <x v="0"/>
    <x v="5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0"/>
    <s v="8/2011/15"/>
    <x v="0"/>
    <x v="0"/>
    <x v="5"/>
    <x v="5"/>
  </r>
  <r>
    <x v="0"/>
    <x v="0"/>
    <x v="1"/>
    <n v="728"/>
    <x v="0"/>
    <x v="0"/>
    <x v="5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1"/>
    <s v="8/2011/15"/>
    <x v="1"/>
    <x v="1"/>
    <x v="5"/>
    <x v="5"/>
  </r>
  <r>
    <x v="0"/>
    <x v="0"/>
    <x v="1"/>
    <n v="728"/>
    <x v="0"/>
    <x v="0"/>
    <x v="5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2"/>
    <s v="8/2011/15"/>
    <x v="2"/>
    <x v="2"/>
    <x v="5"/>
    <x v="5"/>
  </r>
  <r>
    <x v="0"/>
    <x v="0"/>
    <x v="1"/>
    <n v="728"/>
    <x v="0"/>
    <x v="0"/>
    <x v="5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3"/>
    <s v="8/2011/15"/>
    <x v="3"/>
    <x v="3"/>
    <x v="5"/>
    <x v="5"/>
  </r>
  <r>
    <x v="0"/>
    <x v="0"/>
    <x v="1"/>
    <n v="728"/>
    <x v="0"/>
    <x v="0"/>
    <x v="5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4"/>
    <s v="8/2011/15"/>
    <x v="4"/>
    <x v="4"/>
    <x v="5"/>
    <x v="5"/>
  </r>
  <r>
    <x v="0"/>
    <x v="0"/>
    <x v="1"/>
    <n v="728"/>
    <x v="0"/>
    <x v="0"/>
    <x v="5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22"/>
    <s v="8/2011/15"/>
    <x v="22"/>
    <x v="22"/>
    <x v="5"/>
    <x v="5"/>
  </r>
  <r>
    <x v="0"/>
    <x v="0"/>
    <x v="1"/>
    <n v="751"/>
    <x v="0"/>
    <x v="0"/>
    <x v="5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0"/>
    <s v="MY/11/MZV-1"/>
    <x v="0"/>
    <x v="0"/>
    <x v="5"/>
    <x v="5"/>
  </r>
  <r>
    <x v="0"/>
    <x v="0"/>
    <x v="1"/>
    <n v="751"/>
    <x v="0"/>
    <x v="0"/>
    <x v="5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1"/>
    <s v="MY/11/MZV-1"/>
    <x v="1"/>
    <x v="1"/>
    <x v="5"/>
    <x v="5"/>
  </r>
  <r>
    <x v="0"/>
    <x v="0"/>
    <x v="1"/>
    <n v="751"/>
    <x v="0"/>
    <x v="0"/>
    <x v="5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2"/>
    <s v="MY/11/MZV-1"/>
    <x v="2"/>
    <x v="2"/>
    <x v="5"/>
    <x v="5"/>
  </r>
  <r>
    <x v="0"/>
    <x v="0"/>
    <x v="1"/>
    <n v="751"/>
    <x v="0"/>
    <x v="0"/>
    <x v="5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3"/>
    <s v="MY/11/MZV-1"/>
    <x v="3"/>
    <x v="3"/>
    <x v="5"/>
    <x v="5"/>
  </r>
  <r>
    <x v="0"/>
    <x v="0"/>
    <x v="1"/>
    <n v="751"/>
    <x v="0"/>
    <x v="0"/>
    <x v="5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4"/>
    <s v="MY/11/MZV-1"/>
    <x v="4"/>
    <x v="4"/>
    <x v="5"/>
    <x v="5"/>
  </r>
  <r>
    <x v="0"/>
    <x v="0"/>
    <x v="1"/>
    <n v="751"/>
    <x v="0"/>
    <x v="0"/>
    <x v="5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0"/>
    <s v="98562/2011-ORS"/>
    <x v="0"/>
    <x v="0"/>
    <x v="5"/>
    <x v="5"/>
  </r>
  <r>
    <x v="0"/>
    <x v="0"/>
    <x v="1"/>
    <n v="751"/>
    <x v="0"/>
    <x v="0"/>
    <x v="5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1"/>
    <s v="98562/2011-ORS"/>
    <x v="1"/>
    <x v="1"/>
    <x v="5"/>
    <x v="5"/>
  </r>
  <r>
    <x v="0"/>
    <x v="0"/>
    <x v="1"/>
    <n v="751"/>
    <x v="0"/>
    <x v="0"/>
    <x v="5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2"/>
    <s v="98562/2011-ORS"/>
    <x v="2"/>
    <x v="2"/>
    <x v="5"/>
    <x v="5"/>
  </r>
  <r>
    <x v="0"/>
    <x v="0"/>
    <x v="1"/>
    <n v="751"/>
    <x v="0"/>
    <x v="0"/>
    <x v="5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3"/>
    <s v="98562/2011-ORS"/>
    <x v="3"/>
    <x v="3"/>
    <x v="5"/>
    <x v="5"/>
  </r>
  <r>
    <x v="0"/>
    <x v="0"/>
    <x v="1"/>
    <n v="751"/>
    <x v="0"/>
    <x v="0"/>
    <x v="5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4"/>
    <s v="98562/2011-ORS"/>
    <x v="4"/>
    <x v="4"/>
    <x v="5"/>
    <x v="5"/>
  </r>
  <r>
    <x v="0"/>
    <x v="0"/>
    <x v="1"/>
    <n v="753"/>
    <x v="0"/>
    <x v="0"/>
    <x v="5"/>
    <n v="1.4146512601713426E-2"/>
    <x v="0"/>
    <n v="250"/>
    <x v="0"/>
    <x v="0"/>
    <n v="12110"/>
    <s v="DEVELOPING HOPE HOSPICE SERVICE"/>
    <x v="0"/>
    <x v="0"/>
    <n v="23000"/>
    <s v="Hospic Hope / ZÚ Ulánbátar"/>
    <x v="0"/>
    <x v="0"/>
    <s v="MN/11/MZV-2"/>
    <x v="0"/>
    <x v="0"/>
    <x v="5"/>
    <x v="5"/>
  </r>
  <r>
    <x v="0"/>
    <x v="0"/>
    <x v="1"/>
    <n v="753"/>
    <x v="0"/>
    <x v="0"/>
    <x v="5"/>
    <n v="1.4146512601713426E-2"/>
    <x v="0"/>
    <n v="250"/>
    <x v="0"/>
    <x v="0"/>
    <n v="12110"/>
    <s v="DEVELOPING HOPE HOSPICE SERVICE"/>
    <x v="0"/>
    <x v="0"/>
    <n v="23000"/>
    <s v="Hospic Hope / ZÚ Ulánbátar"/>
    <x v="0"/>
    <x v="1"/>
    <s v="MN/11/MZV-2"/>
    <x v="1"/>
    <x v="1"/>
    <x v="5"/>
    <x v="5"/>
  </r>
  <r>
    <x v="0"/>
    <x v="0"/>
    <x v="1"/>
    <n v="753"/>
    <x v="0"/>
    <x v="0"/>
    <x v="5"/>
    <n v="1.4146512601713426E-2"/>
    <x v="0"/>
    <n v="250"/>
    <x v="0"/>
    <x v="0"/>
    <n v="12110"/>
    <s v="DEVELOPING HOPE HOSPICE SERVICE"/>
    <x v="0"/>
    <x v="0"/>
    <n v="23000"/>
    <s v="Hospic Hope / ZÚ Ulánbátar"/>
    <x v="0"/>
    <x v="2"/>
    <s v="MN/11/MZV-2"/>
    <x v="2"/>
    <x v="2"/>
    <x v="5"/>
    <x v="5"/>
  </r>
  <r>
    <x v="0"/>
    <x v="0"/>
    <x v="1"/>
    <n v="753"/>
    <x v="0"/>
    <x v="0"/>
    <x v="5"/>
    <n v="1.4146512601713426E-2"/>
    <x v="0"/>
    <n v="250"/>
    <x v="0"/>
    <x v="0"/>
    <n v="12110"/>
    <s v="DEVELOPING HOPE HOSPICE SERVICE"/>
    <x v="0"/>
    <x v="0"/>
    <n v="23000"/>
    <s v="Hospic Hope / ZÚ Ulánbátar"/>
    <x v="0"/>
    <x v="3"/>
    <s v="MN/11/MZV-2"/>
    <x v="3"/>
    <x v="3"/>
    <x v="5"/>
    <x v="5"/>
  </r>
  <r>
    <x v="0"/>
    <x v="0"/>
    <x v="1"/>
    <n v="753"/>
    <x v="0"/>
    <x v="0"/>
    <x v="5"/>
    <n v="1.4146512601713426E-2"/>
    <x v="0"/>
    <n v="250"/>
    <x v="0"/>
    <x v="0"/>
    <n v="12110"/>
    <s v="DEVELOPING HOPE HOSPICE SERVICE"/>
    <x v="0"/>
    <x v="0"/>
    <n v="23000"/>
    <s v="Hospic Hope / ZÚ Ulánbátar"/>
    <x v="0"/>
    <x v="4"/>
    <s v="MN/11/MZV-2"/>
    <x v="4"/>
    <x v="4"/>
    <x v="5"/>
    <x v="5"/>
  </r>
  <r>
    <x v="0"/>
    <x v="0"/>
    <x v="1"/>
    <n v="753"/>
    <x v="0"/>
    <x v="0"/>
    <x v="5"/>
    <n v="1.9805117642398794E-2"/>
    <x v="0"/>
    <n v="350"/>
    <x v="0"/>
    <x v="0"/>
    <n v="12110"/>
    <s v="HOSPITAL IN BUGAT SOMON"/>
    <x v="0"/>
    <x v="0"/>
    <n v="12000"/>
    <s v="Czemus XXK, místní samospráva somonu Bugat / ZÚ Ulánbátar"/>
    <x v="0"/>
    <x v="0"/>
    <s v="MN/11/MZV-4"/>
    <x v="0"/>
    <x v="0"/>
    <x v="5"/>
    <x v="5"/>
  </r>
  <r>
    <x v="0"/>
    <x v="0"/>
    <x v="1"/>
    <n v="753"/>
    <x v="0"/>
    <x v="0"/>
    <x v="5"/>
    <n v="1.9805117642398794E-2"/>
    <x v="0"/>
    <n v="350"/>
    <x v="0"/>
    <x v="0"/>
    <n v="12110"/>
    <s v="HOSPITAL IN BUGAT SOMON"/>
    <x v="0"/>
    <x v="0"/>
    <n v="12000"/>
    <s v="Czemus XXK, místní samospráva somonu Bugat / ZÚ Ulánbátar"/>
    <x v="0"/>
    <x v="1"/>
    <s v="MN/11/MZV-4"/>
    <x v="1"/>
    <x v="1"/>
    <x v="5"/>
    <x v="5"/>
  </r>
  <r>
    <x v="0"/>
    <x v="0"/>
    <x v="1"/>
    <n v="753"/>
    <x v="0"/>
    <x v="0"/>
    <x v="5"/>
    <n v="1.9805117642398794E-2"/>
    <x v="0"/>
    <n v="350"/>
    <x v="0"/>
    <x v="0"/>
    <n v="12110"/>
    <s v="HOSPITAL IN BUGAT SOMON"/>
    <x v="0"/>
    <x v="0"/>
    <n v="12000"/>
    <s v="Czemus XXK, místní samospráva somonu Bugat / ZÚ Ulánbátar"/>
    <x v="0"/>
    <x v="2"/>
    <s v="MN/11/MZV-4"/>
    <x v="2"/>
    <x v="2"/>
    <x v="5"/>
    <x v="5"/>
  </r>
  <r>
    <x v="0"/>
    <x v="0"/>
    <x v="1"/>
    <n v="753"/>
    <x v="0"/>
    <x v="0"/>
    <x v="5"/>
    <n v="1.9805117642398794E-2"/>
    <x v="0"/>
    <n v="350"/>
    <x v="0"/>
    <x v="0"/>
    <n v="12110"/>
    <s v="HOSPITAL IN BUGAT SOMON"/>
    <x v="0"/>
    <x v="0"/>
    <n v="12000"/>
    <s v="Czemus XXK, místní samospráva somonu Bugat / ZÚ Ulánbátar"/>
    <x v="0"/>
    <x v="3"/>
    <s v="MN/11/MZV-4"/>
    <x v="3"/>
    <x v="3"/>
    <x v="5"/>
    <x v="5"/>
  </r>
  <r>
    <x v="0"/>
    <x v="0"/>
    <x v="1"/>
    <n v="753"/>
    <x v="0"/>
    <x v="0"/>
    <x v="5"/>
    <n v="2.5463722683084167E-2"/>
    <x v="0"/>
    <n v="450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0"/>
    <s v="MN/11/MZV-1"/>
    <x v="0"/>
    <x v="0"/>
    <x v="5"/>
    <x v="5"/>
  </r>
  <r>
    <x v="0"/>
    <x v="0"/>
    <x v="1"/>
    <n v="753"/>
    <x v="0"/>
    <x v="0"/>
    <x v="5"/>
    <n v="2.5463722683084167E-2"/>
    <x v="0"/>
    <n v="450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1"/>
    <s v="MN/11/MZV-1"/>
    <x v="1"/>
    <x v="1"/>
    <x v="5"/>
    <x v="5"/>
  </r>
  <r>
    <x v="0"/>
    <x v="0"/>
    <x v="1"/>
    <n v="753"/>
    <x v="0"/>
    <x v="0"/>
    <x v="5"/>
    <n v="2.5463722683084167E-2"/>
    <x v="0"/>
    <n v="450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2"/>
    <s v="MN/11/MZV-1"/>
    <x v="2"/>
    <x v="2"/>
    <x v="5"/>
    <x v="5"/>
  </r>
  <r>
    <x v="0"/>
    <x v="0"/>
    <x v="1"/>
    <n v="753"/>
    <x v="0"/>
    <x v="0"/>
    <x v="5"/>
    <n v="2.5463722683084167E-2"/>
    <x v="0"/>
    <n v="450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3"/>
    <s v="MN/11/MZV-1"/>
    <x v="3"/>
    <x v="3"/>
    <x v="5"/>
    <x v="5"/>
  </r>
  <r>
    <x v="0"/>
    <x v="0"/>
    <x v="1"/>
    <n v="753"/>
    <x v="0"/>
    <x v="0"/>
    <x v="5"/>
    <n v="2.5463722683084167E-2"/>
    <x v="0"/>
    <n v="450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4"/>
    <s v="MN/11/MZV-1"/>
    <x v="4"/>
    <x v="4"/>
    <x v="5"/>
    <x v="5"/>
  </r>
  <r>
    <x v="0"/>
    <x v="0"/>
    <x v="1"/>
    <n v="753"/>
    <x v="0"/>
    <x v="0"/>
    <x v="5"/>
    <n v="1.8865789205645023E-2"/>
    <x v="0"/>
    <n v="333.4"/>
    <x v="0"/>
    <x v="0"/>
    <n v="14020"/>
    <s v="SECURING WATER SUPPLIES FOR HIGH SCHOOL IN SOUM ERDENBUREN"/>
    <x v="0"/>
    <x v="0"/>
    <n v="23000"/>
    <s v="Charbarlan XXK / ZÚ Ulánbátar"/>
    <x v="0"/>
    <x v="0"/>
    <s v="MN/11/MZV-3"/>
    <x v="0"/>
    <x v="0"/>
    <x v="5"/>
    <x v="5"/>
  </r>
  <r>
    <x v="0"/>
    <x v="0"/>
    <x v="1"/>
    <n v="753"/>
    <x v="0"/>
    <x v="0"/>
    <x v="5"/>
    <n v="1.8865789205645023E-2"/>
    <x v="0"/>
    <n v="333.4"/>
    <x v="0"/>
    <x v="0"/>
    <n v="14020"/>
    <s v="SECURING WATER SUPPLIES FOR HIGH SCHOOL IN SOUM ERDENBUREN"/>
    <x v="0"/>
    <x v="0"/>
    <n v="23000"/>
    <s v="Charbarlan XXK / ZÚ Ulánbátar"/>
    <x v="0"/>
    <x v="1"/>
    <s v="MN/11/MZV-3"/>
    <x v="1"/>
    <x v="1"/>
    <x v="5"/>
    <x v="5"/>
  </r>
  <r>
    <x v="0"/>
    <x v="0"/>
    <x v="1"/>
    <n v="753"/>
    <x v="0"/>
    <x v="0"/>
    <x v="5"/>
    <n v="1.8865789205645023E-2"/>
    <x v="0"/>
    <n v="333.4"/>
    <x v="0"/>
    <x v="0"/>
    <n v="14020"/>
    <s v="SECURING WATER SUPPLIES FOR HIGH SCHOOL IN SOUM ERDENBUREN"/>
    <x v="0"/>
    <x v="0"/>
    <n v="23000"/>
    <s v="Charbarlan XXK / ZÚ Ulánbátar"/>
    <x v="0"/>
    <x v="2"/>
    <s v="MN/11/MZV-3"/>
    <x v="2"/>
    <x v="2"/>
    <x v="5"/>
    <x v="5"/>
  </r>
  <r>
    <x v="0"/>
    <x v="0"/>
    <x v="1"/>
    <n v="753"/>
    <x v="0"/>
    <x v="0"/>
    <x v="5"/>
    <n v="1.8865789205645023E-2"/>
    <x v="0"/>
    <n v="333.4"/>
    <x v="0"/>
    <x v="0"/>
    <n v="14020"/>
    <s v="SECURING WATER SUPPLIES FOR HIGH SCHOOL IN SOUM ERDENBUREN"/>
    <x v="0"/>
    <x v="0"/>
    <n v="23000"/>
    <s v="Charbarlan XXK / ZÚ Ulánbátar"/>
    <x v="0"/>
    <x v="3"/>
    <s v="MN/11/MZV-3"/>
    <x v="3"/>
    <x v="3"/>
    <x v="5"/>
    <x v="5"/>
  </r>
  <r>
    <x v="0"/>
    <x v="0"/>
    <x v="1"/>
    <n v="753"/>
    <x v="0"/>
    <x v="0"/>
    <x v="5"/>
    <n v="1.8865789205645023E-2"/>
    <x v="0"/>
    <n v="333.4"/>
    <x v="0"/>
    <x v="0"/>
    <n v="14020"/>
    <s v="SECURING WATER SUPPLIES FOR HIGH SCHOOL IN SOUM ERDENBUREN"/>
    <x v="0"/>
    <x v="0"/>
    <n v="23000"/>
    <s v="Charbarlan XXK / ZÚ Ulánbátar"/>
    <x v="0"/>
    <x v="4"/>
    <s v="MN/11/MZV-3"/>
    <x v="4"/>
    <x v="4"/>
    <x v="5"/>
    <x v="5"/>
  </r>
  <r>
    <x v="0"/>
    <x v="0"/>
    <x v="1"/>
    <n v="753"/>
    <x v="0"/>
    <x v="0"/>
    <x v="5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0"/>
    <s v="124.467/2011-ORS"/>
    <x v="0"/>
    <x v="0"/>
    <x v="5"/>
    <x v="5"/>
  </r>
  <r>
    <x v="0"/>
    <x v="0"/>
    <x v="1"/>
    <n v="753"/>
    <x v="0"/>
    <x v="0"/>
    <x v="5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1"/>
    <s v="124.467/2011-ORS"/>
    <x v="1"/>
    <x v="1"/>
    <x v="5"/>
    <x v="5"/>
  </r>
  <r>
    <x v="0"/>
    <x v="0"/>
    <x v="1"/>
    <n v="753"/>
    <x v="0"/>
    <x v="0"/>
    <x v="5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2"/>
    <s v="124.467/2011-ORS"/>
    <x v="2"/>
    <x v="2"/>
    <x v="5"/>
    <x v="5"/>
  </r>
  <r>
    <x v="0"/>
    <x v="0"/>
    <x v="1"/>
    <n v="753"/>
    <x v="0"/>
    <x v="0"/>
    <x v="5"/>
    <n v="1.6709973857244712E-2"/>
    <x v="0"/>
    <n v="295.30200000000002"/>
    <x v="0"/>
    <x v="0"/>
    <n v="43010"/>
    <s v="LOCAL EXPERTS IMPLEMENTING 'SMALL LOCAL PROJECTS'"/>
    <x v="0"/>
    <x v="0"/>
    <n v="11000"/>
    <s v="ZÚ Ulánbátar"/>
    <x v="0"/>
    <x v="3"/>
    <s v="124.467/2011-ORS"/>
    <x v="3"/>
    <x v="3"/>
    <x v="5"/>
    <x v="5"/>
  </r>
  <r>
    <x v="0"/>
    <x v="0"/>
    <x v="1"/>
    <n v="753"/>
    <x v="0"/>
    <x v="0"/>
    <x v="5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0"/>
    <s v="113.955/2011-ORS"/>
    <x v="0"/>
    <x v="0"/>
    <x v="5"/>
    <x v="5"/>
  </r>
  <r>
    <x v="0"/>
    <x v="0"/>
    <x v="1"/>
    <n v="753"/>
    <x v="0"/>
    <x v="0"/>
    <x v="5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1"/>
    <s v="113.955/2011-ORS"/>
    <x v="1"/>
    <x v="1"/>
    <x v="5"/>
    <x v="5"/>
  </r>
  <r>
    <x v="0"/>
    <x v="0"/>
    <x v="1"/>
    <n v="753"/>
    <x v="0"/>
    <x v="0"/>
    <x v="5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5"/>
    <s v="113.955/2011-ORS"/>
    <x v="5"/>
    <x v="5"/>
    <x v="5"/>
    <x v="5"/>
  </r>
  <r>
    <x v="0"/>
    <x v="0"/>
    <x v="1"/>
    <n v="753"/>
    <x v="0"/>
    <x v="0"/>
    <x v="5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9"/>
    <s v="113.955/2011-ORS"/>
    <x v="9"/>
    <x v="9"/>
    <x v="5"/>
    <x v="5"/>
  </r>
  <r>
    <x v="0"/>
    <x v="0"/>
    <x v="1"/>
    <n v="753"/>
    <x v="0"/>
    <x v="0"/>
    <x v="5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16"/>
    <s v="113.955/2011-ORS"/>
    <x v="16"/>
    <x v="16"/>
    <x v="5"/>
    <x v="5"/>
  </r>
  <r>
    <x v="0"/>
    <x v="0"/>
    <x v="1"/>
    <n v="753"/>
    <x v="0"/>
    <x v="0"/>
    <x v="5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0"/>
    <m/>
    <x v="0"/>
    <x v="0"/>
    <x v="5"/>
    <x v="5"/>
  </r>
  <r>
    <x v="0"/>
    <x v="0"/>
    <x v="1"/>
    <n v="753"/>
    <x v="0"/>
    <x v="0"/>
    <x v="5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1"/>
    <m/>
    <x v="1"/>
    <x v="1"/>
    <x v="5"/>
    <x v="5"/>
  </r>
  <r>
    <x v="0"/>
    <x v="0"/>
    <x v="1"/>
    <n v="753"/>
    <x v="0"/>
    <x v="0"/>
    <x v="5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2"/>
    <m/>
    <x v="2"/>
    <x v="2"/>
    <x v="5"/>
    <x v="5"/>
  </r>
  <r>
    <x v="0"/>
    <x v="0"/>
    <x v="1"/>
    <n v="753"/>
    <x v="0"/>
    <x v="0"/>
    <x v="5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3"/>
    <m/>
    <x v="3"/>
    <x v="3"/>
    <x v="5"/>
    <x v="5"/>
  </r>
  <r>
    <x v="0"/>
    <x v="0"/>
    <x v="1"/>
    <n v="753"/>
    <x v="0"/>
    <x v="0"/>
    <x v="5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16"/>
    <m/>
    <x v="16"/>
    <x v="16"/>
    <x v="5"/>
    <x v="5"/>
  </r>
  <r>
    <x v="0"/>
    <x v="0"/>
    <x v="1"/>
    <n v="755"/>
    <x v="0"/>
    <x v="0"/>
    <x v="5"/>
    <n v="2.1955387557859238E-2"/>
    <x v="0"/>
    <n v="388"/>
    <x v="0"/>
    <x v="0"/>
    <n v="11110"/>
    <s v="ADVANCED EDUCATION PILOT PROJECT"/>
    <x v="0"/>
    <x v="0"/>
    <n v="51000"/>
    <s v="Ilocos Sur Community College (ISCC) / ZÚ Manila"/>
    <x v="0"/>
    <x v="0"/>
    <s v="PH/11/MZV-1"/>
    <x v="0"/>
    <x v="0"/>
    <x v="5"/>
    <x v="5"/>
  </r>
  <r>
    <x v="0"/>
    <x v="0"/>
    <x v="1"/>
    <n v="755"/>
    <x v="0"/>
    <x v="0"/>
    <x v="5"/>
    <n v="2.1955387557859238E-2"/>
    <x v="0"/>
    <n v="388"/>
    <x v="0"/>
    <x v="0"/>
    <n v="11110"/>
    <s v="ADVANCED EDUCATION PILOT PROJECT"/>
    <x v="0"/>
    <x v="0"/>
    <n v="51000"/>
    <s v="Ilocos Sur Community College (ISCC) / ZÚ Manila"/>
    <x v="0"/>
    <x v="1"/>
    <s v="PH/11/MZV-1"/>
    <x v="1"/>
    <x v="1"/>
    <x v="5"/>
    <x v="5"/>
  </r>
  <r>
    <x v="0"/>
    <x v="0"/>
    <x v="1"/>
    <n v="755"/>
    <x v="0"/>
    <x v="0"/>
    <x v="5"/>
    <n v="2.1955387557859238E-2"/>
    <x v="0"/>
    <n v="388"/>
    <x v="0"/>
    <x v="0"/>
    <n v="11110"/>
    <s v="ADVANCED EDUCATION PILOT PROJECT"/>
    <x v="0"/>
    <x v="0"/>
    <n v="51000"/>
    <s v="Ilocos Sur Community College (ISCC) / ZÚ Manila"/>
    <x v="0"/>
    <x v="2"/>
    <s v="PH/11/MZV-1"/>
    <x v="2"/>
    <x v="2"/>
    <x v="5"/>
    <x v="5"/>
  </r>
  <r>
    <x v="0"/>
    <x v="0"/>
    <x v="1"/>
    <n v="755"/>
    <x v="0"/>
    <x v="0"/>
    <x v="5"/>
    <n v="2.1955387557859238E-2"/>
    <x v="0"/>
    <n v="388"/>
    <x v="0"/>
    <x v="0"/>
    <n v="11110"/>
    <s v="ADVANCED EDUCATION PILOT PROJECT"/>
    <x v="0"/>
    <x v="0"/>
    <n v="51000"/>
    <s v="Ilocos Sur Community College (ISCC) / ZÚ Manila"/>
    <x v="0"/>
    <x v="3"/>
    <s v="PH/11/MZV-1"/>
    <x v="3"/>
    <x v="3"/>
    <x v="5"/>
    <x v="5"/>
  </r>
  <r>
    <x v="0"/>
    <x v="0"/>
    <x v="1"/>
    <n v="755"/>
    <x v="0"/>
    <x v="0"/>
    <x v="5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0"/>
    <s v="125596/2011-ORS"/>
    <x v="0"/>
    <x v="0"/>
    <x v="5"/>
    <x v="5"/>
  </r>
  <r>
    <x v="0"/>
    <x v="0"/>
    <x v="1"/>
    <n v="755"/>
    <x v="0"/>
    <x v="0"/>
    <x v="5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1"/>
    <s v="125596/2011-ORS"/>
    <x v="1"/>
    <x v="1"/>
    <x v="5"/>
    <x v="5"/>
  </r>
  <r>
    <x v="0"/>
    <x v="0"/>
    <x v="1"/>
    <n v="755"/>
    <x v="0"/>
    <x v="0"/>
    <x v="5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2"/>
    <s v="125596/2011-ORS"/>
    <x v="2"/>
    <x v="2"/>
    <x v="5"/>
    <x v="5"/>
  </r>
  <r>
    <x v="0"/>
    <x v="0"/>
    <x v="1"/>
    <n v="755"/>
    <x v="0"/>
    <x v="0"/>
    <x v="5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3"/>
    <s v="125596/2011-ORS"/>
    <x v="3"/>
    <x v="3"/>
    <x v="5"/>
    <x v="5"/>
  </r>
  <r>
    <x v="0"/>
    <x v="0"/>
    <x v="1"/>
    <n v="755"/>
    <x v="0"/>
    <x v="0"/>
    <x v="5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4"/>
    <s v="125596/2011-ORS"/>
    <x v="4"/>
    <x v="4"/>
    <x v="5"/>
    <x v="5"/>
  </r>
  <r>
    <x v="0"/>
    <x v="0"/>
    <x v="1"/>
    <n v="764"/>
    <x v="0"/>
    <x v="0"/>
    <x v="5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0"/>
    <s v="119543/2011-ORS"/>
    <x v="0"/>
    <x v="0"/>
    <x v="5"/>
    <x v="5"/>
  </r>
  <r>
    <x v="0"/>
    <x v="0"/>
    <x v="1"/>
    <n v="764"/>
    <x v="0"/>
    <x v="0"/>
    <x v="5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1"/>
    <s v="119543/2011-ORS"/>
    <x v="1"/>
    <x v="1"/>
    <x v="5"/>
    <x v="5"/>
  </r>
  <r>
    <x v="0"/>
    <x v="0"/>
    <x v="1"/>
    <n v="764"/>
    <x v="0"/>
    <x v="0"/>
    <x v="5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2"/>
    <s v="119543/2011-ORS"/>
    <x v="2"/>
    <x v="2"/>
    <x v="5"/>
    <x v="5"/>
  </r>
  <r>
    <x v="0"/>
    <x v="0"/>
    <x v="1"/>
    <n v="764"/>
    <x v="0"/>
    <x v="0"/>
    <x v="5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3"/>
    <s v="119543/2011-ORS"/>
    <x v="3"/>
    <x v="3"/>
    <x v="5"/>
    <x v="5"/>
  </r>
  <r>
    <x v="0"/>
    <x v="0"/>
    <x v="1"/>
    <n v="764"/>
    <x v="0"/>
    <x v="0"/>
    <x v="5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4"/>
    <s v="119543/2011-ORS"/>
    <x v="4"/>
    <x v="4"/>
    <x v="5"/>
    <x v="5"/>
  </r>
  <r>
    <x v="0"/>
    <x v="0"/>
    <x v="1"/>
    <n v="769"/>
    <x v="0"/>
    <x v="0"/>
    <x v="5"/>
    <n v="1.1317210081370741E-2"/>
    <x v="0"/>
    <n v="200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0"/>
    <s v="VN/11/MZV-1"/>
    <x v="0"/>
    <x v="0"/>
    <x v="5"/>
    <x v="5"/>
  </r>
  <r>
    <x v="0"/>
    <x v="0"/>
    <x v="1"/>
    <n v="769"/>
    <x v="0"/>
    <x v="0"/>
    <x v="5"/>
    <n v="1.1317210081370741E-2"/>
    <x v="0"/>
    <n v="200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1"/>
    <s v="VN/11/MZV-1"/>
    <x v="1"/>
    <x v="1"/>
    <x v="5"/>
    <x v="5"/>
  </r>
  <r>
    <x v="0"/>
    <x v="0"/>
    <x v="1"/>
    <n v="769"/>
    <x v="0"/>
    <x v="0"/>
    <x v="5"/>
    <n v="1.1317210081370741E-2"/>
    <x v="0"/>
    <n v="200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2"/>
    <s v="VN/11/MZV-1"/>
    <x v="2"/>
    <x v="2"/>
    <x v="5"/>
    <x v="5"/>
  </r>
  <r>
    <x v="0"/>
    <x v="0"/>
    <x v="1"/>
    <n v="769"/>
    <x v="0"/>
    <x v="0"/>
    <x v="5"/>
    <n v="1.1317210081370741E-2"/>
    <x v="0"/>
    <n v="200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3"/>
    <s v="VN/11/MZV-1"/>
    <x v="3"/>
    <x v="3"/>
    <x v="5"/>
    <x v="5"/>
  </r>
  <r>
    <x v="0"/>
    <x v="0"/>
    <x v="1"/>
    <n v="769"/>
    <x v="0"/>
    <x v="0"/>
    <x v="5"/>
    <n v="1.1317210081370741E-2"/>
    <x v="0"/>
    <n v="200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4"/>
    <s v="VN/11/MZV-1"/>
    <x v="4"/>
    <x v="4"/>
    <x v="5"/>
    <x v="5"/>
  </r>
  <r>
    <x v="0"/>
    <x v="0"/>
    <x v="1"/>
    <n v="769"/>
    <x v="0"/>
    <x v="0"/>
    <x v="5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0"/>
    <s v="125362/2011-ORS, 124.990/2011-ORS"/>
    <x v="0"/>
    <x v="0"/>
    <x v="5"/>
    <x v="5"/>
  </r>
  <r>
    <x v="0"/>
    <x v="0"/>
    <x v="1"/>
    <n v="769"/>
    <x v="0"/>
    <x v="0"/>
    <x v="5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1"/>
    <s v="125362/2011-ORS, 124.990/2011-ORS"/>
    <x v="1"/>
    <x v="1"/>
    <x v="5"/>
    <x v="5"/>
  </r>
  <r>
    <x v="0"/>
    <x v="0"/>
    <x v="1"/>
    <n v="769"/>
    <x v="0"/>
    <x v="0"/>
    <x v="5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2"/>
    <s v="125362/2011-ORS, 124.990/2011-ORS"/>
    <x v="2"/>
    <x v="2"/>
    <x v="5"/>
    <x v="5"/>
  </r>
  <r>
    <x v="0"/>
    <x v="0"/>
    <x v="1"/>
    <n v="769"/>
    <x v="0"/>
    <x v="0"/>
    <x v="5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3"/>
    <s v="125362/2011-ORS, 124.990/2011-ORS"/>
    <x v="3"/>
    <x v="3"/>
    <x v="5"/>
    <x v="5"/>
  </r>
  <r>
    <x v="0"/>
    <x v="0"/>
    <x v="1"/>
    <n v="769"/>
    <x v="0"/>
    <x v="0"/>
    <x v="5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16"/>
    <s v="125362/2011-ORS, 124.990/2011-ORS"/>
    <x v="16"/>
    <x v="16"/>
    <x v="5"/>
    <x v="5"/>
  </r>
  <r>
    <x v="0"/>
    <x v="0"/>
    <x v="1"/>
    <n v="769"/>
    <x v="0"/>
    <x v="0"/>
    <x v="5"/>
    <n v="1.1317210081370741E-2"/>
    <x v="0"/>
    <n v="200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0"/>
    <s v="VN/11/MZV-2"/>
    <x v="0"/>
    <x v="0"/>
    <x v="5"/>
    <x v="5"/>
  </r>
  <r>
    <x v="0"/>
    <x v="0"/>
    <x v="1"/>
    <n v="769"/>
    <x v="0"/>
    <x v="0"/>
    <x v="5"/>
    <n v="1.1317210081370741E-2"/>
    <x v="0"/>
    <n v="200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1"/>
    <s v="VN/11/MZV-2"/>
    <x v="1"/>
    <x v="1"/>
    <x v="5"/>
    <x v="5"/>
  </r>
  <r>
    <x v="0"/>
    <x v="0"/>
    <x v="1"/>
    <n v="769"/>
    <x v="0"/>
    <x v="0"/>
    <x v="5"/>
    <n v="1.1317210081370741E-2"/>
    <x v="0"/>
    <n v="200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2"/>
    <s v="VN/11/MZV-2"/>
    <x v="2"/>
    <x v="2"/>
    <x v="5"/>
    <x v="5"/>
  </r>
  <r>
    <x v="0"/>
    <x v="0"/>
    <x v="1"/>
    <n v="769"/>
    <x v="0"/>
    <x v="0"/>
    <x v="5"/>
    <n v="1.1317210081370741E-2"/>
    <x v="0"/>
    <n v="200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3"/>
    <s v="VN/11/MZV-2"/>
    <x v="3"/>
    <x v="3"/>
    <x v="5"/>
    <x v="5"/>
  </r>
  <r>
    <x v="0"/>
    <x v="0"/>
    <x v="1"/>
    <n v="769"/>
    <x v="0"/>
    <x v="0"/>
    <x v="5"/>
    <n v="1.1317210081370741E-2"/>
    <x v="0"/>
    <n v="200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0"/>
    <s v="VN/11/MZV-3"/>
    <x v="0"/>
    <x v="0"/>
    <x v="5"/>
    <x v="5"/>
  </r>
  <r>
    <x v="0"/>
    <x v="0"/>
    <x v="1"/>
    <n v="769"/>
    <x v="0"/>
    <x v="0"/>
    <x v="5"/>
    <n v="1.1317210081370741E-2"/>
    <x v="0"/>
    <n v="200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1"/>
    <s v="VN/11/MZV-3"/>
    <x v="1"/>
    <x v="1"/>
    <x v="5"/>
    <x v="5"/>
  </r>
  <r>
    <x v="0"/>
    <x v="0"/>
    <x v="1"/>
    <n v="769"/>
    <x v="0"/>
    <x v="0"/>
    <x v="5"/>
    <n v="1.1317210081370741E-2"/>
    <x v="0"/>
    <n v="200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2"/>
    <s v="VN/11/MZV-3"/>
    <x v="2"/>
    <x v="2"/>
    <x v="5"/>
    <x v="5"/>
  </r>
  <r>
    <x v="0"/>
    <x v="0"/>
    <x v="1"/>
    <n v="769"/>
    <x v="0"/>
    <x v="0"/>
    <x v="5"/>
    <n v="1.1317210081370741E-2"/>
    <x v="0"/>
    <n v="200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3"/>
    <s v="VN/11/MZV-3"/>
    <x v="3"/>
    <x v="3"/>
    <x v="5"/>
    <x v="5"/>
  </r>
  <r>
    <x v="0"/>
    <x v="0"/>
    <x v="1"/>
    <n v="769"/>
    <x v="0"/>
    <x v="0"/>
    <x v="5"/>
    <n v="1.1317210081370741E-2"/>
    <x v="0"/>
    <n v="200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0"/>
    <s v="VN/11/MZV-4"/>
    <x v="0"/>
    <x v="0"/>
    <x v="5"/>
    <x v="5"/>
  </r>
  <r>
    <x v="0"/>
    <x v="0"/>
    <x v="1"/>
    <n v="769"/>
    <x v="0"/>
    <x v="0"/>
    <x v="5"/>
    <n v="1.1317210081370741E-2"/>
    <x v="0"/>
    <n v="200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1"/>
    <s v="VN/11/MZV-4"/>
    <x v="1"/>
    <x v="1"/>
    <x v="5"/>
    <x v="5"/>
  </r>
  <r>
    <x v="0"/>
    <x v="0"/>
    <x v="1"/>
    <n v="769"/>
    <x v="0"/>
    <x v="0"/>
    <x v="5"/>
    <n v="1.1317210081370741E-2"/>
    <x v="0"/>
    <n v="200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2"/>
    <s v="VN/11/MZV-4"/>
    <x v="2"/>
    <x v="2"/>
    <x v="5"/>
    <x v="5"/>
  </r>
  <r>
    <x v="0"/>
    <x v="0"/>
    <x v="1"/>
    <n v="769"/>
    <x v="0"/>
    <x v="0"/>
    <x v="5"/>
    <n v="1.1317210081370741E-2"/>
    <x v="0"/>
    <n v="200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3"/>
    <s v="VN/11/MZV-4"/>
    <x v="3"/>
    <x v="3"/>
    <x v="5"/>
    <x v="5"/>
  </r>
  <r>
    <x v="0"/>
    <x v="0"/>
    <x v="1"/>
    <n v="769"/>
    <x v="0"/>
    <x v="0"/>
    <x v="5"/>
    <n v="1.1317210081370741E-2"/>
    <x v="0"/>
    <n v="200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4"/>
    <s v="VN/11/MZV-4"/>
    <x v="4"/>
    <x v="4"/>
    <x v="5"/>
    <x v="5"/>
  </r>
  <r>
    <x v="0"/>
    <x v="0"/>
    <x v="1"/>
    <n v="769"/>
    <x v="0"/>
    <x v="0"/>
    <x v="5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0"/>
    <s v="124.467/2011-ORS"/>
    <x v="0"/>
    <x v="0"/>
    <x v="5"/>
    <x v="5"/>
  </r>
  <r>
    <x v="0"/>
    <x v="0"/>
    <x v="1"/>
    <n v="769"/>
    <x v="0"/>
    <x v="0"/>
    <x v="5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1"/>
    <s v="124.467/2011-ORS"/>
    <x v="1"/>
    <x v="1"/>
    <x v="5"/>
    <x v="5"/>
  </r>
  <r>
    <x v="0"/>
    <x v="0"/>
    <x v="1"/>
    <n v="769"/>
    <x v="0"/>
    <x v="0"/>
    <x v="5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2"/>
    <s v="124.467/2011-ORS"/>
    <x v="2"/>
    <x v="2"/>
    <x v="5"/>
    <x v="5"/>
  </r>
  <r>
    <x v="0"/>
    <x v="0"/>
    <x v="1"/>
    <n v="769"/>
    <x v="0"/>
    <x v="0"/>
    <x v="5"/>
    <n v="1.6988943085750503E-2"/>
    <x v="0"/>
    <n v="300.23199999999997"/>
    <x v="0"/>
    <x v="0"/>
    <n v="43010"/>
    <s v="LOCAL EXPERTS IMPLEMENTING 'SMALL LOCAL PROJECTS'"/>
    <x v="0"/>
    <x v="0"/>
    <n v="11000"/>
    <s v="ZÚ Hanoj"/>
    <x v="0"/>
    <x v="3"/>
    <s v="124.467/2011-ORS"/>
    <x v="3"/>
    <x v="3"/>
    <x v="5"/>
    <x v="5"/>
  </r>
  <r>
    <x v="0"/>
    <x v="0"/>
    <x v="1"/>
    <n v="769"/>
    <x v="0"/>
    <x v="0"/>
    <x v="5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0"/>
    <s v="113.955/2011-ORS"/>
    <x v="0"/>
    <x v="0"/>
    <x v="5"/>
    <x v="5"/>
  </r>
  <r>
    <x v="0"/>
    <x v="0"/>
    <x v="1"/>
    <n v="769"/>
    <x v="0"/>
    <x v="0"/>
    <x v="5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1"/>
    <s v="113.955/2011-ORS"/>
    <x v="1"/>
    <x v="1"/>
    <x v="5"/>
    <x v="5"/>
  </r>
  <r>
    <x v="0"/>
    <x v="0"/>
    <x v="1"/>
    <n v="769"/>
    <x v="0"/>
    <x v="0"/>
    <x v="5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5"/>
    <s v="113.955/2011-ORS"/>
    <x v="5"/>
    <x v="5"/>
    <x v="5"/>
    <x v="5"/>
  </r>
  <r>
    <x v="0"/>
    <x v="0"/>
    <x v="1"/>
    <n v="769"/>
    <x v="0"/>
    <x v="0"/>
    <x v="5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9"/>
    <s v="113.955/2011-ORS"/>
    <x v="9"/>
    <x v="9"/>
    <x v="5"/>
    <x v="5"/>
  </r>
  <r>
    <x v="0"/>
    <x v="0"/>
    <x v="1"/>
    <n v="769"/>
    <x v="0"/>
    <x v="0"/>
    <x v="5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16"/>
    <s v="113.955/2011-ORS"/>
    <x v="16"/>
    <x v="16"/>
    <x v="5"/>
    <x v="5"/>
  </r>
  <r>
    <x v="0"/>
    <x v="0"/>
    <x v="1"/>
    <n v="798"/>
    <x v="0"/>
    <x v="0"/>
    <x v="5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0"/>
    <s v="113.955/2011-ORS"/>
    <x v="0"/>
    <x v="0"/>
    <x v="5"/>
    <x v="5"/>
  </r>
  <r>
    <x v="0"/>
    <x v="0"/>
    <x v="1"/>
    <n v="798"/>
    <x v="0"/>
    <x v="0"/>
    <x v="5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1"/>
    <s v="113.955/2011-ORS"/>
    <x v="1"/>
    <x v="1"/>
    <x v="5"/>
    <x v="5"/>
  </r>
  <r>
    <x v="0"/>
    <x v="0"/>
    <x v="1"/>
    <n v="798"/>
    <x v="0"/>
    <x v="0"/>
    <x v="5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0"/>
    <s v="113.955/2011-ORS"/>
    <x v="20"/>
    <x v="20"/>
    <x v="5"/>
    <x v="5"/>
  </r>
  <r>
    <x v="0"/>
    <x v="0"/>
    <x v="1"/>
    <n v="798"/>
    <x v="0"/>
    <x v="0"/>
    <x v="5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3"/>
    <s v="113.955/2011-ORS"/>
    <x v="23"/>
    <x v="23"/>
    <x v="5"/>
    <x v="5"/>
  </r>
  <r>
    <x v="0"/>
    <x v="0"/>
    <x v="1"/>
    <n v="798"/>
    <x v="0"/>
    <x v="0"/>
    <x v="5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4"/>
    <s v="113.955/2011-ORS"/>
    <x v="24"/>
    <x v="24"/>
    <x v="5"/>
    <x v="5"/>
  </r>
  <r>
    <x v="0"/>
    <x v="0"/>
    <x v="1"/>
    <n v="814"/>
    <x v="1"/>
    <x v="0"/>
    <x v="5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0"/>
    <m/>
    <x v="0"/>
    <x v="0"/>
    <x v="5"/>
    <x v="5"/>
  </r>
  <r>
    <x v="0"/>
    <x v="0"/>
    <x v="1"/>
    <n v="814"/>
    <x v="1"/>
    <x v="0"/>
    <x v="5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1"/>
    <m/>
    <x v="11"/>
    <x v="11"/>
    <x v="5"/>
    <x v="5"/>
  </r>
  <r>
    <x v="0"/>
    <x v="0"/>
    <x v="1"/>
    <n v="814"/>
    <x v="1"/>
    <x v="0"/>
    <x v="5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2"/>
    <m/>
    <x v="12"/>
    <x v="12"/>
    <x v="5"/>
    <x v="5"/>
  </r>
  <r>
    <x v="0"/>
    <x v="0"/>
    <x v="1"/>
    <n v="814"/>
    <x v="1"/>
    <x v="0"/>
    <x v="5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3"/>
    <m/>
    <x v="13"/>
    <x v="13"/>
    <x v="5"/>
    <x v="5"/>
  </r>
  <r>
    <x v="0"/>
    <x v="0"/>
    <x v="1"/>
    <n v="931"/>
    <x v="1"/>
    <x v="0"/>
    <x v="5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0"/>
    <s v="90.327/2011-ORS"/>
    <x v="0"/>
    <x v="0"/>
    <x v="5"/>
    <x v="5"/>
  </r>
  <r>
    <x v="0"/>
    <x v="0"/>
    <x v="1"/>
    <n v="931"/>
    <x v="1"/>
    <x v="0"/>
    <x v="5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1"/>
    <s v="90.327/2011-ORS"/>
    <x v="11"/>
    <x v="11"/>
    <x v="5"/>
    <x v="5"/>
  </r>
  <r>
    <x v="0"/>
    <x v="0"/>
    <x v="1"/>
    <n v="931"/>
    <x v="1"/>
    <x v="0"/>
    <x v="5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2"/>
    <s v="90.327/2011-ORS"/>
    <x v="12"/>
    <x v="12"/>
    <x v="5"/>
    <x v="5"/>
  </r>
  <r>
    <x v="0"/>
    <x v="0"/>
    <x v="1"/>
    <n v="931"/>
    <x v="1"/>
    <x v="0"/>
    <x v="5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3"/>
    <s v="90.327/2011-ORS"/>
    <x v="13"/>
    <x v="13"/>
    <x v="5"/>
    <x v="5"/>
  </r>
  <r>
    <x v="0"/>
    <x v="0"/>
    <x v="1"/>
    <n v="932"/>
    <x v="1"/>
    <x v="0"/>
    <x v="5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0"/>
    <s v="90.326/2011-ORS"/>
    <x v="0"/>
    <x v="0"/>
    <x v="5"/>
    <x v="5"/>
  </r>
  <r>
    <x v="0"/>
    <x v="0"/>
    <x v="1"/>
    <n v="932"/>
    <x v="1"/>
    <x v="0"/>
    <x v="5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1"/>
    <s v="90.326/2011-ORS"/>
    <x v="11"/>
    <x v="11"/>
    <x v="5"/>
    <x v="5"/>
  </r>
  <r>
    <x v="0"/>
    <x v="0"/>
    <x v="1"/>
    <n v="932"/>
    <x v="1"/>
    <x v="0"/>
    <x v="5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2"/>
    <s v="90.326/2011-ORS"/>
    <x v="12"/>
    <x v="12"/>
    <x v="5"/>
    <x v="5"/>
  </r>
  <r>
    <x v="0"/>
    <x v="0"/>
    <x v="1"/>
    <n v="932"/>
    <x v="1"/>
    <x v="0"/>
    <x v="5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3"/>
    <s v="90.326/2011-ORS"/>
    <x v="13"/>
    <x v="13"/>
    <x v="5"/>
    <x v="5"/>
  </r>
  <r>
    <x v="0"/>
    <x v="0"/>
    <x v="1"/>
    <n v="933"/>
    <x v="1"/>
    <x v="0"/>
    <x v="5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0"/>
    <m/>
    <x v="0"/>
    <x v="0"/>
    <x v="5"/>
    <x v="5"/>
  </r>
  <r>
    <x v="0"/>
    <x v="0"/>
    <x v="1"/>
    <n v="933"/>
    <x v="1"/>
    <x v="0"/>
    <x v="5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1"/>
    <m/>
    <x v="11"/>
    <x v="11"/>
    <x v="5"/>
    <x v="5"/>
  </r>
  <r>
    <x v="0"/>
    <x v="0"/>
    <x v="1"/>
    <n v="933"/>
    <x v="1"/>
    <x v="0"/>
    <x v="5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2"/>
    <m/>
    <x v="12"/>
    <x v="12"/>
    <x v="5"/>
    <x v="5"/>
  </r>
  <r>
    <x v="0"/>
    <x v="0"/>
    <x v="1"/>
    <n v="933"/>
    <x v="1"/>
    <x v="0"/>
    <x v="5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3"/>
    <m/>
    <x v="13"/>
    <x v="13"/>
    <x v="5"/>
    <x v="5"/>
  </r>
  <r>
    <x v="0"/>
    <x v="0"/>
    <x v="1"/>
    <n v="933"/>
    <x v="1"/>
    <x v="0"/>
    <x v="5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0"/>
    <m/>
    <x v="0"/>
    <x v="0"/>
    <x v="5"/>
    <x v="5"/>
  </r>
  <r>
    <x v="0"/>
    <x v="0"/>
    <x v="1"/>
    <n v="933"/>
    <x v="1"/>
    <x v="0"/>
    <x v="5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1"/>
    <m/>
    <x v="11"/>
    <x v="11"/>
    <x v="5"/>
    <x v="5"/>
  </r>
  <r>
    <x v="0"/>
    <x v="0"/>
    <x v="1"/>
    <n v="933"/>
    <x v="1"/>
    <x v="0"/>
    <x v="5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2"/>
    <m/>
    <x v="12"/>
    <x v="12"/>
    <x v="5"/>
    <x v="5"/>
  </r>
  <r>
    <x v="0"/>
    <x v="0"/>
    <x v="1"/>
    <n v="933"/>
    <x v="1"/>
    <x v="0"/>
    <x v="5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3"/>
    <m/>
    <x v="13"/>
    <x v="13"/>
    <x v="5"/>
    <x v="5"/>
  </r>
  <r>
    <x v="0"/>
    <x v="0"/>
    <x v="1"/>
    <n v="936"/>
    <x v="1"/>
    <x v="0"/>
    <x v="5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0"/>
    <m/>
    <x v="0"/>
    <x v="0"/>
    <x v="5"/>
    <x v="5"/>
  </r>
  <r>
    <x v="0"/>
    <x v="0"/>
    <x v="1"/>
    <n v="936"/>
    <x v="1"/>
    <x v="0"/>
    <x v="5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1"/>
    <m/>
    <x v="11"/>
    <x v="11"/>
    <x v="5"/>
    <x v="5"/>
  </r>
  <r>
    <x v="0"/>
    <x v="0"/>
    <x v="1"/>
    <n v="936"/>
    <x v="1"/>
    <x v="0"/>
    <x v="5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2"/>
    <m/>
    <x v="12"/>
    <x v="12"/>
    <x v="5"/>
    <x v="5"/>
  </r>
  <r>
    <x v="0"/>
    <x v="0"/>
    <x v="1"/>
    <n v="936"/>
    <x v="1"/>
    <x v="0"/>
    <x v="5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3"/>
    <m/>
    <x v="13"/>
    <x v="13"/>
    <x v="5"/>
    <x v="5"/>
  </r>
  <r>
    <x v="0"/>
    <x v="0"/>
    <x v="1"/>
    <n v="937"/>
    <x v="1"/>
    <x v="0"/>
    <x v="5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0"/>
    <m/>
    <x v="0"/>
    <x v="0"/>
    <x v="5"/>
    <x v="5"/>
  </r>
  <r>
    <x v="0"/>
    <x v="0"/>
    <x v="1"/>
    <n v="937"/>
    <x v="1"/>
    <x v="0"/>
    <x v="5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1"/>
    <m/>
    <x v="11"/>
    <x v="11"/>
    <x v="5"/>
    <x v="5"/>
  </r>
  <r>
    <x v="0"/>
    <x v="0"/>
    <x v="1"/>
    <n v="937"/>
    <x v="1"/>
    <x v="0"/>
    <x v="5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2"/>
    <m/>
    <x v="12"/>
    <x v="12"/>
    <x v="5"/>
    <x v="5"/>
  </r>
  <r>
    <x v="0"/>
    <x v="0"/>
    <x v="1"/>
    <n v="937"/>
    <x v="1"/>
    <x v="0"/>
    <x v="5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3"/>
    <m/>
    <x v="13"/>
    <x v="13"/>
    <x v="5"/>
    <x v="5"/>
  </r>
  <r>
    <x v="0"/>
    <x v="0"/>
    <x v="1"/>
    <n v="938"/>
    <x v="1"/>
    <x v="0"/>
    <x v="5"/>
    <n v="0.99686738549812703"/>
    <x v="0"/>
    <n v="17616.839810000001"/>
    <x v="0"/>
    <x v="0"/>
    <n v="43010"/>
    <s v="UNITED NATIONS - ASSESSED CONTRIBUTIONS"/>
    <x v="0"/>
    <x v="1"/>
    <n v="41305"/>
    <s v="UN"/>
    <x v="5"/>
    <x v="0"/>
    <m/>
    <x v="0"/>
    <x v="0"/>
    <x v="5"/>
    <x v="5"/>
  </r>
  <r>
    <x v="0"/>
    <x v="0"/>
    <x v="1"/>
    <n v="938"/>
    <x v="1"/>
    <x v="0"/>
    <x v="5"/>
    <n v="0.99686738549812703"/>
    <x v="0"/>
    <n v="17616.839810000001"/>
    <x v="0"/>
    <x v="0"/>
    <n v="43010"/>
    <s v="UNITED NATIONS - ASSESSED CONTRIBUTIONS"/>
    <x v="0"/>
    <x v="1"/>
    <n v="41305"/>
    <s v="UN"/>
    <x v="5"/>
    <x v="11"/>
    <m/>
    <x v="11"/>
    <x v="11"/>
    <x v="5"/>
    <x v="5"/>
  </r>
  <r>
    <x v="0"/>
    <x v="0"/>
    <x v="1"/>
    <n v="938"/>
    <x v="1"/>
    <x v="0"/>
    <x v="5"/>
    <n v="0.99686738549812703"/>
    <x v="0"/>
    <n v="17616.839810000001"/>
    <x v="0"/>
    <x v="0"/>
    <n v="43010"/>
    <s v="UNITED NATIONS - ASSESSED CONTRIBUTIONS"/>
    <x v="0"/>
    <x v="1"/>
    <n v="41305"/>
    <s v="UN"/>
    <x v="5"/>
    <x v="12"/>
    <m/>
    <x v="12"/>
    <x v="12"/>
    <x v="5"/>
    <x v="5"/>
  </r>
  <r>
    <x v="0"/>
    <x v="0"/>
    <x v="1"/>
    <n v="938"/>
    <x v="1"/>
    <x v="0"/>
    <x v="5"/>
    <n v="0.99686738549812703"/>
    <x v="0"/>
    <n v="17616.839810000001"/>
    <x v="0"/>
    <x v="0"/>
    <n v="43010"/>
    <s v="UNITED NATIONS - ASSESSED CONTRIBUTIONS"/>
    <x v="0"/>
    <x v="1"/>
    <n v="41305"/>
    <s v="UN"/>
    <x v="5"/>
    <x v="13"/>
    <m/>
    <x v="13"/>
    <x v="13"/>
    <x v="5"/>
    <x v="5"/>
  </r>
  <r>
    <x v="0"/>
    <x v="0"/>
    <x v="1"/>
    <n v="938"/>
    <x v="1"/>
    <x v="0"/>
    <x v="5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0"/>
    <m/>
    <x v="0"/>
    <x v="0"/>
    <x v="5"/>
    <x v="5"/>
  </r>
  <r>
    <x v="0"/>
    <x v="0"/>
    <x v="1"/>
    <n v="938"/>
    <x v="1"/>
    <x v="0"/>
    <x v="5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1"/>
    <m/>
    <x v="11"/>
    <x v="11"/>
    <x v="5"/>
    <x v="5"/>
  </r>
  <r>
    <x v="0"/>
    <x v="0"/>
    <x v="1"/>
    <n v="938"/>
    <x v="1"/>
    <x v="0"/>
    <x v="5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2"/>
    <m/>
    <x v="12"/>
    <x v="12"/>
    <x v="5"/>
    <x v="5"/>
  </r>
  <r>
    <x v="0"/>
    <x v="0"/>
    <x v="1"/>
    <n v="938"/>
    <x v="1"/>
    <x v="0"/>
    <x v="5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3"/>
    <m/>
    <x v="13"/>
    <x v="13"/>
    <x v="5"/>
    <x v="5"/>
  </r>
  <r>
    <x v="0"/>
    <x v="0"/>
    <x v="1"/>
    <n v="940"/>
    <x v="1"/>
    <x v="0"/>
    <x v="5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0"/>
    <m/>
    <x v="0"/>
    <x v="0"/>
    <x v="5"/>
    <x v="5"/>
  </r>
  <r>
    <x v="0"/>
    <x v="0"/>
    <x v="1"/>
    <n v="940"/>
    <x v="1"/>
    <x v="0"/>
    <x v="5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1"/>
    <m/>
    <x v="11"/>
    <x v="11"/>
    <x v="5"/>
    <x v="5"/>
  </r>
  <r>
    <x v="0"/>
    <x v="0"/>
    <x v="1"/>
    <n v="940"/>
    <x v="1"/>
    <x v="0"/>
    <x v="5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2"/>
    <m/>
    <x v="12"/>
    <x v="12"/>
    <x v="5"/>
    <x v="5"/>
  </r>
  <r>
    <x v="0"/>
    <x v="0"/>
    <x v="1"/>
    <n v="940"/>
    <x v="1"/>
    <x v="0"/>
    <x v="5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3"/>
    <m/>
    <x v="13"/>
    <x v="13"/>
    <x v="5"/>
    <x v="5"/>
  </r>
  <r>
    <x v="0"/>
    <x v="0"/>
    <x v="1"/>
    <n v="941"/>
    <x v="1"/>
    <x v="0"/>
    <x v="5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0"/>
    <m/>
    <x v="0"/>
    <x v="0"/>
    <x v="5"/>
    <x v="5"/>
  </r>
  <r>
    <x v="0"/>
    <x v="0"/>
    <x v="1"/>
    <n v="941"/>
    <x v="1"/>
    <x v="0"/>
    <x v="5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1"/>
    <m/>
    <x v="11"/>
    <x v="11"/>
    <x v="5"/>
    <x v="5"/>
  </r>
  <r>
    <x v="0"/>
    <x v="0"/>
    <x v="1"/>
    <n v="941"/>
    <x v="1"/>
    <x v="0"/>
    <x v="5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2"/>
    <m/>
    <x v="12"/>
    <x v="12"/>
    <x v="5"/>
    <x v="5"/>
  </r>
  <r>
    <x v="0"/>
    <x v="0"/>
    <x v="1"/>
    <n v="941"/>
    <x v="1"/>
    <x v="0"/>
    <x v="5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3"/>
    <m/>
    <x v="13"/>
    <x v="13"/>
    <x v="5"/>
    <x v="5"/>
  </r>
  <r>
    <x v="0"/>
    <x v="0"/>
    <x v="1"/>
    <n v="942"/>
    <x v="1"/>
    <x v="0"/>
    <x v="5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0"/>
    <m/>
    <x v="0"/>
    <x v="0"/>
    <x v="5"/>
    <x v="5"/>
  </r>
  <r>
    <x v="0"/>
    <x v="0"/>
    <x v="1"/>
    <n v="942"/>
    <x v="1"/>
    <x v="0"/>
    <x v="5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1"/>
    <m/>
    <x v="11"/>
    <x v="11"/>
    <x v="5"/>
    <x v="5"/>
  </r>
  <r>
    <x v="0"/>
    <x v="0"/>
    <x v="1"/>
    <n v="942"/>
    <x v="1"/>
    <x v="0"/>
    <x v="5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2"/>
    <m/>
    <x v="12"/>
    <x v="12"/>
    <x v="5"/>
    <x v="5"/>
  </r>
  <r>
    <x v="0"/>
    <x v="0"/>
    <x v="1"/>
    <n v="942"/>
    <x v="1"/>
    <x v="0"/>
    <x v="5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3"/>
    <m/>
    <x v="13"/>
    <x v="13"/>
    <x v="5"/>
    <x v="5"/>
  </r>
  <r>
    <x v="0"/>
    <x v="0"/>
    <x v="1"/>
    <n v="943"/>
    <x v="1"/>
    <x v="0"/>
    <x v="5"/>
    <n v="7.162534376025622E-3"/>
    <x v="0"/>
    <n v="126.57774000000001"/>
    <x v="0"/>
    <x v="0"/>
    <n v="43010"/>
    <s v="UN PEACEKEEPING OPERATION MINURSO"/>
    <x v="0"/>
    <x v="1"/>
    <n v="41310"/>
    <s v="UNDPKO"/>
    <x v="5"/>
    <x v="0"/>
    <m/>
    <x v="0"/>
    <x v="0"/>
    <x v="5"/>
    <x v="5"/>
  </r>
  <r>
    <x v="0"/>
    <x v="0"/>
    <x v="1"/>
    <n v="943"/>
    <x v="1"/>
    <x v="0"/>
    <x v="5"/>
    <n v="7.162534376025622E-3"/>
    <x v="0"/>
    <n v="126.57774000000001"/>
    <x v="0"/>
    <x v="0"/>
    <n v="43010"/>
    <s v="UN PEACEKEEPING OPERATION MINURSO"/>
    <x v="0"/>
    <x v="1"/>
    <n v="41310"/>
    <s v="UNDPKO"/>
    <x v="5"/>
    <x v="11"/>
    <m/>
    <x v="11"/>
    <x v="11"/>
    <x v="5"/>
    <x v="5"/>
  </r>
  <r>
    <x v="0"/>
    <x v="0"/>
    <x v="1"/>
    <n v="943"/>
    <x v="1"/>
    <x v="0"/>
    <x v="5"/>
    <n v="7.162534376025622E-3"/>
    <x v="0"/>
    <n v="126.57774000000001"/>
    <x v="0"/>
    <x v="0"/>
    <n v="43010"/>
    <s v="UN PEACEKEEPING OPERATION MINURSO"/>
    <x v="0"/>
    <x v="1"/>
    <n v="41310"/>
    <s v="UNDPKO"/>
    <x v="5"/>
    <x v="12"/>
    <m/>
    <x v="12"/>
    <x v="12"/>
    <x v="5"/>
    <x v="5"/>
  </r>
  <r>
    <x v="0"/>
    <x v="0"/>
    <x v="1"/>
    <n v="943"/>
    <x v="1"/>
    <x v="0"/>
    <x v="5"/>
    <n v="7.162534376025622E-3"/>
    <x v="0"/>
    <n v="126.57774000000001"/>
    <x v="0"/>
    <x v="0"/>
    <n v="43010"/>
    <s v="UN PEACEKEEPING OPERATION MINURSO"/>
    <x v="0"/>
    <x v="1"/>
    <n v="41310"/>
    <s v="UNDPKO"/>
    <x v="5"/>
    <x v="13"/>
    <m/>
    <x v="13"/>
    <x v="13"/>
    <x v="5"/>
    <x v="5"/>
  </r>
  <r>
    <x v="0"/>
    <x v="0"/>
    <x v="1"/>
    <n v="943"/>
    <x v="1"/>
    <x v="0"/>
    <x v="5"/>
    <n v="0.13976513507090232"/>
    <x v="0"/>
    <n v="2469.9574200000002"/>
    <x v="0"/>
    <x v="0"/>
    <n v="43010"/>
    <s v="UN PEACEKEEPING OPERATION MINUSTAH"/>
    <x v="0"/>
    <x v="1"/>
    <n v="41310"/>
    <s v="UNDPKO"/>
    <x v="5"/>
    <x v="0"/>
    <m/>
    <x v="0"/>
    <x v="0"/>
    <x v="5"/>
    <x v="5"/>
  </r>
  <r>
    <x v="0"/>
    <x v="0"/>
    <x v="1"/>
    <n v="943"/>
    <x v="1"/>
    <x v="0"/>
    <x v="5"/>
    <n v="0.13976513507090232"/>
    <x v="0"/>
    <n v="2469.9574200000002"/>
    <x v="0"/>
    <x v="0"/>
    <n v="43010"/>
    <s v="UN PEACEKEEPING OPERATION MINUSTAH"/>
    <x v="0"/>
    <x v="1"/>
    <n v="41310"/>
    <s v="UNDPKO"/>
    <x v="5"/>
    <x v="11"/>
    <m/>
    <x v="11"/>
    <x v="11"/>
    <x v="5"/>
    <x v="5"/>
  </r>
  <r>
    <x v="0"/>
    <x v="0"/>
    <x v="1"/>
    <n v="943"/>
    <x v="1"/>
    <x v="0"/>
    <x v="5"/>
    <n v="0.13976513507090232"/>
    <x v="0"/>
    <n v="2469.9574200000002"/>
    <x v="0"/>
    <x v="0"/>
    <n v="43010"/>
    <s v="UN PEACEKEEPING OPERATION MINUSTAH"/>
    <x v="0"/>
    <x v="1"/>
    <n v="41310"/>
    <s v="UNDPKO"/>
    <x v="5"/>
    <x v="12"/>
    <m/>
    <x v="12"/>
    <x v="12"/>
    <x v="5"/>
    <x v="5"/>
  </r>
  <r>
    <x v="0"/>
    <x v="0"/>
    <x v="1"/>
    <n v="943"/>
    <x v="1"/>
    <x v="0"/>
    <x v="5"/>
    <n v="0.13976513507090232"/>
    <x v="0"/>
    <n v="2469.9574200000002"/>
    <x v="0"/>
    <x v="0"/>
    <n v="43010"/>
    <s v="UN PEACEKEEPING OPERATION MINUSTAH"/>
    <x v="0"/>
    <x v="1"/>
    <n v="41310"/>
    <s v="UNDPKO"/>
    <x v="5"/>
    <x v="13"/>
    <m/>
    <x v="13"/>
    <x v="13"/>
    <x v="5"/>
    <x v="5"/>
  </r>
  <r>
    <x v="0"/>
    <x v="0"/>
    <x v="1"/>
    <n v="943"/>
    <x v="1"/>
    <x v="0"/>
    <x v="5"/>
    <n v="0.24177120488677134"/>
    <x v="0"/>
    <n v="4272.6290870000003"/>
    <x v="0"/>
    <x v="0"/>
    <n v="43010"/>
    <s v="UN PEACEKEEPING OPERATION MONUSCO"/>
    <x v="0"/>
    <x v="1"/>
    <n v="41310"/>
    <s v="UNDPKO"/>
    <x v="5"/>
    <x v="0"/>
    <m/>
    <x v="0"/>
    <x v="0"/>
    <x v="5"/>
    <x v="5"/>
  </r>
  <r>
    <x v="0"/>
    <x v="0"/>
    <x v="1"/>
    <n v="943"/>
    <x v="1"/>
    <x v="0"/>
    <x v="5"/>
    <n v="0.24177120488677134"/>
    <x v="0"/>
    <n v="4272.6290870000003"/>
    <x v="0"/>
    <x v="0"/>
    <n v="43010"/>
    <s v="UN PEACEKEEPING OPERATION MONUSCO"/>
    <x v="0"/>
    <x v="1"/>
    <n v="41310"/>
    <s v="UNDPKO"/>
    <x v="5"/>
    <x v="11"/>
    <m/>
    <x v="11"/>
    <x v="11"/>
    <x v="5"/>
    <x v="5"/>
  </r>
  <r>
    <x v="0"/>
    <x v="0"/>
    <x v="1"/>
    <n v="943"/>
    <x v="1"/>
    <x v="0"/>
    <x v="5"/>
    <n v="0.24177120488677134"/>
    <x v="0"/>
    <n v="4272.6290870000003"/>
    <x v="0"/>
    <x v="0"/>
    <n v="43010"/>
    <s v="UN PEACEKEEPING OPERATION MONUSCO"/>
    <x v="0"/>
    <x v="1"/>
    <n v="41310"/>
    <s v="UNDPKO"/>
    <x v="5"/>
    <x v="12"/>
    <m/>
    <x v="12"/>
    <x v="12"/>
    <x v="5"/>
    <x v="5"/>
  </r>
  <r>
    <x v="0"/>
    <x v="0"/>
    <x v="1"/>
    <n v="943"/>
    <x v="1"/>
    <x v="0"/>
    <x v="5"/>
    <n v="0.24177120488677134"/>
    <x v="0"/>
    <n v="4272.6290870000003"/>
    <x v="0"/>
    <x v="0"/>
    <n v="43010"/>
    <s v="UN PEACEKEEPING OPERATION MONUSCO"/>
    <x v="0"/>
    <x v="1"/>
    <n v="41310"/>
    <s v="UNDPKO"/>
    <x v="5"/>
    <x v="13"/>
    <m/>
    <x v="13"/>
    <x v="13"/>
    <x v="5"/>
    <x v="5"/>
  </r>
  <r>
    <x v="0"/>
    <x v="0"/>
    <x v="1"/>
    <n v="943"/>
    <x v="1"/>
    <x v="0"/>
    <x v="5"/>
    <n v="0.23034095471984248"/>
    <x v="0"/>
    <n v="4070.6314200000002"/>
    <x v="0"/>
    <x v="0"/>
    <n v="43010"/>
    <s v="UN PEACEKEEPING OPERATION UNAMID"/>
    <x v="0"/>
    <x v="1"/>
    <n v="41310"/>
    <s v="UNDPKO"/>
    <x v="5"/>
    <x v="0"/>
    <m/>
    <x v="0"/>
    <x v="0"/>
    <x v="5"/>
    <x v="5"/>
  </r>
  <r>
    <x v="0"/>
    <x v="0"/>
    <x v="1"/>
    <n v="943"/>
    <x v="1"/>
    <x v="0"/>
    <x v="5"/>
    <n v="0.23034095471984248"/>
    <x v="0"/>
    <n v="4070.6314200000002"/>
    <x v="0"/>
    <x v="0"/>
    <n v="43010"/>
    <s v="UN PEACEKEEPING OPERATION UNAMID"/>
    <x v="0"/>
    <x v="1"/>
    <n v="41310"/>
    <s v="UNDPKO"/>
    <x v="5"/>
    <x v="11"/>
    <m/>
    <x v="11"/>
    <x v="11"/>
    <x v="5"/>
    <x v="5"/>
  </r>
  <r>
    <x v="0"/>
    <x v="0"/>
    <x v="1"/>
    <n v="943"/>
    <x v="1"/>
    <x v="0"/>
    <x v="5"/>
    <n v="0.23034095471984248"/>
    <x v="0"/>
    <n v="4070.6314200000002"/>
    <x v="0"/>
    <x v="0"/>
    <n v="43010"/>
    <s v="UN PEACEKEEPING OPERATION UNAMID"/>
    <x v="0"/>
    <x v="1"/>
    <n v="41310"/>
    <s v="UNDPKO"/>
    <x v="5"/>
    <x v="12"/>
    <m/>
    <x v="12"/>
    <x v="12"/>
    <x v="5"/>
    <x v="5"/>
  </r>
  <r>
    <x v="0"/>
    <x v="0"/>
    <x v="1"/>
    <n v="943"/>
    <x v="1"/>
    <x v="0"/>
    <x v="5"/>
    <n v="0.23034095471984248"/>
    <x v="0"/>
    <n v="4070.6314200000002"/>
    <x v="0"/>
    <x v="0"/>
    <n v="43010"/>
    <s v="UN PEACEKEEPING OPERATION UNAMID"/>
    <x v="0"/>
    <x v="1"/>
    <n v="41310"/>
    <s v="UNDPKO"/>
    <x v="5"/>
    <x v="13"/>
    <m/>
    <x v="13"/>
    <x v="13"/>
    <x v="5"/>
    <x v="5"/>
  </r>
  <r>
    <x v="0"/>
    <x v="0"/>
    <x v="1"/>
    <n v="943"/>
    <x v="1"/>
    <x v="0"/>
    <x v="5"/>
    <n v="6.3248458030126409E-2"/>
    <x v="0"/>
    <n v="1117.7393999999999"/>
    <x v="0"/>
    <x v="0"/>
    <n v="43010"/>
    <s v="UN PEACEKEEPING OPERATION UNIFIL"/>
    <x v="0"/>
    <x v="1"/>
    <n v="41310"/>
    <s v="UNDPKO"/>
    <x v="5"/>
    <x v="0"/>
    <m/>
    <x v="0"/>
    <x v="0"/>
    <x v="5"/>
    <x v="5"/>
  </r>
  <r>
    <x v="0"/>
    <x v="0"/>
    <x v="1"/>
    <n v="943"/>
    <x v="1"/>
    <x v="0"/>
    <x v="5"/>
    <n v="6.3248458030126409E-2"/>
    <x v="0"/>
    <n v="1117.7393999999999"/>
    <x v="0"/>
    <x v="0"/>
    <n v="43010"/>
    <s v="UN PEACEKEEPING OPERATION UNIFIL"/>
    <x v="0"/>
    <x v="1"/>
    <n v="41310"/>
    <s v="UNDPKO"/>
    <x v="5"/>
    <x v="11"/>
    <m/>
    <x v="11"/>
    <x v="11"/>
    <x v="5"/>
    <x v="5"/>
  </r>
  <r>
    <x v="0"/>
    <x v="0"/>
    <x v="1"/>
    <n v="943"/>
    <x v="1"/>
    <x v="0"/>
    <x v="5"/>
    <n v="6.3248458030126409E-2"/>
    <x v="0"/>
    <n v="1117.7393999999999"/>
    <x v="0"/>
    <x v="0"/>
    <n v="43010"/>
    <s v="UN PEACEKEEPING OPERATION UNIFIL"/>
    <x v="0"/>
    <x v="1"/>
    <n v="41310"/>
    <s v="UNDPKO"/>
    <x v="5"/>
    <x v="12"/>
    <m/>
    <x v="12"/>
    <x v="12"/>
    <x v="5"/>
    <x v="5"/>
  </r>
  <r>
    <x v="0"/>
    <x v="0"/>
    <x v="1"/>
    <n v="943"/>
    <x v="1"/>
    <x v="0"/>
    <x v="5"/>
    <n v="6.3248458030126409E-2"/>
    <x v="0"/>
    <n v="1117.7393999999999"/>
    <x v="0"/>
    <x v="0"/>
    <n v="43010"/>
    <s v="UN PEACEKEEPING OPERATION UNIFIL"/>
    <x v="0"/>
    <x v="1"/>
    <n v="41310"/>
    <s v="UNDPKO"/>
    <x v="5"/>
    <x v="13"/>
    <m/>
    <x v="13"/>
    <x v="13"/>
    <x v="5"/>
    <x v="5"/>
  </r>
  <r>
    <x v="0"/>
    <x v="0"/>
    <x v="1"/>
    <n v="943"/>
    <x v="1"/>
    <x v="0"/>
    <x v="5"/>
    <n v="5.876020189902785E-2"/>
    <x v="0"/>
    <n v="1038.4220399999999"/>
    <x v="0"/>
    <x v="0"/>
    <n v="43010"/>
    <s v="UN PEACEKEEPING OPERATION UNMIL"/>
    <x v="0"/>
    <x v="1"/>
    <n v="41310"/>
    <s v="UNDPKO"/>
    <x v="5"/>
    <x v="0"/>
    <m/>
    <x v="0"/>
    <x v="0"/>
    <x v="5"/>
    <x v="5"/>
  </r>
  <r>
    <x v="0"/>
    <x v="0"/>
    <x v="1"/>
    <n v="943"/>
    <x v="1"/>
    <x v="0"/>
    <x v="5"/>
    <n v="5.876020189902785E-2"/>
    <x v="0"/>
    <n v="1038.4220399999999"/>
    <x v="0"/>
    <x v="0"/>
    <n v="43010"/>
    <s v="UN PEACEKEEPING OPERATION UNMIL"/>
    <x v="0"/>
    <x v="1"/>
    <n v="41310"/>
    <s v="UNDPKO"/>
    <x v="5"/>
    <x v="11"/>
    <m/>
    <x v="11"/>
    <x v="11"/>
    <x v="5"/>
    <x v="5"/>
  </r>
  <r>
    <x v="0"/>
    <x v="0"/>
    <x v="1"/>
    <n v="943"/>
    <x v="1"/>
    <x v="0"/>
    <x v="5"/>
    <n v="5.876020189902785E-2"/>
    <x v="0"/>
    <n v="1038.4220399999999"/>
    <x v="0"/>
    <x v="0"/>
    <n v="43010"/>
    <s v="UN PEACEKEEPING OPERATION UNMIL"/>
    <x v="0"/>
    <x v="1"/>
    <n v="41310"/>
    <s v="UNDPKO"/>
    <x v="5"/>
    <x v="12"/>
    <m/>
    <x v="12"/>
    <x v="12"/>
    <x v="5"/>
    <x v="5"/>
  </r>
  <r>
    <x v="0"/>
    <x v="0"/>
    <x v="1"/>
    <n v="943"/>
    <x v="1"/>
    <x v="0"/>
    <x v="5"/>
    <n v="5.876020189902785E-2"/>
    <x v="0"/>
    <n v="1038.4220399999999"/>
    <x v="0"/>
    <x v="0"/>
    <n v="43010"/>
    <s v="UN PEACEKEEPING OPERATION UNMIL"/>
    <x v="0"/>
    <x v="1"/>
    <n v="41310"/>
    <s v="UNDPKO"/>
    <x v="5"/>
    <x v="13"/>
    <m/>
    <x v="13"/>
    <x v="13"/>
    <x v="5"/>
    <x v="5"/>
  </r>
  <r>
    <x v="0"/>
    <x v="0"/>
    <x v="1"/>
    <n v="943"/>
    <x v="1"/>
    <x v="0"/>
    <x v="5"/>
    <n v="8.1696592388044512E-2"/>
    <x v="0"/>
    <n v="1443.7585200000001"/>
    <x v="0"/>
    <x v="0"/>
    <n v="43010"/>
    <s v="UN PEACEKEEPING OPERATION UNMIS"/>
    <x v="0"/>
    <x v="1"/>
    <n v="41310"/>
    <s v="UNDPKO"/>
    <x v="5"/>
    <x v="0"/>
    <m/>
    <x v="0"/>
    <x v="0"/>
    <x v="5"/>
    <x v="5"/>
  </r>
  <r>
    <x v="0"/>
    <x v="0"/>
    <x v="1"/>
    <n v="943"/>
    <x v="1"/>
    <x v="0"/>
    <x v="5"/>
    <n v="8.1696592388044512E-2"/>
    <x v="0"/>
    <n v="1443.7585200000001"/>
    <x v="0"/>
    <x v="0"/>
    <n v="43010"/>
    <s v="UN PEACEKEEPING OPERATION UNMIS"/>
    <x v="0"/>
    <x v="1"/>
    <n v="41310"/>
    <s v="UNDPKO"/>
    <x v="5"/>
    <x v="11"/>
    <m/>
    <x v="11"/>
    <x v="11"/>
    <x v="5"/>
    <x v="5"/>
  </r>
  <r>
    <x v="0"/>
    <x v="0"/>
    <x v="1"/>
    <n v="943"/>
    <x v="1"/>
    <x v="0"/>
    <x v="5"/>
    <n v="8.1696592388044512E-2"/>
    <x v="0"/>
    <n v="1443.7585200000001"/>
    <x v="0"/>
    <x v="0"/>
    <n v="43010"/>
    <s v="UN PEACEKEEPING OPERATION UNMIS"/>
    <x v="0"/>
    <x v="1"/>
    <n v="41310"/>
    <s v="UNDPKO"/>
    <x v="5"/>
    <x v="12"/>
    <m/>
    <x v="12"/>
    <x v="12"/>
    <x v="5"/>
    <x v="5"/>
  </r>
  <r>
    <x v="0"/>
    <x v="0"/>
    <x v="1"/>
    <n v="943"/>
    <x v="1"/>
    <x v="0"/>
    <x v="5"/>
    <n v="8.1696592388044512E-2"/>
    <x v="0"/>
    <n v="1443.7585200000001"/>
    <x v="0"/>
    <x v="0"/>
    <n v="43010"/>
    <s v="UN PEACEKEEPING OPERATION UNMIS"/>
    <x v="0"/>
    <x v="1"/>
    <n v="41310"/>
    <s v="UNDPKO"/>
    <x v="5"/>
    <x v="13"/>
    <m/>
    <x v="13"/>
    <x v="13"/>
    <x v="5"/>
    <x v="5"/>
  </r>
  <r>
    <x v="0"/>
    <x v="0"/>
    <x v="1"/>
    <n v="943"/>
    <x v="1"/>
    <x v="0"/>
    <x v="5"/>
    <n v="2.2801463315263521E-2"/>
    <x v="0"/>
    <n v="402.95202"/>
    <x v="0"/>
    <x v="0"/>
    <n v="43010"/>
    <s v="UN PEACEKEEPING OPERATION UNMIT"/>
    <x v="0"/>
    <x v="1"/>
    <n v="41310"/>
    <s v="UNDPKO"/>
    <x v="5"/>
    <x v="0"/>
    <m/>
    <x v="0"/>
    <x v="0"/>
    <x v="5"/>
    <x v="5"/>
  </r>
  <r>
    <x v="0"/>
    <x v="0"/>
    <x v="1"/>
    <n v="943"/>
    <x v="1"/>
    <x v="0"/>
    <x v="5"/>
    <n v="2.2801463315263521E-2"/>
    <x v="0"/>
    <n v="402.95202"/>
    <x v="0"/>
    <x v="0"/>
    <n v="43010"/>
    <s v="UN PEACEKEEPING OPERATION UNMIT"/>
    <x v="0"/>
    <x v="1"/>
    <n v="41310"/>
    <s v="UNDPKO"/>
    <x v="5"/>
    <x v="11"/>
    <m/>
    <x v="11"/>
    <x v="11"/>
    <x v="5"/>
    <x v="5"/>
  </r>
  <r>
    <x v="0"/>
    <x v="0"/>
    <x v="1"/>
    <n v="943"/>
    <x v="1"/>
    <x v="0"/>
    <x v="5"/>
    <n v="2.2801463315263521E-2"/>
    <x v="0"/>
    <n v="402.95202"/>
    <x v="0"/>
    <x v="0"/>
    <n v="43010"/>
    <s v="UN PEACEKEEPING OPERATION UNMIT"/>
    <x v="0"/>
    <x v="1"/>
    <n v="41310"/>
    <s v="UNDPKO"/>
    <x v="5"/>
    <x v="12"/>
    <m/>
    <x v="12"/>
    <x v="12"/>
    <x v="5"/>
    <x v="5"/>
  </r>
  <r>
    <x v="0"/>
    <x v="0"/>
    <x v="1"/>
    <n v="943"/>
    <x v="1"/>
    <x v="0"/>
    <x v="5"/>
    <n v="2.2801463315263521E-2"/>
    <x v="0"/>
    <n v="402.95202"/>
    <x v="0"/>
    <x v="0"/>
    <n v="43010"/>
    <s v="UN PEACEKEEPING OPERATION UNMIT"/>
    <x v="0"/>
    <x v="1"/>
    <n v="41310"/>
    <s v="UNDPKO"/>
    <x v="5"/>
    <x v="13"/>
    <m/>
    <x v="13"/>
    <x v="13"/>
    <x v="5"/>
    <x v="5"/>
  </r>
  <r>
    <x v="0"/>
    <x v="0"/>
    <x v="1"/>
    <n v="943"/>
    <x v="1"/>
    <x v="0"/>
    <x v="5"/>
    <n v="9.6949672479940241E-2"/>
    <x v="0"/>
    <n v="1713.3140020000001"/>
    <x v="0"/>
    <x v="0"/>
    <n v="43010"/>
    <s v="UN PEACEKEEPING OPERATION UNOCI"/>
    <x v="0"/>
    <x v="1"/>
    <n v="41310"/>
    <s v="UNDPKO"/>
    <x v="5"/>
    <x v="0"/>
    <m/>
    <x v="0"/>
    <x v="0"/>
    <x v="5"/>
    <x v="5"/>
  </r>
  <r>
    <x v="0"/>
    <x v="0"/>
    <x v="1"/>
    <n v="943"/>
    <x v="1"/>
    <x v="0"/>
    <x v="5"/>
    <n v="9.6949672479940241E-2"/>
    <x v="0"/>
    <n v="1713.3140020000001"/>
    <x v="0"/>
    <x v="0"/>
    <n v="43010"/>
    <s v="UN PEACEKEEPING OPERATION UNOCI"/>
    <x v="0"/>
    <x v="1"/>
    <n v="41310"/>
    <s v="UNDPKO"/>
    <x v="5"/>
    <x v="11"/>
    <m/>
    <x v="11"/>
    <x v="11"/>
    <x v="5"/>
    <x v="5"/>
  </r>
  <r>
    <x v="0"/>
    <x v="0"/>
    <x v="1"/>
    <n v="943"/>
    <x v="1"/>
    <x v="0"/>
    <x v="5"/>
    <n v="9.6949672479940241E-2"/>
    <x v="0"/>
    <n v="1713.3140020000001"/>
    <x v="0"/>
    <x v="0"/>
    <n v="43010"/>
    <s v="UN PEACEKEEPING OPERATION UNOCI"/>
    <x v="0"/>
    <x v="1"/>
    <n v="41310"/>
    <s v="UNDPKO"/>
    <x v="5"/>
    <x v="12"/>
    <m/>
    <x v="12"/>
    <x v="12"/>
    <x v="5"/>
    <x v="5"/>
  </r>
  <r>
    <x v="0"/>
    <x v="0"/>
    <x v="1"/>
    <n v="943"/>
    <x v="1"/>
    <x v="0"/>
    <x v="5"/>
    <n v="9.6949672479940241E-2"/>
    <x v="0"/>
    <n v="1713.3140020000001"/>
    <x v="0"/>
    <x v="0"/>
    <n v="43010"/>
    <s v="UN PEACEKEEPING OPERATION UNOCI"/>
    <x v="0"/>
    <x v="1"/>
    <n v="41310"/>
    <s v="UNDPKO"/>
    <x v="5"/>
    <x v="13"/>
    <m/>
    <x v="13"/>
    <x v="13"/>
    <x v="5"/>
    <x v="5"/>
  </r>
  <r>
    <x v="0"/>
    <x v="0"/>
    <x v="1"/>
    <n v="946"/>
    <x v="1"/>
    <x v="0"/>
    <x v="5"/>
    <n v="6.1565622842656821E-3"/>
    <x v="0"/>
    <n v="108.8"/>
    <x v="0"/>
    <x v="0"/>
    <n v="43010"/>
    <s v="UNITED NATIONS HIGH COMMISSIONER FOR HUMAN RIGHTS"/>
    <x v="0"/>
    <x v="1"/>
    <n v="41313"/>
    <s v="OHCHR"/>
    <x v="5"/>
    <x v="0"/>
    <m/>
    <x v="0"/>
    <x v="0"/>
    <x v="5"/>
    <x v="5"/>
  </r>
  <r>
    <x v="0"/>
    <x v="0"/>
    <x v="1"/>
    <n v="946"/>
    <x v="1"/>
    <x v="0"/>
    <x v="5"/>
    <n v="6.1565622842656821E-3"/>
    <x v="0"/>
    <n v="108.8"/>
    <x v="0"/>
    <x v="0"/>
    <n v="43010"/>
    <s v="UNITED NATIONS HIGH COMMISSIONER FOR HUMAN RIGHTS"/>
    <x v="0"/>
    <x v="1"/>
    <n v="41313"/>
    <s v="OHCHR"/>
    <x v="5"/>
    <x v="11"/>
    <m/>
    <x v="11"/>
    <x v="11"/>
    <x v="5"/>
    <x v="5"/>
  </r>
  <r>
    <x v="0"/>
    <x v="0"/>
    <x v="1"/>
    <n v="946"/>
    <x v="1"/>
    <x v="0"/>
    <x v="5"/>
    <n v="6.1565622842656821E-3"/>
    <x v="0"/>
    <n v="108.8"/>
    <x v="0"/>
    <x v="0"/>
    <n v="43010"/>
    <s v="UNITED NATIONS HIGH COMMISSIONER FOR HUMAN RIGHTS"/>
    <x v="0"/>
    <x v="1"/>
    <n v="41313"/>
    <s v="OHCHR"/>
    <x v="5"/>
    <x v="12"/>
    <m/>
    <x v="12"/>
    <x v="12"/>
    <x v="5"/>
    <x v="5"/>
  </r>
  <r>
    <x v="0"/>
    <x v="0"/>
    <x v="1"/>
    <n v="946"/>
    <x v="1"/>
    <x v="0"/>
    <x v="5"/>
    <n v="6.1565622842656821E-3"/>
    <x v="0"/>
    <n v="108.8"/>
    <x v="0"/>
    <x v="0"/>
    <n v="43010"/>
    <s v="UNITED NATIONS HIGH COMMISSIONER FOR HUMAN RIGHTS"/>
    <x v="0"/>
    <x v="1"/>
    <n v="41313"/>
    <s v="OHCHR"/>
    <x v="5"/>
    <x v="13"/>
    <m/>
    <x v="13"/>
    <x v="13"/>
    <x v="5"/>
    <x v="5"/>
  </r>
  <r>
    <x v="0"/>
    <x v="0"/>
    <x v="1"/>
    <n v="959"/>
    <x v="1"/>
    <x v="0"/>
    <x v="5"/>
    <n v="4.8098142845825649E-2"/>
    <x v="0"/>
    <n v="850"/>
    <x v="0"/>
    <x v="0"/>
    <n v="43010"/>
    <s v="VOLUNTARY COTRIBUTION TO THE UNDP CORE FUND"/>
    <x v="0"/>
    <x v="1"/>
    <n v="41114"/>
    <s v="UNDP"/>
    <x v="5"/>
    <x v="0"/>
    <s v="113.955/2011-ORS"/>
    <x v="0"/>
    <x v="0"/>
    <x v="5"/>
    <x v="5"/>
  </r>
  <r>
    <x v="0"/>
    <x v="0"/>
    <x v="1"/>
    <n v="959"/>
    <x v="1"/>
    <x v="0"/>
    <x v="5"/>
    <n v="4.8098142845825649E-2"/>
    <x v="0"/>
    <n v="850"/>
    <x v="0"/>
    <x v="0"/>
    <n v="43010"/>
    <s v="VOLUNTARY COTRIBUTION TO THE UNDP CORE FUND"/>
    <x v="0"/>
    <x v="1"/>
    <n v="41114"/>
    <s v="UNDP"/>
    <x v="5"/>
    <x v="11"/>
    <s v="113.955/2011-ORS"/>
    <x v="11"/>
    <x v="11"/>
    <x v="5"/>
    <x v="5"/>
  </r>
  <r>
    <x v="0"/>
    <x v="0"/>
    <x v="1"/>
    <n v="959"/>
    <x v="1"/>
    <x v="0"/>
    <x v="5"/>
    <n v="4.8098142845825649E-2"/>
    <x v="0"/>
    <n v="850"/>
    <x v="0"/>
    <x v="0"/>
    <n v="43010"/>
    <s v="VOLUNTARY COTRIBUTION TO THE UNDP CORE FUND"/>
    <x v="0"/>
    <x v="1"/>
    <n v="41114"/>
    <s v="UNDP"/>
    <x v="5"/>
    <x v="12"/>
    <s v="113.955/2011-ORS"/>
    <x v="12"/>
    <x v="12"/>
    <x v="5"/>
    <x v="5"/>
  </r>
  <r>
    <x v="0"/>
    <x v="0"/>
    <x v="1"/>
    <n v="959"/>
    <x v="1"/>
    <x v="0"/>
    <x v="5"/>
    <n v="4.8098142845825649E-2"/>
    <x v="0"/>
    <n v="850"/>
    <x v="0"/>
    <x v="0"/>
    <n v="43010"/>
    <s v="VOLUNTARY COTRIBUTION TO THE UNDP CORE FUND"/>
    <x v="0"/>
    <x v="1"/>
    <n v="41114"/>
    <s v="UNDP"/>
    <x v="5"/>
    <x v="13"/>
    <s v="113.955/2011-ORS"/>
    <x v="13"/>
    <x v="13"/>
    <x v="5"/>
    <x v="5"/>
  </r>
  <r>
    <x v="0"/>
    <x v="0"/>
    <x v="1"/>
    <n v="966"/>
    <x v="1"/>
    <x v="0"/>
    <x v="5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0"/>
    <s v="113.955/2011-ORS"/>
    <x v="0"/>
    <x v="0"/>
    <x v="5"/>
    <x v="5"/>
  </r>
  <r>
    <x v="0"/>
    <x v="0"/>
    <x v="1"/>
    <n v="966"/>
    <x v="1"/>
    <x v="0"/>
    <x v="5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1"/>
    <s v="113.955/2011-ORS"/>
    <x v="11"/>
    <x v="11"/>
    <x v="5"/>
    <x v="5"/>
  </r>
  <r>
    <x v="0"/>
    <x v="0"/>
    <x v="1"/>
    <n v="966"/>
    <x v="1"/>
    <x v="0"/>
    <x v="5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2"/>
    <s v="113.955/2011-ORS"/>
    <x v="12"/>
    <x v="12"/>
    <x v="5"/>
    <x v="5"/>
  </r>
  <r>
    <x v="0"/>
    <x v="0"/>
    <x v="1"/>
    <n v="966"/>
    <x v="1"/>
    <x v="0"/>
    <x v="5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3"/>
    <s v="113.955/2011-ORS"/>
    <x v="13"/>
    <x v="13"/>
    <x v="5"/>
    <x v="5"/>
  </r>
  <r>
    <x v="0"/>
    <x v="0"/>
    <x v="1"/>
    <n v="998"/>
    <x v="0"/>
    <x v="0"/>
    <x v="5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0"/>
    <m/>
    <x v="0"/>
    <x v="0"/>
    <x v="5"/>
    <x v="5"/>
  </r>
  <r>
    <x v="0"/>
    <x v="0"/>
    <x v="1"/>
    <n v="998"/>
    <x v="0"/>
    <x v="0"/>
    <x v="5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1"/>
    <m/>
    <x v="1"/>
    <x v="1"/>
    <x v="5"/>
    <x v="5"/>
  </r>
  <r>
    <x v="0"/>
    <x v="0"/>
    <x v="1"/>
    <n v="998"/>
    <x v="0"/>
    <x v="0"/>
    <x v="5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20"/>
    <m/>
    <x v="20"/>
    <x v="20"/>
    <x v="5"/>
    <x v="5"/>
  </r>
  <r>
    <x v="0"/>
    <x v="0"/>
    <x v="1"/>
    <n v="998"/>
    <x v="0"/>
    <x v="0"/>
    <x v="5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21"/>
    <m/>
    <x v="21"/>
    <x v="21"/>
    <x v="5"/>
    <x v="5"/>
  </r>
  <r>
    <x v="0"/>
    <x v="0"/>
    <x v="1"/>
    <n v="998"/>
    <x v="0"/>
    <x v="0"/>
    <x v="5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16"/>
    <m/>
    <x v="16"/>
    <x v="16"/>
    <x v="5"/>
    <x v="5"/>
  </r>
  <r>
    <x v="0"/>
    <x v="0"/>
    <x v="1"/>
    <n v="998"/>
    <x v="0"/>
    <x v="0"/>
    <x v="5"/>
    <n v="1.4332510949400754E-2"/>
    <x v="0"/>
    <n v="253.28700000000001"/>
    <x v="0"/>
    <x v="0"/>
    <n v="15150"/>
    <s v="SUPPORT TO HUMAN RIGHTS DEFENDERS"/>
    <x v="0"/>
    <x v="0"/>
    <n v="11000"/>
    <s v="CZ MFA"/>
    <x v="0"/>
    <x v="0"/>
    <m/>
    <x v="0"/>
    <x v="0"/>
    <x v="5"/>
    <x v="5"/>
  </r>
  <r>
    <x v="0"/>
    <x v="0"/>
    <x v="1"/>
    <n v="998"/>
    <x v="0"/>
    <x v="0"/>
    <x v="5"/>
    <n v="1.4332510949400754E-2"/>
    <x v="0"/>
    <n v="253.28700000000001"/>
    <x v="0"/>
    <x v="0"/>
    <n v="15150"/>
    <s v="SUPPORT TO HUMAN RIGHTS DEFENDERS"/>
    <x v="0"/>
    <x v="0"/>
    <n v="11000"/>
    <s v="CZ MFA"/>
    <x v="0"/>
    <x v="1"/>
    <m/>
    <x v="1"/>
    <x v="1"/>
    <x v="5"/>
    <x v="5"/>
  </r>
  <r>
    <x v="0"/>
    <x v="0"/>
    <x v="1"/>
    <n v="998"/>
    <x v="0"/>
    <x v="0"/>
    <x v="5"/>
    <n v="1.4332510949400754E-2"/>
    <x v="0"/>
    <n v="253.28700000000001"/>
    <x v="0"/>
    <x v="0"/>
    <n v="15150"/>
    <s v="SUPPORT TO HUMAN RIGHTS DEFENDERS"/>
    <x v="0"/>
    <x v="0"/>
    <n v="11000"/>
    <s v="CZ MFA"/>
    <x v="0"/>
    <x v="2"/>
    <m/>
    <x v="2"/>
    <x v="2"/>
    <x v="5"/>
    <x v="5"/>
  </r>
  <r>
    <x v="0"/>
    <x v="0"/>
    <x v="1"/>
    <n v="998"/>
    <x v="0"/>
    <x v="0"/>
    <x v="5"/>
    <n v="1.4332510949400754E-2"/>
    <x v="0"/>
    <n v="253.28700000000001"/>
    <x v="0"/>
    <x v="0"/>
    <n v="15150"/>
    <s v="SUPPORT TO HUMAN RIGHTS DEFENDERS"/>
    <x v="0"/>
    <x v="0"/>
    <n v="11000"/>
    <s v="CZ MFA"/>
    <x v="0"/>
    <x v="3"/>
    <m/>
    <x v="3"/>
    <x v="3"/>
    <x v="5"/>
    <x v="5"/>
  </r>
  <r>
    <x v="0"/>
    <x v="0"/>
    <x v="1"/>
    <n v="998"/>
    <x v="0"/>
    <x v="0"/>
    <x v="5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0"/>
    <m/>
    <x v="0"/>
    <x v="0"/>
    <x v="5"/>
    <x v="5"/>
  </r>
  <r>
    <x v="0"/>
    <x v="0"/>
    <x v="1"/>
    <n v="998"/>
    <x v="0"/>
    <x v="0"/>
    <x v="5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1"/>
    <m/>
    <x v="1"/>
    <x v="1"/>
    <x v="5"/>
    <x v="5"/>
  </r>
  <r>
    <x v="0"/>
    <x v="0"/>
    <x v="1"/>
    <n v="998"/>
    <x v="0"/>
    <x v="0"/>
    <x v="5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0"/>
    <m/>
    <x v="20"/>
    <x v="20"/>
    <x v="5"/>
    <x v="5"/>
  </r>
  <r>
    <x v="0"/>
    <x v="0"/>
    <x v="1"/>
    <n v="998"/>
    <x v="0"/>
    <x v="0"/>
    <x v="5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3"/>
    <m/>
    <x v="23"/>
    <x v="23"/>
    <x v="5"/>
    <x v="5"/>
  </r>
  <r>
    <x v="0"/>
    <x v="0"/>
    <x v="1"/>
    <n v="998"/>
    <x v="0"/>
    <x v="0"/>
    <x v="5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5"/>
    <m/>
    <x v="25"/>
    <x v="25"/>
    <x v="5"/>
    <x v="5"/>
  </r>
  <r>
    <x v="0"/>
    <x v="0"/>
    <x v="1"/>
    <n v="998"/>
    <x v="0"/>
    <x v="0"/>
    <x v="5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0"/>
    <m/>
    <x v="0"/>
    <x v="0"/>
    <x v="5"/>
    <x v="5"/>
  </r>
  <r>
    <x v="0"/>
    <x v="0"/>
    <x v="1"/>
    <n v="998"/>
    <x v="0"/>
    <x v="0"/>
    <x v="5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1"/>
    <m/>
    <x v="1"/>
    <x v="1"/>
    <x v="5"/>
    <x v="5"/>
  </r>
  <r>
    <x v="0"/>
    <x v="0"/>
    <x v="1"/>
    <n v="998"/>
    <x v="0"/>
    <x v="0"/>
    <x v="5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0"/>
    <m/>
    <x v="20"/>
    <x v="20"/>
    <x v="5"/>
    <x v="5"/>
  </r>
  <r>
    <x v="0"/>
    <x v="0"/>
    <x v="1"/>
    <n v="998"/>
    <x v="0"/>
    <x v="0"/>
    <x v="5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3"/>
    <m/>
    <x v="23"/>
    <x v="23"/>
    <x v="5"/>
    <x v="5"/>
  </r>
  <r>
    <x v="0"/>
    <x v="0"/>
    <x v="1"/>
    <n v="998"/>
    <x v="0"/>
    <x v="0"/>
    <x v="5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5"/>
    <m/>
    <x v="25"/>
    <x v="25"/>
    <x v="5"/>
    <x v="5"/>
  </r>
  <r>
    <x v="0"/>
    <x v="0"/>
    <x v="1"/>
    <n v="998"/>
    <x v="0"/>
    <x v="0"/>
    <x v="5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0"/>
    <m/>
    <x v="0"/>
    <x v="0"/>
    <x v="5"/>
    <x v="5"/>
  </r>
  <r>
    <x v="0"/>
    <x v="0"/>
    <x v="1"/>
    <n v="998"/>
    <x v="0"/>
    <x v="0"/>
    <x v="5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1"/>
    <m/>
    <x v="1"/>
    <x v="1"/>
    <x v="5"/>
    <x v="5"/>
  </r>
  <r>
    <x v="0"/>
    <x v="0"/>
    <x v="1"/>
    <n v="998"/>
    <x v="0"/>
    <x v="0"/>
    <x v="5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0"/>
    <m/>
    <x v="20"/>
    <x v="20"/>
    <x v="5"/>
    <x v="5"/>
  </r>
  <r>
    <x v="0"/>
    <x v="0"/>
    <x v="1"/>
    <n v="998"/>
    <x v="0"/>
    <x v="0"/>
    <x v="5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3"/>
    <m/>
    <x v="23"/>
    <x v="23"/>
    <x v="5"/>
    <x v="5"/>
  </r>
  <r>
    <x v="0"/>
    <x v="0"/>
    <x v="1"/>
    <n v="998"/>
    <x v="0"/>
    <x v="0"/>
    <x v="5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6"/>
    <m/>
    <x v="26"/>
    <x v="26"/>
    <x v="5"/>
    <x v="5"/>
  </r>
  <r>
    <x v="0"/>
    <x v="0"/>
    <x v="1"/>
    <n v="998"/>
    <x v="0"/>
    <x v="0"/>
    <x v="5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0"/>
    <m/>
    <x v="0"/>
    <x v="0"/>
    <x v="5"/>
    <x v="5"/>
  </r>
  <r>
    <x v="0"/>
    <x v="0"/>
    <x v="1"/>
    <n v="998"/>
    <x v="0"/>
    <x v="0"/>
    <x v="5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1"/>
    <m/>
    <x v="1"/>
    <x v="1"/>
    <x v="5"/>
    <x v="5"/>
  </r>
  <r>
    <x v="0"/>
    <x v="0"/>
    <x v="1"/>
    <n v="998"/>
    <x v="0"/>
    <x v="0"/>
    <x v="5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0"/>
    <m/>
    <x v="20"/>
    <x v="20"/>
    <x v="5"/>
    <x v="5"/>
  </r>
  <r>
    <x v="0"/>
    <x v="0"/>
    <x v="1"/>
    <n v="998"/>
    <x v="0"/>
    <x v="0"/>
    <x v="5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3"/>
    <m/>
    <x v="23"/>
    <x v="23"/>
    <x v="5"/>
    <x v="5"/>
  </r>
  <r>
    <x v="0"/>
    <x v="0"/>
    <x v="1"/>
    <n v="998"/>
    <x v="0"/>
    <x v="0"/>
    <x v="5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6"/>
    <m/>
    <x v="26"/>
    <x v="26"/>
    <x v="5"/>
    <x v="5"/>
  </r>
  <r>
    <x v="0"/>
    <x v="0"/>
    <x v="1"/>
    <n v="998"/>
    <x v="0"/>
    <x v="0"/>
    <x v="5"/>
    <n v="0.22634420162741481"/>
    <x v="0"/>
    <n v="4000"/>
    <x v="0"/>
    <x v="0"/>
    <n v="43010"/>
    <s v="EARMARKED FOR EXTERNAL EVALUATIONS OF DEVELOPMENT PROJECTS IMPLEMENTED BY THE UNDP REGIONAL CENTRE IN BRATISLAVA"/>
    <x v="0"/>
    <x v="0"/>
    <n v="41114"/>
    <s v="UNDP"/>
    <x v="0"/>
    <x v="0"/>
    <s v="96.626/2011-ORS"/>
    <x v="0"/>
    <x v="0"/>
    <x v="5"/>
    <x v="5"/>
  </r>
  <r>
    <x v="0"/>
    <x v="0"/>
    <x v="1"/>
    <n v="998"/>
    <x v="0"/>
    <x v="0"/>
    <x v="5"/>
    <n v="0.22634420162741481"/>
    <x v="0"/>
    <n v="4000"/>
    <x v="0"/>
    <x v="0"/>
    <n v="43010"/>
    <s v="EARMARKED FOR EXTERNAL EVALUATIONS OF DEVELOPMENT PROJECTS IMPLEMENTED BY THE UNDP REGIONAL CENTRE IN BRATISLAVA"/>
    <x v="0"/>
    <x v="0"/>
    <n v="41114"/>
    <s v="UNDP"/>
    <x v="0"/>
    <x v="1"/>
    <s v="96.626/2011-ORS"/>
    <x v="1"/>
    <x v="1"/>
    <x v="5"/>
    <x v="5"/>
  </r>
  <r>
    <x v="0"/>
    <x v="0"/>
    <x v="1"/>
    <n v="998"/>
    <x v="0"/>
    <x v="0"/>
    <x v="5"/>
    <n v="0.22634420162741481"/>
    <x v="0"/>
    <n v="4000"/>
    <x v="0"/>
    <x v="0"/>
    <n v="43010"/>
    <s v="EARMARKED FOR EXTERNAL EVALUATIONS OF DEVELOPMENT PROJECTS IMPLEMENTED BY THE UNDP REGIONAL CENTRE IN BRATISLAVA"/>
    <x v="0"/>
    <x v="0"/>
    <n v="41114"/>
    <s v="UNDP"/>
    <x v="0"/>
    <x v="2"/>
    <s v="96.626/2011-ORS"/>
    <x v="2"/>
    <x v="2"/>
    <x v="5"/>
    <x v="5"/>
  </r>
  <r>
    <x v="0"/>
    <x v="0"/>
    <x v="1"/>
    <n v="998"/>
    <x v="0"/>
    <x v="0"/>
    <x v="5"/>
    <n v="0.22634420162741481"/>
    <x v="0"/>
    <n v="4000"/>
    <x v="0"/>
    <x v="0"/>
    <n v="43010"/>
    <s v="EARMARKED FOR EXTERNAL EVALUATIONS OF DEVELOPMENT PROJECTS IMPLEMENTED BY THE UNDP REGIONAL CENTRE IN BRATISLAVA"/>
    <x v="0"/>
    <x v="0"/>
    <n v="41114"/>
    <s v="UNDP"/>
    <x v="0"/>
    <x v="3"/>
    <s v="96.626/2011-ORS"/>
    <x v="3"/>
    <x v="3"/>
    <x v="5"/>
    <x v="5"/>
  </r>
  <r>
    <x v="0"/>
    <x v="0"/>
    <x v="1"/>
    <n v="998"/>
    <x v="0"/>
    <x v="0"/>
    <x v="5"/>
    <n v="0.22634420162741481"/>
    <x v="0"/>
    <n v="4000"/>
    <x v="0"/>
    <x v="0"/>
    <n v="43010"/>
    <s v="EARMARKED FOR EXTERNAL EVALUATIONS OF DEVELOPMENT PROJECTS IMPLEMENTED BY THE UNDP REGIONAL CENTRE IN BRATISLAVA"/>
    <x v="0"/>
    <x v="0"/>
    <n v="41114"/>
    <s v="UNDP"/>
    <x v="0"/>
    <x v="16"/>
    <s v="96.626/2011-ORS"/>
    <x v="16"/>
    <x v="16"/>
    <x v="5"/>
    <x v="5"/>
  </r>
  <r>
    <x v="0"/>
    <x v="0"/>
    <x v="1"/>
    <n v="998"/>
    <x v="0"/>
    <x v="0"/>
    <x v="5"/>
    <n v="0.25463722683084167"/>
    <x v="0"/>
    <n v="4500"/>
    <x v="0"/>
    <x v="0"/>
    <n v="43010"/>
    <s v="EARMARKED FOR THE IMPLEMENTATION OF THE PROJECTS COORDINATED BY THE UNDP REGIONAL CENTRE IN BRATISLAVA"/>
    <x v="0"/>
    <x v="0"/>
    <n v="41114"/>
    <s v="UNDP"/>
    <x v="0"/>
    <x v="0"/>
    <s v="125362/2011-ORS, 124.990/2011-ORS"/>
    <x v="0"/>
    <x v="0"/>
    <x v="5"/>
    <x v="5"/>
  </r>
  <r>
    <x v="0"/>
    <x v="0"/>
    <x v="1"/>
    <n v="998"/>
    <x v="0"/>
    <x v="0"/>
    <x v="5"/>
    <n v="0.25463722683084167"/>
    <x v="0"/>
    <n v="4500"/>
    <x v="0"/>
    <x v="0"/>
    <n v="43010"/>
    <s v="EARMARKED FOR THE IMPLEMENTATION OF THE PROJECTS COORDINATED BY THE UNDP REGIONAL CENTRE IN BRATISLAVA"/>
    <x v="0"/>
    <x v="0"/>
    <n v="41114"/>
    <s v="UNDP"/>
    <x v="0"/>
    <x v="1"/>
    <s v="125362/2011-ORS, 124.990/2011-ORS"/>
    <x v="1"/>
    <x v="1"/>
    <x v="5"/>
    <x v="5"/>
  </r>
  <r>
    <x v="0"/>
    <x v="0"/>
    <x v="1"/>
    <n v="998"/>
    <x v="0"/>
    <x v="0"/>
    <x v="5"/>
    <n v="0.25463722683084167"/>
    <x v="0"/>
    <n v="4500"/>
    <x v="0"/>
    <x v="0"/>
    <n v="43010"/>
    <s v="EARMARKED FOR THE IMPLEMENTATION OF THE PROJECTS COORDINATED BY THE UNDP REGIONAL CENTRE IN BRATISLAVA"/>
    <x v="0"/>
    <x v="0"/>
    <n v="41114"/>
    <s v="UNDP"/>
    <x v="0"/>
    <x v="2"/>
    <s v="125362/2011-ORS, 124.990/2011-ORS"/>
    <x v="2"/>
    <x v="2"/>
    <x v="5"/>
    <x v="5"/>
  </r>
  <r>
    <x v="0"/>
    <x v="0"/>
    <x v="1"/>
    <n v="998"/>
    <x v="0"/>
    <x v="0"/>
    <x v="5"/>
    <n v="0.25463722683084167"/>
    <x v="0"/>
    <n v="4500"/>
    <x v="0"/>
    <x v="0"/>
    <n v="43010"/>
    <s v="EARMARKED FOR THE IMPLEMENTATION OF THE PROJECTS COORDINATED BY THE UNDP REGIONAL CENTRE IN BRATISLAVA"/>
    <x v="0"/>
    <x v="0"/>
    <n v="41114"/>
    <s v="UNDP"/>
    <x v="0"/>
    <x v="3"/>
    <s v="125362/2011-ORS, 124.990/2011-ORS"/>
    <x v="3"/>
    <x v="3"/>
    <x v="5"/>
    <x v="5"/>
  </r>
  <r>
    <x v="0"/>
    <x v="0"/>
    <x v="1"/>
    <n v="998"/>
    <x v="0"/>
    <x v="0"/>
    <x v="5"/>
    <n v="0.25463722683084167"/>
    <x v="0"/>
    <n v="4500"/>
    <x v="0"/>
    <x v="0"/>
    <n v="43010"/>
    <s v="EARMARKED FOR THE IMPLEMENTATION OF THE PROJECTS COORDINATED BY THE UNDP REGIONAL CENTRE IN BRATISLAVA"/>
    <x v="0"/>
    <x v="0"/>
    <n v="41114"/>
    <s v="UNDP"/>
    <x v="0"/>
    <x v="16"/>
    <s v="125362/2011-ORS, 124.990/2011-ORS"/>
    <x v="16"/>
    <x v="16"/>
    <x v="5"/>
    <x v="5"/>
  </r>
  <r>
    <x v="0"/>
    <x v="0"/>
    <x v="1"/>
    <n v="998"/>
    <x v="0"/>
    <x v="0"/>
    <x v="5"/>
    <n v="0.14429442853747693"/>
    <x v="0"/>
    <n v="2550"/>
    <x v="0"/>
    <x v="0"/>
    <n v="43010"/>
    <s v="VOLUNTARY CONTRIBUTION TO THE UNDP CZECH TRUST FUND"/>
    <x v="0"/>
    <x v="0"/>
    <n v="41114"/>
    <s v="UNDP"/>
    <x v="0"/>
    <x v="0"/>
    <s v="113.955/2011-ORS"/>
    <x v="0"/>
    <x v="0"/>
    <x v="5"/>
    <x v="5"/>
  </r>
  <r>
    <x v="0"/>
    <x v="0"/>
    <x v="1"/>
    <n v="998"/>
    <x v="0"/>
    <x v="0"/>
    <x v="5"/>
    <n v="0.14429442853747693"/>
    <x v="0"/>
    <n v="2550"/>
    <x v="0"/>
    <x v="0"/>
    <n v="43010"/>
    <s v="VOLUNTARY CONTRIBUTION TO THE UNDP CZECH TRUST FUND"/>
    <x v="0"/>
    <x v="0"/>
    <n v="41114"/>
    <s v="UNDP"/>
    <x v="0"/>
    <x v="1"/>
    <s v="113.955/2011-ORS"/>
    <x v="1"/>
    <x v="1"/>
    <x v="5"/>
    <x v="5"/>
  </r>
  <r>
    <x v="0"/>
    <x v="0"/>
    <x v="1"/>
    <n v="998"/>
    <x v="0"/>
    <x v="0"/>
    <x v="5"/>
    <n v="0.14429442853747693"/>
    <x v="0"/>
    <n v="2550"/>
    <x v="0"/>
    <x v="0"/>
    <n v="43010"/>
    <s v="VOLUNTARY CONTRIBUTION TO THE UNDP CZECH TRUST FUND"/>
    <x v="0"/>
    <x v="0"/>
    <n v="41114"/>
    <s v="UNDP"/>
    <x v="0"/>
    <x v="2"/>
    <s v="113.955/2011-ORS"/>
    <x v="2"/>
    <x v="2"/>
    <x v="5"/>
    <x v="5"/>
  </r>
  <r>
    <x v="0"/>
    <x v="0"/>
    <x v="1"/>
    <n v="998"/>
    <x v="0"/>
    <x v="0"/>
    <x v="5"/>
    <n v="0.14429442853747693"/>
    <x v="0"/>
    <n v="2550"/>
    <x v="0"/>
    <x v="0"/>
    <n v="43010"/>
    <s v="VOLUNTARY CONTRIBUTION TO THE UNDP CZECH TRUST FUND"/>
    <x v="0"/>
    <x v="0"/>
    <n v="41114"/>
    <s v="UNDP"/>
    <x v="0"/>
    <x v="3"/>
    <s v="113.955/2011-ORS"/>
    <x v="3"/>
    <x v="3"/>
    <x v="5"/>
    <x v="5"/>
  </r>
  <r>
    <x v="0"/>
    <x v="0"/>
    <x v="1"/>
    <n v="998"/>
    <x v="0"/>
    <x v="0"/>
    <x v="5"/>
    <n v="0.14429442853747693"/>
    <x v="0"/>
    <n v="2550"/>
    <x v="0"/>
    <x v="0"/>
    <n v="43010"/>
    <s v="VOLUNTARY CONTRIBUTION TO THE UNDP CZECH TRUST FUND"/>
    <x v="0"/>
    <x v="0"/>
    <n v="41114"/>
    <s v="UNDP"/>
    <x v="0"/>
    <x v="16"/>
    <s v="113.955/2011-ORS"/>
    <x v="16"/>
    <x v="16"/>
    <x v="5"/>
    <x v="5"/>
  </r>
  <r>
    <x v="0"/>
    <x v="0"/>
    <x v="1"/>
    <n v="998"/>
    <x v="0"/>
    <x v="0"/>
    <x v="5"/>
    <n v="3.4800421000215028E-3"/>
    <x v="0"/>
    <n v="61.5"/>
    <x v="0"/>
    <x v="0"/>
    <n v="91010"/>
    <s v="ADMINISTRATIVE COSTS"/>
    <x v="0"/>
    <x v="0"/>
    <n v="52000"/>
    <s v="Blanka Hálová"/>
    <x v="4"/>
    <x v="0"/>
    <s v="102.771/2011-ORS"/>
    <x v="0"/>
    <x v="0"/>
    <x v="5"/>
    <x v="5"/>
  </r>
  <r>
    <x v="0"/>
    <x v="0"/>
    <x v="1"/>
    <n v="998"/>
    <x v="0"/>
    <x v="0"/>
    <x v="5"/>
    <n v="3.4800421000215028E-3"/>
    <x v="0"/>
    <n v="61.5"/>
    <x v="0"/>
    <x v="0"/>
    <n v="91010"/>
    <s v="ADMINISTRATIVE COSTS"/>
    <x v="0"/>
    <x v="0"/>
    <n v="52000"/>
    <s v="Blanka Hálová"/>
    <x v="4"/>
    <x v="1"/>
    <s v="102.771/2011-ORS"/>
    <x v="1"/>
    <x v="1"/>
    <x v="5"/>
    <x v="5"/>
  </r>
  <r>
    <x v="0"/>
    <x v="0"/>
    <x v="1"/>
    <n v="998"/>
    <x v="0"/>
    <x v="0"/>
    <x v="5"/>
    <n v="3.4800421000215028E-3"/>
    <x v="0"/>
    <n v="61.5"/>
    <x v="0"/>
    <x v="0"/>
    <n v="91010"/>
    <s v="ADMINISTRATIVE COSTS"/>
    <x v="0"/>
    <x v="0"/>
    <n v="52000"/>
    <s v="Blanka Hálová"/>
    <x v="4"/>
    <x v="10"/>
    <s v="102.771/2011-ORS"/>
    <x v="10"/>
    <x v="10"/>
    <x v="5"/>
    <x v="5"/>
  </r>
  <r>
    <x v="0"/>
    <x v="0"/>
    <x v="1"/>
    <n v="998"/>
    <x v="0"/>
    <x v="0"/>
    <x v="5"/>
    <n v="2.8293025203426853E-3"/>
    <x v="0"/>
    <n v="50"/>
    <x v="0"/>
    <x v="0"/>
    <n v="91010"/>
    <s v="ADMINISTRATIVE COSTS"/>
    <x v="0"/>
    <x v="0"/>
    <n v="52000"/>
    <s v="Jind?ich Krymlák"/>
    <x v="4"/>
    <x v="0"/>
    <s v="913.622/2011-ORS"/>
    <x v="0"/>
    <x v="0"/>
    <x v="5"/>
    <x v="5"/>
  </r>
  <r>
    <x v="0"/>
    <x v="0"/>
    <x v="1"/>
    <n v="998"/>
    <x v="0"/>
    <x v="0"/>
    <x v="5"/>
    <n v="2.8293025203426853E-3"/>
    <x v="0"/>
    <n v="50"/>
    <x v="0"/>
    <x v="0"/>
    <n v="91010"/>
    <s v="ADMINISTRATIVE COSTS"/>
    <x v="0"/>
    <x v="0"/>
    <n v="52000"/>
    <s v="Jind?ich Krymlák"/>
    <x v="4"/>
    <x v="1"/>
    <s v="913.622/2011-ORS"/>
    <x v="1"/>
    <x v="1"/>
    <x v="5"/>
    <x v="5"/>
  </r>
  <r>
    <x v="0"/>
    <x v="0"/>
    <x v="1"/>
    <n v="998"/>
    <x v="0"/>
    <x v="0"/>
    <x v="5"/>
    <n v="2.8293025203426853E-3"/>
    <x v="0"/>
    <n v="50"/>
    <x v="0"/>
    <x v="0"/>
    <n v="91010"/>
    <s v="ADMINISTRATIVE COSTS"/>
    <x v="0"/>
    <x v="0"/>
    <n v="52000"/>
    <s v="Jind?ich Krymlák"/>
    <x v="4"/>
    <x v="10"/>
    <s v="913.622/2011-ORS"/>
    <x v="10"/>
    <x v="10"/>
    <x v="5"/>
    <x v="5"/>
  </r>
  <r>
    <x v="0"/>
    <x v="0"/>
    <x v="1"/>
    <n v="998"/>
    <x v="0"/>
    <x v="0"/>
    <x v="5"/>
    <n v="2.461493192698136E-3"/>
    <x v="0"/>
    <n v="43.5"/>
    <x v="0"/>
    <x v="0"/>
    <n v="91010"/>
    <s v="ADMINISTRATIVE COSTS"/>
    <x v="0"/>
    <x v="0"/>
    <n v="52000"/>
    <s v="Orea Hotels s.a."/>
    <x v="4"/>
    <x v="0"/>
    <s v="101.995/2011-ORS"/>
    <x v="0"/>
    <x v="0"/>
    <x v="5"/>
    <x v="5"/>
  </r>
  <r>
    <x v="0"/>
    <x v="0"/>
    <x v="1"/>
    <n v="998"/>
    <x v="0"/>
    <x v="0"/>
    <x v="5"/>
    <n v="2.461493192698136E-3"/>
    <x v="0"/>
    <n v="43.5"/>
    <x v="0"/>
    <x v="0"/>
    <n v="91010"/>
    <s v="ADMINISTRATIVE COSTS"/>
    <x v="0"/>
    <x v="0"/>
    <n v="52000"/>
    <s v="Orea Hotels s.a."/>
    <x v="4"/>
    <x v="1"/>
    <s v="101.995/2011-ORS"/>
    <x v="1"/>
    <x v="1"/>
    <x v="5"/>
    <x v="5"/>
  </r>
  <r>
    <x v="0"/>
    <x v="0"/>
    <x v="1"/>
    <n v="998"/>
    <x v="0"/>
    <x v="0"/>
    <x v="5"/>
    <n v="2.461493192698136E-3"/>
    <x v="0"/>
    <n v="43.5"/>
    <x v="0"/>
    <x v="0"/>
    <n v="91010"/>
    <s v="ADMINISTRATIVE COSTS"/>
    <x v="0"/>
    <x v="0"/>
    <n v="52000"/>
    <s v="Orea Hotels s.a."/>
    <x v="4"/>
    <x v="10"/>
    <s v="101.995/2011-ORS"/>
    <x v="10"/>
    <x v="10"/>
    <x v="5"/>
    <x v="5"/>
  </r>
  <r>
    <x v="0"/>
    <x v="0"/>
    <x v="1"/>
    <n v="998"/>
    <x v="0"/>
    <x v="0"/>
    <x v="5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0"/>
    <s v="100.796/2011-ORS"/>
    <x v="0"/>
    <x v="0"/>
    <x v="5"/>
    <x v="5"/>
  </r>
  <r>
    <x v="0"/>
    <x v="0"/>
    <x v="1"/>
    <n v="998"/>
    <x v="0"/>
    <x v="0"/>
    <x v="5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1"/>
    <s v="100.796/2011-ORS"/>
    <x v="1"/>
    <x v="1"/>
    <x v="5"/>
    <x v="5"/>
  </r>
  <r>
    <x v="0"/>
    <x v="0"/>
    <x v="1"/>
    <n v="998"/>
    <x v="0"/>
    <x v="0"/>
    <x v="5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10"/>
    <s v="100.796/2011-ORS"/>
    <x v="10"/>
    <x v="10"/>
    <x v="5"/>
    <x v="5"/>
  </r>
  <r>
    <x v="0"/>
    <x v="0"/>
    <x v="1"/>
    <n v="998"/>
    <x v="0"/>
    <x v="0"/>
    <x v="5"/>
    <n v="2.0144633944839917E-3"/>
    <x v="0"/>
    <n v="35.6"/>
    <x v="0"/>
    <x v="0"/>
    <n v="91010"/>
    <s v="ADMINISTRATIVE COSTS"/>
    <x v="0"/>
    <x v="0"/>
    <n v="52000"/>
    <s v="ORS external contractors"/>
    <x v="4"/>
    <x v="0"/>
    <s v="101.496/2011-ORS"/>
    <x v="0"/>
    <x v="0"/>
    <x v="5"/>
    <x v="5"/>
  </r>
  <r>
    <x v="0"/>
    <x v="0"/>
    <x v="1"/>
    <n v="998"/>
    <x v="0"/>
    <x v="0"/>
    <x v="5"/>
    <n v="2.0144633944839917E-3"/>
    <x v="0"/>
    <n v="35.6"/>
    <x v="0"/>
    <x v="0"/>
    <n v="91010"/>
    <s v="ADMINISTRATIVE COSTS"/>
    <x v="0"/>
    <x v="0"/>
    <n v="52000"/>
    <s v="ORS external contractors"/>
    <x v="4"/>
    <x v="1"/>
    <s v="101.496/2011-ORS"/>
    <x v="1"/>
    <x v="1"/>
    <x v="5"/>
    <x v="5"/>
  </r>
  <r>
    <x v="0"/>
    <x v="0"/>
    <x v="1"/>
    <n v="998"/>
    <x v="0"/>
    <x v="0"/>
    <x v="5"/>
    <n v="2.0144633944839917E-3"/>
    <x v="0"/>
    <n v="35.6"/>
    <x v="0"/>
    <x v="0"/>
    <n v="91010"/>
    <s v="ADMINISTRATIVE COSTS"/>
    <x v="0"/>
    <x v="0"/>
    <n v="52000"/>
    <s v="ORS external contractors"/>
    <x v="4"/>
    <x v="10"/>
    <s v="101.496/2011-ORS"/>
    <x v="10"/>
    <x v="10"/>
    <x v="5"/>
    <x v="5"/>
  </r>
  <r>
    <x v="0"/>
    <x v="0"/>
    <x v="1"/>
    <n v="998"/>
    <x v="0"/>
    <x v="0"/>
    <x v="5"/>
    <n v="0.10158107083441791"/>
    <x v="0"/>
    <n v="1795.1610000000001"/>
    <x v="0"/>
    <x v="0"/>
    <n v="91010"/>
    <s v="ADMINISTRATIVE COSTS"/>
    <x v="0"/>
    <x v="0"/>
    <n v="52000"/>
    <s v="Polytechna"/>
    <x v="4"/>
    <x v="0"/>
    <s v="96.879/2011-ORS"/>
    <x v="0"/>
    <x v="0"/>
    <x v="5"/>
    <x v="5"/>
  </r>
  <r>
    <x v="0"/>
    <x v="0"/>
    <x v="1"/>
    <n v="998"/>
    <x v="0"/>
    <x v="0"/>
    <x v="5"/>
    <n v="0.10158107083441791"/>
    <x v="0"/>
    <n v="1795.1610000000001"/>
    <x v="0"/>
    <x v="0"/>
    <n v="91010"/>
    <s v="ADMINISTRATIVE COSTS"/>
    <x v="0"/>
    <x v="0"/>
    <n v="52000"/>
    <s v="Polytechna"/>
    <x v="4"/>
    <x v="1"/>
    <s v="96.879/2011-ORS"/>
    <x v="1"/>
    <x v="1"/>
    <x v="5"/>
    <x v="5"/>
  </r>
  <r>
    <x v="0"/>
    <x v="0"/>
    <x v="1"/>
    <n v="998"/>
    <x v="0"/>
    <x v="0"/>
    <x v="5"/>
    <n v="0.10158107083441791"/>
    <x v="0"/>
    <n v="1795.1610000000001"/>
    <x v="0"/>
    <x v="0"/>
    <n v="91010"/>
    <s v="ADMINISTRATIVE COSTS"/>
    <x v="0"/>
    <x v="0"/>
    <n v="52000"/>
    <s v="Polytechna"/>
    <x v="4"/>
    <x v="10"/>
    <s v="96.879/2011-ORS"/>
    <x v="10"/>
    <x v="10"/>
    <x v="5"/>
    <x v="5"/>
  </r>
  <r>
    <x v="0"/>
    <x v="0"/>
    <x v="1"/>
    <n v="998"/>
    <x v="0"/>
    <x v="0"/>
    <x v="5"/>
    <n v="5.6586050406853703E-5"/>
    <x v="0"/>
    <n v="1"/>
    <x v="0"/>
    <x v="0"/>
    <n v="99820"/>
    <s v="DEVELOPMENT AWARENESS"/>
    <x v="0"/>
    <x v="0"/>
    <n v="11000"/>
    <s v="Ú?ad pr?m.vlast."/>
    <x v="2"/>
    <x v="0"/>
    <s v="124.246/2011-ORS"/>
    <x v="0"/>
    <x v="0"/>
    <x v="5"/>
    <x v="5"/>
  </r>
  <r>
    <x v="0"/>
    <x v="0"/>
    <x v="1"/>
    <n v="998"/>
    <x v="0"/>
    <x v="0"/>
    <x v="5"/>
    <n v="5.6586050406853703E-5"/>
    <x v="0"/>
    <n v="1"/>
    <x v="0"/>
    <x v="0"/>
    <n v="99820"/>
    <s v="DEVELOPMENT AWARENESS"/>
    <x v="0"/>
    <x v="0"/>
    <n v="11000"/>
    <s v="Ú?ad pr?m.vlast."/>
    <x v="2"/>
    <x v="1"/>
    <s v="124.246/2011-ORS"/>
    <x v="1"/>
    <x v="1"/>
    <x v="5"/>
    <x v="5"/>
  </r>
  <r>
    <x v="0"/>
    <x v="0"/>
    <x v="1"/>
    <n v="998"/>
    <x v="0"/>
    <x v="0"/>
    <x v="5"/>
    <n v="5.6586050406853703E-5"/>
    <x v="0"/>
    <n v="1"/>
    <x v="0"/>
    <x v="0"/>
    <n v="99820"/>
    <s v="DEVELOPMENT AWARENESS"/>
    <x v="0"/>
    <x v="0"/>
    <n v="11000"/>
    <s v="Ú?ad pr?m.vlast."/>
    <x v="2"/>
    <x v="7"/>
    <s v="124.246/2011-ORS"/>
    <x v="7"/>
    <x v="7"/>
    <x v="5"/>
    <x v="5"/>
  </r>
  <r>
    <x v="0"/>
    <x v="0"/>
    <x v="1"/>
    <n v="998"/>
    <x v="0"/>
    <x v="0"/>
    <x v="5"/>
    <n v="5.6586050406853703E-5"/>
    <x v="0"/>
    <n v="1"/>
    <x v="0"/>
    <x v="0"/>
    <n v="99820"/>
    <s v="DEVELOPMENT AWARENESS"/>
    <x v="0"/>
    <x v="0"/>
    <n v="11000"/>
    <s v="Ú?ad pr?m.vlast."/>
    <x v="2"/>
    <x v="8"/>
    <s v="124.246/2011-ORS"/>
    <x v="8"/>
    <x v="8"/>
    <x v="5"/>
    <x v="5"/>
  </r>
  <r>
    <x v="0"/>
    <x v="0"/>
    <x v="1"/>
    <n v="998"/>
    <x v="0"/>
    <x v="0"/>
    <x v="5"/>
    <n v="1.0260182659770713E-2"/>
    <x v="0"/>
    <n v="181.32"/>
    <x v="0"/>
    <x v="0"/>
    <n v="99820"/>
    <s v="DEVELOPMENT AWARENESS"/>
    <x v="0"/>
    <x v="0"/>
    <n v="52000"/>
    <s v="Altair Studio"/>
    <x v="2"/>
    <x v="0"/>
    <s v="109.292/2011-ORS"/>
    <x v="0"/>
    <x v="0"/>
    <x v="5"/>
    <x v="5"/>
  </r>
  <r>
    <x v="0"/>
    <x v="0"/>
    <x v="1"/>
    <n v="998"/>
    <x v="0"/>
    <x v="0"/>
    <x v="5"/>
    <n v="1.0260182659770713E-2"/>
    <x v="0"/>
    <n v="181.32"/>
    <x v="0"/>
    <x v="0"/>
    <n v="99820"/>
    <s v="DEVELOPMENT AWARENESS"/>
    <x v="0"/>
    <x v="0"/>
    <n v="52000"/>
    <s v="Altair Studio"/>
    <x v="2"/>
    <x v="1"/>
    <s v="109.292/2011-ORS"/>
    <x v="1"/>
    <x v="1"/>
    <x v="5"/>
    <x v="5"/>
  </r>
  <r>
    <x v="0"/>
    <x v="0"/>
    <x v="1"/>
    <n v="998"/>
    <x v="0"/>
    <x v="0"/>
    <x v="5"/>
    <n v="1.0260182659770713E-2"/>
    <x v="0"/>
    <n v="181.32"/>
    <x v="0"/>
    <x v="0"/>
    <n v="99820"/>
    <s v="DEVELOPMENT AWARENESS"/>
    <x v="0"/>
    <x v="0"/>
    <n v="52000"/>
    <s v="Altair Studio"/>
    <x v="2"/>
    <x v="7"/>
    <s v="109.292/2011-ORS"/>
    <x v="7"/>
    <x v="7"/>
    <x v="5"/>
    <x v="5"/>
  </r>
  <r>
    <x v="0"/>
    <x v="0"/>
    <x v="1"/>
    <n v="998"/>
    <x v="0"/>
    <x v="0"/>
    <x v="5"/>
    <n v="1.0260182659770713E-2"/>
    <x v="0"/>
    <n v="181.32"/>
    <x v="0"/>
    <x v="0"/>
    <n v="99820"/>
    <s v="DEVELOPMENT AWARENESS"/>
    <x v="0"/>
    <x v="0"/>
    <n v="52000"/>
    <s v="Altair Studio"/>
    <x v="2"/>
    <x v="8"/>
    <s v="109.292/2011-ORS"/>
    <x v="8"/>
    <x v="8"/>
    <x v="5"/>
    <x v="5"/>
  </r>
  <r>
    <x v="0"/>
    <x v="0"/>
    <x v="1"/>
    <n v="998"/>
    <x v="0"/>
    <x v="0"/>
    <x v="5"/>
    <n v="6.8174873530177339E-4"/>
    <x v="0"/>
    <n v="12.048"/>
    <x v="0"/>
    <x v="0"/>
    <n v="99820"/>
    <s v="DEVELOPMENT AWARENESS"/>
    <x v="0"/>
    <x v="0"/>
    <n v="52000"/>
    <s v="Média Expert"/>
    <x v="2"/>
    <x v="0"/>
    <s v="115.076/2011-ORS"/>
    <x v="0"/>
    <x v="0"/>
    <x v="5"/>
    <x v="5"/>
  </r>
  <r>
    <x v="0"/>
    <x v="0"/>
    <x v="1"/>
    <n v="998"/>
    <x v="0"/>
    <x v="0"/>
    <x v="5"/>
    <n v="6.8174873530177339E-4"/>
    <x v="0"/>
    <n v="12.048"/>
    <x v="0"/>
    <x v="0"/>
    <n v="99820"/>
    <s v="DEVELOPMENT AWARENESS"/>
    <x v="0"/>
    <x v="0"/>
    <n v="52000"/>
    <s v="Média Expert"/>
    <x v="2"/>
    <x v="1"/>
    <s v="115.076/2011-ORS"/>
    <x v="1"/>
    <x v="1"/>
    <x v="5"/>
    <x v="5"/>
  </r>
  <r>
    <x v="0"/>
    <x v="0"/>
    <x v="1"/>
    <n v="998"/>
    <x v="0"/>
    <x v="0"/>
    <x v="5"/>
    <n v="6.8174873530177339E-4"/>
    <x v="0"/>
    <n v="12.048"/>
    <x v="0"/>
    <x v="0"/>
    <n v="99820"/>
    <s v="DEVELOPMENT AWARENESS"/>
    <x v="0"/>
    <x v="0"/>
    <n v="52000"/>
    <s v="Média Expert"/>
    <x v="2"/>
    <x v="7"/>
    <s v="115.076/2011-ORS"/>
    <x v="7"/>
    <x v="7"/>
    <x v="5"/>
    <x v="5"/>
  </r>
  <r>
    <x v="0"/>
    <x v="0"/>
    <x v="1"/>
    <n v="998"/>
    <x v="0"/>
    <x v="0"/>
    <x v="5"/>
    <n v="6.8174873530177339E-4"/>
    <x v="0"/>
    <n v="12.048"/>
    <x v="0"/>
    <x v="0"/>
    <n v="99820"/>
    <s v="DEVELOPMENT AWARENESS"/>
    <x v="0"/>
    <x v="0"/>
    <n v="52000"/>
    <s v="Média Expert"/>
    <x v="2"/>
    <x v="8"/>
    <s v="115.076/2011-ORS"/>
    <x v="8"/>
    <x v="8"/>
    <x v="5"/>
    <x v="5"/>
  </r>
  <r>
    <x v="0"/>
    <x v="0"/>
    <x v="1"/>
    <n v="998"/>
    <x v="0"/>
    <x v="0"/>
    <x v="5"/>
    <n v="2.8858885707495389E-3"/>
    <x v="0"/>
    <n v="51"/>
    <x v="0"/>
    <x v="0"/>
    <n v="99820"/>
    <s v="DEVELOPMENT AWARENESS"/>
    <x v="0"/>
    <x v="0"/>
    <n v="52000"/>
    <s v="Motor s.r.o."/>
    <x v="2"/>
    <x v="0"/>
    <s v="945.552/2011-ORS"/>
    <x v="0"/>
    <x v="0"/>
    <x v="5"/>
    <x v="5"/>
  </r>
  <r>
    <x v="0"/>
    <x v="0"/>
    <x v="1"/>
    <n v="998"/>
    <x v="0"/>
    <x v="0"/>
    <x v="5"/>
    <n v="2.0370978146467332E-3"/>
    <x v="0"/>
    <n v="36"/>
    <x v="0"/>
    <x v="0"/>
    <n v="99820"/>
    <s v="DEVELOPMENT AWARENESS"/>
    <x v="0"/>
    <x v="0"/>
    <n v="52000"/>
    <s v="Motor s.r.o."/>
    <x v="2"/>
    <x v="0"/>
    <s v="98.607/2011-ORS"/>
    <x v="0"/>
    <x v="0"/>
    <x v="5"/>
    <x v="5"/>
  </r>
  <r>
    <x v="0"/>
    <x v="0"/>
    <x v="1"/>
    <n v="998"/>
    <x v="0"/>
    <x v="0"/>
    <x v="5"/>
    <n v="2.8858885707495389E-3"/>
    <x v="0"/>
    <n v="51"/>
    <x v="0"/>
    <x v="0"/>
    <n v="99820"/>
    <s v="DEVELOPMENT AWARENESS"/>
    <x v="0"/>
    <x v="0"/>
    <n v="52000"/>
    <s v="Motor s.r.o."/>
    <x v="2"/>
    <x v="1"/>
    <s v="945.552/2011-ORS"/>
    <x v="1"/>
    <x v="1"/>
    <x v="5"/>
    <x v="5"/>
  </r>
  <r>
    <x v="0"/>
    <x v="0"/>
    <x v="1"/>
    <n v="998"/>
    <x v="0"/>
    <x v="0"/>
    <x v="5"/>
    <n v="2.0370978146467332E-3"/>
    <x v="0"/>
    <n v="36"/>
    <x v="0"/>
    <x v="0"/>
    <n v="99820"/>
    <s v="DEVELOPMENT AWARENESS"/>
    <x v="0"/>
    <x v="0"/>
    <n v="52000"/>
    <s v="Motor s.r.o."/>
    <x v="2"/>
    <x v="1"/>
    <s v="98.607/2011-ORS"/>
    <x v="1"/>
    <x v="1"/>
    <x v="5"/>
    <x v="5"/>
  </r>
  <r>
    <x v="0"/>
    <x v="0"/>
    <x v="1"/>
    <n v="998"/>
    <x v="0"/>
    <x v="0"/>
    <x v="5"/>
    <n v="2.8858885707495389E-3"/>
    <x v="0"/>
    <n v="51"/>
    <x v="0"/>
    <x v="0"/>
    <n v="99820"/>
    <s v="DEVELOPMENT AWARENESS"/>
    <x v="0"/>
    <x v="0"/>
    <n v="52000"/>
    <s v="Motor s.r.o."/>
    <x v="2"/>
    <x v="7"/>
    <s v="945.552/2011-ORS"/>
    <x v="7"/>
    <x v="7"/>
    <x v="5"/>
    <x v="5"/>
  </r>
  <r>
    <x v="0"/>
    <x v="0"/>
    <x v="1"/>
    <n v="998"/>
    <x v="0"/>
    <x v="0"/>
    <x v="5"/>
    <n v="2.0370978146467332E-3"/>
    <x v="0"/>
    <n v="36"/>
    <x v="0"/>
    <x v="0"/>
    <n v="99820"/>
    <s v="DEVELOPMENT AWARENESS"/>
    <x v="0"/>
    <x v="0"/>
    <n v="52000"/>
    <s v="Motor s.r.o."/>
    <x v="2"/>
    <x v="7"/>
    <s v="98.607/2011-ORS"/>
    <x v="7"/>
    <x v="7"/>
    <x v="5"/>
    <x v="5"/>
  </r>
  <r>
    <x v="0"/>
    <x v="0"/>
    <x v="1"/>
    <n v="998"/>
    <x v="0"/>
    <x v="0"/>
    <x v="5"/>
    <n v="2.8858885707495389E-3"/>
    <x v="0"/>
    <n v="51"/>
    <x v="0"/>
    <x v="0"/>
    <n v="99820"/>
    <s v="DEVELOPMENT AWARENESS"/>
    <x v="0"/>
    <x v="0"/>
    <n v="52000"/>
    <s v="Motor s.r.o."/>
    <x v="2"/>
    <x v="8"/>
    <s v="945.552/2011-ORS"/>
    <x v="8"/>
    <x v="8"/>
    <x v="5"/>
    <x v="5"/>
  </r>
  <r>
    <x v="0"/>
    <x v="0"/>
    <x v="1"/>
    <n v="998"/>
    <x v="0"/>
    <x v="0"/>
    <x v="5"/>
    <n v="2.0370978146467332E-3"/>
    <x v="0"/>
    <n v="36"/>
    <x v="0"/>
    <x v="0"/>
    <n v="99820"/>
    <s v="DEVELOPMENT AWARENESS"/>
    <x v="0"/>
    <x v="0"/>
    <n v="52000"/>
    <s v="Motor s.r.o."/>
    <x v="2"/>
    <x v="8"/>
    <s v="98.607/2011-ORS"/>
    <x v="8"/>
    <x v="8"/>
    <x v="5"/>
    <x v="5"/>
  </r>
  <r>
    <x v="0"/>
    <x v="0"/>
    <x v="1"/>
    <n v="998"/>
    <x v="0"/>
    <x v="0"/>
    <x v="5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0"/>
    <s v="973.752/2011-ORS"/>
    <x v="0"/>
    <x v="0"/>
    <x v="5"/>
    <x v="5"/>
  </r>
  <r>
    <x v="0"/>
    <x v="0"/>
    <x v="1"/>
    <n v="998"/>
    <x v="0"/>
    <x v="0"/>
    <x v="5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1"/>
    <s v="973.752/2011-ORS"/>
    <x v="1"/>
    <x v="1"/>
    <x v="5"/>
    <x v="5"/>
  </r>
  <r>
    <x v="0"/>
    <x v="0"/>
    <x v="1"/>
    <n v="998"/>
    <x v="0"/>
    <x v="0"/>
    <x v="5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7"/>
    <s v="973.752/2011-ORS"/>
    <x v="7"/>
    <x v="7"/>
    <x v="5"/>
    <x v="5"/>
  </r>
  <r>
    <x v="0"/>
    <x v="0"/>
    <x v="1"/>
    <n v="998"/>
    <x v="0"/>
    <x v="0"/>
    <x v="5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8"/>
    <s v="973.752/2011-ORS"/>
    <x v="8"/>
    <x v="8"/>
    <x v="5"/>
    <x v="5"/>
  </r>
  <r>
    <x v="0"/>
    <x v="0"/>
    <x v="1"/>
    <n v="998"/>
    <x v="0"/>
    <x v="0"/>
    <x v="5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0"/>
    <m/>
    <x v="0"/>
    <x v="0"/>
    <x v="5"/>
    <x v="5"/>
  </r>
  <r>
    <x v="0"/>
    <x v="0"/>
    <x v="1"/>
    <n v="998"/>
    <x v="0"/>
    <x v="0"/>
    <x v="5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"/>
    <m/>
    <x v="1"/>
    <x v="1"/>
    <x v="5"/>
    <x v="5"/>
  </r>
  <r>
    <x v="0"/>
    <x v="0"/>
    <x v="1"/>
    <n v="998"/>
    <x v="0"/>
    <x v="0"/>
    <x v="5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0"/>
    <m/>
    <x v="10"/>
    <x v="10"/>
    <x v="5"/>
    <x v="5"/>
  </r>
  <r>
    <x v="0"/>
    <x v="0"/>
    <x v="1"/>
    <n v="998"/>
    <x v="0"/>
    <x v="0"/>
    <x v="5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6"/>
    <m/>
    <x v="16"/>
    <x v="16"/>
    <x v="5"/>
    <x v="5"/>
  </r>
  <r>
    <x v="0"/>
    <x v="0"/>
    <x v="1"/>
    <n v="998"/>
    <x v="0"/>
    <x v="0"/>
    <x v="5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0"/>
    <m/>
    <x v="0"/>
    <x v="0"/>
    <x v="5"/>
    <x v="5"/>
  </r>
  <r>
    <x v="0"/>
    <x v="0"/>
    <x v="1"/>
    <n v="998"/>
    <x v="0"/>
    <x v="0"/>
    <x v="5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"/>
    <m/>
    <x v="1"/>
    <x v="1"/>
    <x v="5"/>
    <x v="5"/>
  </r>
  <r>
    <x v="0"/>
    <x v="0"/>
    <x v="1"/>
    <n v="998"/>
    <x v="0"/>
    <x v="0"/>
    <x v="5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0"/>
    <m/>
    <x v="10"/>
    <x v="10"/>
    <x v="5"/>
    <x v="5"/>
  </r>
  <r>
    <x v="0"/>
    <x v="0"/>
    <x v="1"/>
    <n v="998"/>
    <x v="0"/>
    <x v="0"/>
    <x v="5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6"/>
    <m/>
    <x v="16"/>
    <x v="16"/>
    <x v="5"/>
    <x v="5"/>
  </r>
  <r>
    <x v="0"/>
    <x v="0"/>
    <x v="1"/>
    <n v="998"/>
    <x v="0"/>
    <x v="0"/>
    <x v="5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0"/>
    <m/>
    <x v="0"/>
    <x v="0"/>
    <x v="5"/>
    <x v="5"/>
  </r>
  <r>
    <x v="0"/>
    <x v="0"/>
    <x v="1"/>
    <n v="998"/>
    <x v="0"/>
    <x v="0"/>
    <x v="5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"/>
    <m/>
    <x v="1"/>
    <x v="1"/>
    <x v="5"/>
    <x v="5"/>
  </r>
  <r>
    <x v="0"/>
    <x v="0"/>
    <x v="1"/>
    <n v="998"/>
    <x v="0"/>
    <x v="0"/>
    <x v="5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0"/>
    <m/>
    <x v="10"/>
    <x v="10"/>
    <x v="5"/>
    <x v="5"/>
  </r>
  <r>
    <x v="0"/>
    <x v="0"/>
    <x v="1"/>
    <n v="998"/>
    <x v="0"/>
    <x v="0"/>
    <x v="5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6"/>
    <m/>
    <x v="16"/>
    <x v="16"/>
    <x v="5"/>
    <x v="5"/>
  </r>
  <r>
    <x v="0"/>
    <x v="0"/>
    <x v="1"/>
    <n v="998"/>
    <x v="0"/>
    <x v="0"/>
    <x v="5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0"/>
    <m/>
    <x v="0"/>
    <x v="0"/>
    <x v="5"/>
    <x v="5"/>
  </r>
  <r>
    <x v="0"/>
    <x v="0"/>
    <x v="1"/>
    <n v="998"/>
    <x v="0"/>
    <x v="0"/>
    <x v="5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"/>
    <m/>
    <x v="1"/>
    <x v="1"/>
    <x v="5"/>
    <x v="5"/>
  </r>
  <r>
    <x v="0"/>
    <x v="0"/>
    <x v="1"/>
    <n v="998"/>
    <x v="0"/>
    <x v="0"/>
    <x v="5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0"/>
    <m/>
    <x v="10"/>
    <x v="10"/>
    <x v="5"/>
    <x v="5"/>
  </r>
  <r>
    <x v="0"/>
    <x v="0"/>
    <x v="1"/>
    <n v="998"/>
    <x v="0"/>
    <x v="0"/>
    <x v="5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6"/>
    <m/>
    <x v="16"/>
    <x v="16"/>
    <x v="5"/>
    <x v="5"/>
  </r>
  <r>
    <x v="0"/>
    <x v="0"/>
    <x v="1"/>
    <n v="998"/>
    <x v="0"/>
    <x v="0"/>
    <x v="5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0"/>
    <m/>
    <x v="0"/>
    <x v="0"/>
    <x v="5"/>
    <x v="5"/>
  </r>
  <r>
    <x v="0"/>
    <x v="0"/>
    <x v="1"/>
    <n v="998"/>
    <x v="0"/>
    <x v="0"/>
    <x v="5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1"/>
    <m/>
    <x v="1"/>
    <x v="1"/>
    <x v="5"/>
    <x v="5"/>
  </r>
  <r>
    <x v="0"/>
    <x v="0"/>
    <x v="1"/>
    <n v="998"/>
    <x v="0"/>
    <x v="0"/>
    <x v="5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7"/>
    <m/>
    <x v="7"/>
    <x v="7"/>
    <x v="5"/>
    <x v="5"/>
  </r>
  <r>
    <x v="0"/>
    <x v="0"/>
    <x v="1"/>
    <n v="998"/>
    <x v="0"/>
    <x v="0"/>
    <x v="5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8"/>
    <m/>
    <x v="8"/>
    <x v="8"/>
    <x v="5"/>
    <x v="5"/>
  </r>
  <r>
    <x v="0"/>
    <x v="0"/>
    <x v="1"/>
    <n v="998"/>
    <x v="0"/>
    <x v="0"/>
    <x v="5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16"/>
    <m/>
    <x v="16"/>
    <x v="16"/>
    <x v="5"/>
    <x v="5"/>
  </r>
  <r>
    <x v="0"/>
    <x v="0"/>
    <x v="1"/>
    <n v="998"/>
    <x v="0"/>
    <x v="0"/>
    <x v="5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0"/>
    <s v="547/2011-OECD"/>
    <x v="0"/>
    <x v="0"/>
    <x v="5"/>
    <x v="5"/>
  </r>
  <r>
    <x v="0"/>
    <x v="0"/>
    <x v="1"/>
    <n v="998"/>
    <x v="0"/>
    <x v="0"/>
    <x v="5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1"/>
    <s v="547/2011-OECD"/>
    <x v="1"/>
    <x v="1"/>
    <x v="5"/>
    <x v="5"/>
  </r>
  <r>
    <x v="0"/>
    <x v="0"/>
    <x v="1"/>
    <n v="998"/>
    <x v="0"/>
    <x v="0"/>
    <x v="5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20"/>
    <s v="547/2011-OECD"/>
    <x v="20"/>
    <x v="20"/>
    <x v="5"/>
    <x v="5"/>
  </r>
  <r>
    <x v="0"/>
    <x v="0"/>
    <x v="1"/>
    <n v="998"/>
    <x v="0"/>
    <x v="0"/>
    <x v="5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21"/>
    <s v="547/2011-OECD"/>
    <x v="21"/>
    <x v="21"/>
    <x v="5"/>
    <x v="5"/>
  </r>
  <r>
    <x v="0"/>
    <x v="0"/>
    <x v="1"/>
    <n v="998"/>
    <x v="0"/>
    <x v="0"/>
    <x v="5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16"/>
    <s v="547/2011-OECD"/>
    <x v="16"/>
    <x v="16"/>
    <x v="5"/>
    <x v="5"/>
  </r>
  <r>
    <x v="0"/>
    <x v="0"/>
    <x v="2"/>
    <m/>
    <x v="1"/>
    <x v="0"/>
    <x v="5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0"/>
    <m/>
    <x v="0"/>
    <x v="0"/>
    <x v="5"/>
    <x v="5"/>
  </r>
  <r>
    <x v="0"/>
    <x v="0"/>
    <x v="2"/>
    <m/>
    <x v="1"/>
    <x v="0"/>
    <x v="5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11"/>
    <m/>
    <x v="11"/>
    <x v="11"/>
    <x v="5"/>
    <x v="5"/>
  </r>
  <r>
    <x v="0"/>
    <x v="0"/>
    <x v="2"/>
    <m/>
    <x v="1"/>
    <x v="0"/>
    <x v="5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12"/>
    <m/>
    <x v="12"/>
    <x v="12"/>
    <x v="5"/>
    <x v="5"/>
  </r>
  <r>
    <x v="0"/>
    <x v="0"/>
    <x v="2"/>
    <m/>
    <x v="1"/>
    <x v="0"/>
    <x v="5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27"/>
    <m/>
    <x v="27"/>
    <x v="27"/>
    <x v="5"/>
    <x v="5"/>
  </r>
  <r>
    <x v="0"/>
    <x v="0"/>
    <x v="2"/>
    <m/>
    <x v="1"/>
    <x v="0"/>
    <x v="5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0"/>
    <m/>
    <x v="0"/>
    <x v="0"/>
    <x v="5"/>
    <x v="5"/>
  </r>
  <r>
    <x v="0"/>
    <x v="0"/>
    <x v="2"/>
    <m/>
    <x v="1"/>
    <x v="0"/>
    <x v="5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11"/>
    <m/>
    <x v="11"/>
    <x v="11"/>
    <x v="5"/>
    <x v="5"/>
  </r>
  <r>
    <x v="0"/>
    <x v="0"/>
    <x v="2"/>
    <m/>
    <x v="1"/>
    <x v="0"/>
    <x v="5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12"/>
    <m/>
    <x v="12"/>
    <x v="12"/>
    <x v="5"/>
    <x v="5"/>
  </r>
  <r>
    <x v="0"/>
    <x v="0"/>
    <x v="2"/>
    <m/>
    <x v="1"/>
    <x v="0"/>
    <x v="5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27"/>
    <m/>
    <x v="27"/>
    <x v="27"/>
    <x v="5"/>
    <x v="5"/>
  </r>
  <r>
    <x v="0"/>
    <x v="0"/>
    <x v="2"/>
    <n v="901"/>
    <x v="1"/>
    <x v="0"/>
    <x v="5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0"/>
    <m/>
    <x v="0"/>
    <x v="0"/>
    <x v="5"/>
    <x v="5"/>
  </r>
  <r>
    <x v="0"/>
    <x v="0"/>
    <x v="2"/>
    <n v="901"/>
    <x v="1"/>
    <x v="0"/>
    <x v="5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11"/>
    <m/>
    <x v="11"/>
    <x v="11"/>
    <x v="5"/>
    <x v="5"/>
  </r>
  <r>
    <x v="0"/>
    <x v="0"/>
    <x v="2"/>
    <n v="901"/>
    <x v="1"/>
    <x v="0"/>
    <x v="5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12"/>
    <m/>
    <x v="12"/>
    <x v="12"/>
    <x v="5"/>
    <x v="5"/>
  </r>
  <r>
    <x v="0"/>
    <x v="0"/>
    <x v="2"/>
    <n v="901"/>
    <x v="1"/>
    <x v="0"/>
    <x v="5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28"/>
    <m/>
    <x v="28"/>
    <x v="28"/>
    <x v="5"/>
    <x v="5"/>
  </r>
  <r>
    <x v="0"/>
    <x v="0"/>
    <x v="2"/>
    <n v="904"/>
    <x v="1"/>
    <x v="0"/>
    <x v="5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0"/>
    <m/>
    <x v="0"/>
    <x v="0"/>
    <x v="5"/>
    <x v="5"/>
  </r>
  <r>
    <x v="0"/>
    <x v="0"/>
    <x v="2"/>
    <n v="904"/>
    <x v="1"/>
    <x v="0"/>
    <x v="5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11"/>
    <m/>
    <x v="11"/>
    <x v="11"/>
    <x v="5"/>
    <x v="5"/>
  </r>
  <r>
    <x v="0"/>
    <x v="0"/>
    <x v="2"/>
    <n v="904"/>
    <x v="1"/>
    <x v="0"/>
    <x v="5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12"/>
    <m/>
    <x v="12"/>
    <x v="12"/>
    <x v="5"/>
    <x v="5"/>
  </r>
  <r>
    <x v="0"/>
    <x v="0"/>
    <x v="2"/>
    <n v="904"/>
    <x v="1"/>
    <x v="0"/>
    <x v="5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29"/>
    <m/>
    <x v="29"/>
    <x v="29"/>
    <x v="5"/>
    <x v="5"/>
  </r>
  <r>
    <x v="0"/>
    <x v="0"/>
    <x v="2"/>
    <n v="905"/>
    <x v="1"/>
    <x v="0"/>
    <x v="5"/>
    <n v="6.0530098120211404"/>
    <x v="0"/>
    <n v="106970"/>
    <x v="0"/>
    <x v="0"/>
    <n v="43010"/>
    <s v="INTERNATIONAL DEVELOPMENT ASSOCIATION"/>
    <x v="0"/>
    <x v="1"/>
    <n v="44002"/>
    <s v="IDA"/>
    <x v="5"/>
    <x v="0"/>
    <m/>
    <x v="0"/>
    <x v="0"/>
    <x v="5"/>
    <x v="5"/>
  </r>
  <r>
    <x v="0"/>
    <x v="0"/>
    <x v="2"/>
    <n v="905"/>
    <x v="1"/>
    <x v="0"/>
    <x v="5"/>
    <n v="6.0530098120211404"/>
    <x v="0"/>
    <n v="106970"/>
    <x v="0"/>
    <x v="0"/>
    <n v="43010"/>
    <s v="INTERNATIONAL DEVELOPMENT ASSOCIATION"/>
    <x v="0"/>
    <x v="1"/>
    <n v="44002"/>
    <s v="IDA"/>
    <x v="5"/>
    <x v="11"/>
    <m/>
    <x v="11"/>
    <x v="11"/>
    <x v="5"/>
    <x v="5"/>
  </r>
  <r>
    <x v="0"/>
    <x v="0"/>
    <x v="2"/>
    <n v="905"/>
    <x v="1"/>
    <x v="0"/>
    <x v="5"/>
    <n v="6.0530098120211404"/>
    <x v="0"/>
    <n v="106970"/>
    <x v="0"/>
    <x v="0"/>
    <n v="43010"/>
    <s v="INTERNATIONAL DEVELOPMENT ASSOCIATION"/>
    <x v="0"/>
    <x v="1"/>
    <n v="44002"/>
    <s v="IDA"/>
    <x v="5"/>
    <x v="12"/>
    <m/>
    <x v="12"/>
    <x v="12"/>
    <x v="5"/>
    <x v="5"/>
  </r>
  <r>
    <x v="0"/>
    <x v="0"/>
    <x v="2"/>
    <n v="905"/>
    <x v="1"/>
    <x v="0"/>
    <x v="5"/>
    <n v="6.0530098120211404"/>
    <x v="0"/>
    <n v="106970"/>
    <x v="0"/>
    <x v="0"/>
    <n v="43010"/>
    <s v="INTERNATIONAL DEVELOPMENT ASSOCIATION"/>
    <x v="0"/>
    <x v="1"/>
    <n v="44002"/>
    <s v="IDA"/>
    <x v="5"/>
    <x v="29"/>
    <m/>
    <x v="29"/>
    <x v="29"/>
    <x v="5"/>
    <x v="5"/>
  </r>
  <r>
    <x v="0"/>
    <x v="0"/>
    <x v="2"/>
    <n v="917"/>
    <x v="1"/>
    <x v="0"/>
    <x v="5"/>
    <n v="164.48070355951057"/>
    <x v="0"/>
    <n v="118294.522"/>
    <x v="1"/>
    <x v="0"/>
    <n v="43010"/>
    <s v="EUROPEAN COMMISSION - DEVELOPMENT SHARE OF BUDGET"/>
    <x v="0"/>
    <x v="1"/>
    <n v="42001"/>
    <s v="EU"/>
    <x v="5"/>
    <x v="0"/>
    <m/>
    <x v="0"/>
    <x v="0"/>
    <x v="5"/>
    <x v="5"/>
  </r>
  <r>
    <x v="0"/>
    <x v="0"/>
    <x v="2"/>
    <n v="917"/>
    <x v="1"/>
    <x v="0"/>
    <x v="5"/>
    <n v="164.48070355951057"/>
    <x v="0"/>
    <n v="118294.522"/>
    <x v="1"/>
    <x v="0"/>
    <n v="43010"/>
    <s v="EUROPEAN COMMISSION - DEVELOPMENT SHARE OF BUDGET"/>
    <x v="0"/>
    <x v="1"/>
    <n v="42001"/>
    <s v="EU"/>
    <x v="5"/>
    <x v="11"/>
    <m/>
    <x v="11"/>
    <x v="11"/>
    <x v="5"/>
    <x v="5"/>
  </r>
  <r>
    <x v="0"/>
    <x v="0"/>
    <x v="2"/>
    <n v="917"/>
    <x v="1"/>
    <x v="0"/>
    <x v="5"/>
    <n v="164.48070355951057"/>
    <x v="0"/>
    <n v="118294.522"/>
    <x v="1"/>
    <x v="0"/>
    <n v="43010"/>
    <s v="EUROPEAN COMMISSION - DEVELOPMENT SHARE OF BUDGET"/>
    <x v="0"/>
    <x v="1"/>
    <n v="42001"/>
    <s v="EU"/>
    <x v="5"/>
    <x v="12"/>
    <m/>
    <x v="12"/>
    <x v="12"/>
    <x v="5"/>
    <x v="5"/>
  </r>
  <r>
    <x v="0"/>
    <x v="0"/>
    <x v="2"/>
    <n v="917"/>
    <x v="1"/>
    <x v="0"/>
    <x v="5"/>
    <n v="164.48070355951057"/>
    <x v="0"/>
    <n v="118294.522"/>
    <x v="1"/>
    <x v="0"/>
    <n v="43010"/>
    <s v="EUROPEAN COMMISSION - DEVELOPMENT SHARE OF BUDGET"/>
    <x v="0"/>
    <x v="1"/>
    <n v="42001"/>
    <s v="EU"/>
    <x v="5"/>
    <x v="15"/>
    <m/>
    <x v="15"/>
    <x v="15"/>
    <x v="5"/>
    <x v="5"/>
  </r>
  <r>
    <x v="0"/>
    <x v="0"/>
    <x v="2"/>
    <n v="998"/>
    <x v="0"/>
    <x v="0"/>
    <x v="5"/>
    <n v="0.22634420162741481"/>
    <x v="0"/>
    <n v="4000"/>
    <x v="0"/>
    <x v="0"/>
    <n v="15111"/>
    <s v="TECHNICAL COOPRATION PROGRAMME: FINANCIAL AND ECONOMIC TRANSFORMATION"/>
    <x v="0"/>
    <x v="0"/>
    <n v="10000"/>
    <s v="Ministry of Finance of the Czech Republic"/>
    <x v="8"/>
    <x v="0"/>
    <m/>
    <x v="0"/>
    <x v="0"/>
    <x v="5"/>
    <x v="5"/>
  </r>
  <r>
    <x v="0"/>
    <x v="0"/>
    <x v="2"/>
    <n v="998"/>
    <x v="0"/>
    <x v="0"/>
    <x v="5"/>
    <n v="0.22634420162741481"/>
    <x v="0"/>
    <n v="4000"/>
    <x v="0"/>
    <x v="0"/>
    <n v="15111"/>
    <s v="TECHNICAL COOPRATION PROGRAMME: FINANCIAL AND ECONOMIC TRANSFORMATION"/>
    <x v="0"/>
    <x v="0"/>
    <n v="10000"/>
    <s v="Ministry of Finance of the Czech Republic"/>
    <x v="8"/>
    <x v="1"/>
    <m/>
    <x v="1"/>
    <x v="1"/>
    <x v="5"/>
    <x v="5"/>
  </r>
  <r>
    <x v="0"/>
    <x v="0"/>
    <x v="2"/>
    <n v="998"/>
    <x v="0"/>
    <x v="0"/>
    <x v="5"/>
    <n v="0.22634420162741481"/>
    <x v="0"/>
    <n v="4000"/>
    <x v="0"/>
    <x v="0"/>
    <n v="15111"/>
    <s v="TECHNICAL COOPRATION PROGRAMME: FINANCIAL AND ECONOMIC TRANSFORMATION"/>
    <x v="0"/>
    <x v="0"/>
    <n v="10000"/>
    <s v="Ministry of Finance of the Czech Republic"/>
    <x v="8"/>
    <x v="30"/>
    <m/>
    <x v="30"/>
    <x v="30"/>
    <x v="5"/>
    <x v="5"/>
  </r>
  <r>
    <x v="0"/>
    <x v="0"/>
    <x v="2"/>
    <n v="998"/>
    <x v="0"/>
    <x v="0"/>
    <x v="5"/>
    <n v="0.22634420162741481"/>
    <x v="0"/>
    <n v="4000"/>
    <x v="0"/>
    <x v="0"/>
    <n v="15111"/>
    <s v="TECHNICAL COOPRATION PROGRAMME: FINANCIAL AND ECONOMIC TRANSFORMATION"/>
    <x v="0"/>
    <x v="0"/>
    <n v="10000"/>
    <s v="Ministry of Finance of the Czech Republic"/>
    <x v="8"/>
    <x v="31"/>
    <m/>
    <x v="31"/>
    <x v="31"/>
    <x v="5"/>
    <x v="5"/>
  </r>
  <r>
    <x v="0"/>
    <x v="0"/>
    <x v="2"/>
    <n v="998"/>
    <x v="0"/>
    <x v="0"/>
    <x v="5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0"/>
    <m/>
    <x v="0"/>
    <x v="0"/>
    <x v="5"/>
    <x v="5"/>
  </r>
  <r>
    <x v="0"/>
    <x v="0"/>
    <x v="2"/>
    <n v="998"/>
    <x v="0"/>
    <x v="0"/>
    <x v="5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"/>
    <m/>
    <x v="1"/>
    <x v="1"/>
    <x v="5"/>
    <x v="5"/>
  </r>
  <r>
    <x v="0"/>
    <x v="0"/>
    <x v="2"/>
    <n v="998"/>
    <x v="0"/>
    <x v="0"/>
    <x v="5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0"/>
    <m/>
    <x v="10"/>
    <x v="10"/>
    <x v="5"/>
    <x v="5"/>
  </r>
  <r>
    <x v="0"/>
    <x v="0"/>
    <x v="2"/>
    <n v="998"/>
    <x v="0"/>
    <x v="0"/>
    <x v="5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6"/>
    <m/>
    <x v="16"/>
    <x v="16"/>
    <x v="5"/>
    <x v="5"/>
  </r>
  <r>
    <x v="0"/>
    <x v="0"/>
    <x v="3"/>
    <n v="998"/>
    <x v="0"/>
    <x v="0"/>
    <x v="5"/>
    <n v="7.5640271160353549"/>
    <x v="0"/>
    <n v="133673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0"/>
    <s v="(MSMT-4908/2012-47)"/>
    <x v="0"/>
    <x v="0"/>
    <x v="5"/>
    <x v="5"/>
  </r>
  <r>
    <x v="0"/>
    <x v="0"/>
    <x v="3"/>
    <n v="998"/>
    <x v="0"/>
    <x v="0"/>
    <x v="5"/>
    <n v="7.5640271160353549"/>
    <x v="0"/>
    <n v="133673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1"/>
    <s v="(MSMT-4908/2012-47)"/>
    <x v="1"/>
    <x v="1"/>
    <x v="5"/>
    <x v="5"/>
  </r>
  <r>
    <x v="0"/>
    <x v="0"/>
    <x v="3"/>
    <n v="998"/>
    <x v="0"/>
    <x v="0"/>
    <x v="5"/>
    <n v="7.5640271160353549"/>
    <x v="0"/>
    <n v="133673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30"/>
    <s v="(MSMT-4908/2012-47)"/>
    <x v="30"/>
    <x v="30"/>
    <x v="5"/>
    <x v="5"/>
  </r>
  <r>
    <x v="0"/>
    <x v="0"/>
    <x v="3"/>
    <n v="998"/>
    <x v="0"/>
    <x v="0"/>
    <x v="5"/>
    <n v="7.5640271160353549"/>
    <x v="0"/>
    <n v="133673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31"/>
    <s v="(MSMT-4908/2012-47)"/>
    <x v="31"/>
    <x v="31"/>
    <x v="5"/>
    <x v="5"/>
  </r>
  <r>
    <x v="0"/>
    <x v="0"/>
    <x v="4"/>
    <n v="88"/>
    <x v="0"/>
    <x v="0"/>
    <x v="5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0"/>
    <s v="MV-62387/OBP-2010"/>
    <x v="0"/>
    <x v="0"/>
    <x v="5"/>
    <x v="5"/>
  </r>
  <r>
    <x v="0"/>
    <x v="0"/>
    <x v="4"/>
    <n v="88"/>
    <x v="0"/>
    <x v="0"/>
    <x v="5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1"/>
    <s v="MV-62387/OBP-2010"/>
    <x v="1"/>
    <x v="1"/>
    <x v="5"/>
    <x v="5"/>
  </r>
  <r>
    <x v="0"/>
    <x v="0"/>
    <x v="4"/>
    <n v="88"/>
    <x v="0"/>
    <x v="0"/>
    <x v="5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2"/>
    <s v="MV-62387/OBP-2010"/>
    <x v="2"/>
    <x v="2"/>
    <x v="5"/>
    <x v="5"/>
  </r>
  <r>
    <x v="0"/>
    <x v="0"/>
    <x v="4"/>
    <n v="88"/>
    <x v="0"/>
    <x v="0"/>
    <x v="5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3"/>
    <s v="MV-62387/OBP-2010"/>
    <x v="3"/>
    <x v="3"/>
    <x v="5"/>
    <x v="5"/>
  </r>
  <r>
    <x v="0"/>
    <x v="0"/>
    <x v="4"/>
    <n v="133"/>
    <x v="0"/>
    <x v="0"/>
    <x v="5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0"/>
    <s v="MV-65527/OAM-2011/03"/>
    <x v="0"/>
    <x v="0"/>
    <x v="5"/>
    <x v="5"/>
  </r>
  <r>
    <x v="0"/>
    <x v="0"/>
    <x v="4"/>
    <n v="133"/>
    <x v="0"/>
    <x v="0"/>
    <x v="5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1"/>
    <s v="MV-65527/OAM-2011/03"/>
    <x v="1"/>
    <x v="1"/>
    <x v="5"/>
    <x v="5"/>
  </r>
  <r>
    <x v="0"/>
    <x v="0"/>
    <x v="4"/>
    <n v="133"/>
    <x v="0"/>
    <x v="0"/>
    <x v="5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2"/>
    <s v="MV-65527/OAM-2011/03"/>
    <x v="2"/>
    <x v="2"/>
    <x v="5"/>
    <x v="5"/>
  </r>
  <r>
    <x v="0"/>
    <x v="0"/>
    <x v="4"/>
    <n v="133"/>
    <x v="0"/>
    <x v="0"/>
    <x v="5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3"/>
    <s v="MV-65527/OAM-2011/03"/>
    <x v="3"/>
    <x v="3"/>
    <x v="5"/>
    <x v="5"/>
  </r>
  <r>
    <x v="0"/>
    <x v="0"/>
    <x v="4"/>
    <n v="133"/>
    <x v="0"/>
    <x v="0"/>
    <x v="5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4"/>
    <s v="MV-65527/OAM-2011/03"/>
    <x v="4"/>
    <x v="4"/>
    <x v="5"/>
    <x v="5"/>
  </r>
  <r>
    <x v="0"/>
    <x v="0"/>
    <x v="4"/>
    <n v="133"/>
    <x v="0"/>
    <x v="0"/>
    <x v="5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0"/>
    <s v="MV-65527/OAM-2011/02"/>
    <x v="0"/>
    <x v="0"/>
    <x v="5"/>
    <x v="5"/>
  </r>
  <r>
    <x v="0"/>
    <x v="0"/>
    <x v="4"/>
    <n v="133"/>
    <x v="0"/>
    <x v="0"/>
    <x v="5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1"/>
    <s v="MV-65527/OAM-2011/02"/>
    <x v="1"/>
    <x v="1"/>
    <x v="5"/>
    <x v="5"/>
  </r>
  <r>
    <x v="0"/>
    <x v="0"/>
    <x v="4"/>
    <n v="133"/>
    <x v="0"/>
    <x v="0"/>
    <x v="5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2"/>
    <s v="MV-65527/OAM-2011/02"/>
    <x v="2"/>
    <x v="2"/>
    <x v="5"/>
    <x v="5"/>
  </r>
  <r>
    <x v="0"/>
    <x v="0"/>
    <x v="4"/>
    <n v="133"/>
    <x v="0"/>
    <x v="0"/>
    <x v="5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3"/>
    <s v="MV-65527/OAM-2011/02"/>
    <x v="3"/>
    <x v="3"/>
    <x v="5"/>
    <x v="5"/>
  </r>
  <r>
    <x v="0"/>
    <x v="0"/>
    <x v="4"/>
    <n v="133"/>
    <x v="0"/>
    <x v="0"/>
    <x v="5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4"/>
    <s v="MV-65527/OAM-2011/02"/>
    <x v="4"/>
    <x v="4"/>
    <x v="5"/>
    <x v="5"/>
  </r>
  <r>
    <x v="0"/>
    <x v="0"/>
    <x v="4"/>
    <n v="133"/>
    <x v="0"/>
    <x v="0"/>
    <x v="5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0"/>
    <s v="MV-65527/OAM-2011/01"/>
    <x v="0"/>
    <x v="0"/>
    <x v="5"/>
    <x v="5"/>
  </r>
  <r>
    <x v="0"/>
    <x v="0"/>
    <x v="4"/>
    <n v="133"/>
    <x v="0"/>
    <x v="0"/>
    <x v="5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1"/>
    <s v="MV-65527/OAM-2011/01"/>
    <x v="1"/>
    <x v="1"/>
    <x v="5"/>
    <x v="5"/>
  </r>
  <r>
    <x v="0"/>
    <x v="0"/>
    <x v="4"/>
    <n v="133"/>
    <x v="0"/>
    <x v="0"/>
    <x v="5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2"/>
    <s v="MV-65527/OAM-2011/01"/>
    <x v="2"/>
    <x v="2"/>
    <x v="5"/>
    <x v="5"/>
  </r>
  <r>
    <x v="0"/>
    <x v="0"/>
    <x v="4"/>
    <n v="133"/>
    <x v="0"/>
    <x v="0"/>
    <x v="5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3"/>
    <s v="MV-65527/OAM-2011/01"/>
    <x v="3"/>
    <x v="3"/>
    <x v="5"/>
    <x v="5"/>
  </r>
  <r>
    <x v="0"/>
    <x v="0"/>
    <x v="4"/>
    <n v="133"/>
    <x v="0"/>
    <x v="0"/>
    <x v="5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4"/>
    <s v="MV-65527/OAM-2011/01"/>
    <x v="4"/>
    <x v="4"/>
    <x v="5"/>
    <x v="5"/>
  </r>
  <r>
    <x v="0"/>
    <x v="0"/>
    <x v="6"/>
    <n v="625"/>
    <x v="0"/>
    <x v="0"/>
    <x v="5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0"/>
    <s v="02/2011/MD"/>
    <x v="0"/>
    <x v="0"/>
    <x v="5"/>
    <x v="5"/>
  </r>
  <r>
    <x v="0"/>
    <x v="0"/>
    <x v="6"/>
    <n v="625"/>
    <x v="0"/>
    <x v="0"/>
    <x v="5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1"/>
    <s v="02/2011/MD"/>
    <x v="1"/>
    <x v="1"/>
    <x v="5"/>
    <x v="5"/>
  </r>
  <r>
    <x v="0"/>
    <x v="0"/>
    <x v="6"/>
    <n v="625"/>
    <x v="0"/>
    <x v="0"/>
    <x v="5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5"/>
    <s v="02/2011/MD"/>
    <x v="5"/>
    <x v="5"/>
    <x v="5"/>
    <x v="5"/>
  </r>
  <r>
    <x v="0"/>
    <x v="0"/>
    <x v="6"/>
    <n v="625"/>
    <x v="0"/>
    <x v="0"/>
    <x v="5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9"/>
    <s v="02/2011/MD"/>
    <x v="9"/>
    <x v="9"/>
    <x v="5"/>
    <x v="5"/>
  </r>
  <r>
    <x v="0"/>
    <x v="0"/>
    <x v="6"/>
    <n v="625"/>
    <x v="0"/>
    <x v="0"/>
    <x v="5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0"/>
    <s v="01/2011/MD"/>
    <x v="0"/>
    <x v="0"/>
    <x v="5"/>
    <x v="5"/>
  </r>
  <r>
    <x v="0"/>
    <x v="0"/>
    <x v="6"/>
    <n v="625"/>
    <x v="0"/>
    <x v="0"/>
    <x v="5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1"/>
    <s v="01/2011/MD"/>
    <x v="1"/>
    <x v="1"/>
    <x v="5"/>
    <x v="5"/>
  </r>
  <r>
    <x v="0"/>
    <x v="0"/>
    <x v="6"/>
    <n v="625"/>
    <x v="0"/>
    <x v="0"/>
    <x v="5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5"/>
    <s v="01/2011/MD"/>
    <x v="5"/>
    <x v="5"/>
    <x v="5"/>
    <x v="5"/>
  </r>
  <r>
    <x v="0"/>
    <x v="0"/>
    <x v="6"/>
    <n v="625"/>
    <x v="0"/>
    <x v="0"/>
    <x v="5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9"/>
    <s v="01/2011/MD"/>
    <x v="9"/>
    <x v="9"/>
    <x v="5"/>
    <x v="5"/>
  </r>
  <r>
    <x v="0"/>
    <x v="0"/>
    <x v="6"/>
    <n v="625"/>
    <x v="0"/>
    <x v="0"/>
    <x v="5"/>
    <n v="0.73020874593995089"/>
    <x v="0"/>
    <n v="12904.395"/>
    <x v="0"/>
    <x v="0"/>
    <n v="15130"/>
    <s v="FOREIGN DEVELOPMENT ASSISTANCE IN THE AREA OF TRAINING AND ASSISTING AFGHAN NATIONAL POLICE"/>
    <x v="0"/>
    <x v="0"/>
    <n v="11000"/>
    <s v="Ministry of Defence"/>
    <x v="3"/>
    <x v="0"/>
    <s v="05/2011/MD"/>
    <x v="0"/>
    <x v="0"/>
    <x v="5"/>
    <x v="5"/>
  </r>
  <r>
    <x v="0"/>
    <x v="0"/>
    <x v="6"/>
    <n v="625"/>
    <x v="0"/>
    <x v="0"/>
    <x v="5"/>
    <n v="0.73020874593995089"/>
    <x v="0"/>
    <n v="12904.395"/>
    <x v="0"/>
    <x v="0"/>
    <n v="15130"/>
    <s v="FOREIGN DEVELOPMENT ASSISTANCE IN THE AREA OF TRAINING AND ASSISTING AFGHAN NATIONAL POLICE"/>
    <x v="0"/>
    <x v="0"/>
    <n v="11000"/>
    <s v="Ministry of Defence"/>
    <x v="3"/>
    <x v="1"/>
    <s v="05/2011/MD"/>
    <x v="1"/>
    <x v="1"/>
    <x v="5"/>
    <x v="5"/>
  </r>
  <r>
    <x v="0"/>
    <x v="0"/>
    <x v="6"/>
    <n v="625"/>
    <x v="0"/>
    <x v="0"/>
    <x v="5"/>
    <n v="0.73020874593995089"/>
    <x v="0"/>
    <n v="12904.395"/>
    <x v="0"/>
    <x v="0"/>
    <n v="15130"/>
    <s v="FOREIGN DEVELOPMENT ASSISTANCE IN THE AREA OF TRAINING AND ASSISTING AFGHAN NATIONAL POLICE"/>
    <x v="0"/>
    <x v="0"/>
    <n v="11000"/>
    <s v="Ministry of Defence"/>
    <x v="3"/>
    <x v="5"/>
    <s v="05/2011/MD"/>
    <x v="5"/>
    <x v="5"/>
    <x v="5"/>
    <x v="5"/>
  </r>
  <r>
    <x v="0"/>
    <x v="0"/>
    <x v="6"/>
    <n v="625"/>
    <x v="0"/>
    <x v="0"/>
    <x v="5"/>
    <n v="0.73020874593995089"/>
    <x v="0"/>
    <n v="12904.395"/>
    <x v="0"/>
    <x v="0"/>
    <n v="15130"/>
    <s v="FOREIGN DEVELOPMENT ASSISTANCE IN THE AREA OF TRAINING AND ASSISTING AFGHAN NATIONAL POLICE"/>
    <x v="0"/>
    <x v="0"/>
    <n v="11000"/>
    <s v="Ministry of Defence"/>
    <x v="3"/>
    <x v="9"/>
    <s v="05/2011/MD"/>
    <x v="9"/>
    <x v="9"/>
    <x v="5"/>
    <x v="5"/>
  </r>
  <r>
    <x v="0"/>
    <x v="0"/>
    <x v="6"/>
    <n v="625"/>
    <x v="0"/>
    <x v="0"/>
    <x v="5"/>
    <n v="0.6033473065040007"/>
    <x v="0"/>
    <n v="10662.474270000001"/>
    <x v="0"/>
    <x v="0"/>
    <n v="15220"/>
    <s v="FOREIGN DEVELOPMENT ASSISTANCE IN THE AREA OF HELICOPTER MONITORING OF RECONSTRUCTION PROJECTS"/>
    <x v="0"/>
    <x v="0"/>
    <n v="11000"/>
    <s v="Ministry of Defence"/>
    <x v="3"/>
    <x v="0"/>
    <s v="04/2011/MD"/>
    <x v="0"/>
    <x v="0"/>
    <x v="5"/>
    <x v="5"/>
  </r>
  <r>
    <x v="0"/>
    <x v="0"/>
    <x v="6"/>
    <n v="625"/>
    <x v="0"/>
    <x v="0"/>
    <x v="5"/>
    <n v="0.6033473065040007"/>
    <x v="0"/>
    <n v="10662.474270000001"/>
    <x v="0"/>
    <x v="0"/>
    <n v="15220"/>
    <s v="FOREIGN DEVELOPMENT ASSISTANCE IN THE AREA OF HELICOPTER MONITORING OF RECONSTRUCTION PROJECTS"/>
    <x v="0"/>
    <x v="0"/>
    <n v="11000"/>
    <s v="Ministry of Defence"/>
    <x v="3"/>
    <x v="1"/>
    <s v="04/2011/MD"/>
    <x v="1"/>
    <x v="1"/>
    <x v="5"/>
    <x v="5"/>
  </r>
  <r>
    <x v="0"/>
    <x v="0"/>
    <x v="6"/>
    <n v="625"/>
    <x v="0"/>
    <x v="0"/>
    <x v="5"/>
    <n v="0.6033473065040007"/>
    <x v="0"/>
    <n v="10662.474270000001"/>
    <x v="0"/>
    <x v="0"/>
    <n v="15220"/>
    <s v="FOREIGN DEVELOPMENT ASSISTANCE IN THE AREA OF HELICOPTER MONITORING OF RECONSTRUCTION PROJECTS"/>
    <x v="0"/>
    <x v="0"/>
    <n v="11000"/>
    <s v="Ministry of Defence"/>
    <x v="3"/>
    <x v="5"/>
    <s v="04/2011/MD"/>
    <x v="5"/>
    <x v="5"/>
    <x v="5"/>
    <x v="5"/>
  </r>
  <r>
    <x v="0"/>
    <x v="0"/>
    <x v="6"/>
    <n v="625"/>
    <x v="0"/>
    <x v="0"/>
    <x v="5"/>
    <n v="0.6033473065040007"/>
    <x v="0"/>
    <n v="10662.474270000001"/>
    <x v="0"/>
    <x v="0"/>
    <n v="15220"/>
    <s v="FOREIGN DEVELOPMENT ASSISTANCE IN THE AREA OF HELICOPTER MONITORING OF RECONSTRUCTION PROJECTS"/>
    <x v="0"/>
    <x v="0"/>
    <n v="11000"/>
    <s v="Ministry of Defence"/>
    <x v="3"/>
    <x v="9"/>
    <s v="04/2011/MD"/>
    <x v="9"/>
    <x v="9"/>
    <x v="5"/>
    <x v="5"/>
  </r>
  <r>
    <x v="0"/>
    <x v="0"/>
    <x v="6"/>
    <n v="625"/>
    <x v="0"/>
    <x v="0"/>
    <x v="5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33"/>
    <s v="03/2011/MD"/>
    <x v="33"/>
    <x v="33"/>
    <x v="5"/>
    <x v="5"/>
  </r>
  <r>
    <x v="0"/>
    <x v="0"/>
    <x v="6"/>
    <n v="625"/>
    <x v="0"/>
    <x v="0"/>
    <x v="5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0"/>
    <s v="03/2011/MD"/>
    <x v="0"/>
    <x v="0"/>
    <x v="5"/>
    <x v="5"/>
  </r>
  <r>
    <x v="0"/>
    <x v="0"/>
    <x v="6"/>
    <n v="625"/>
    <x v="0"/>
    <x v="0"/>
    <x v="5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1"/>
    <s v="03/2011/MD"/>
    <x v="1"/>
    <x v="1"/>
    <x v="5"/>
    <x v="5"/>
  </r>
  <r>
    <x v="0"/>
    <x v="0"/>
    <x v="6"/>
    <n v="625"/>
    <x v="0"/>
    <x v="0"/>
    <x v="5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5"/>
    <s v="03/2011/MD"/>
    <x v="5"/>
    <x v="5"/>
    <x v="5"/>
    <x v="5"/>
  </r>
  <r>
    <x v="0"/>
    <x v="0"/>
    <x v="6"/>
    <n v="625"/>
    <x v="0"/>
    <x v="0"/>
    <x v="5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9"/>
    <s v="03/2011/MD"/>
    <x v="9"/>
    <x v="9"/>
    <x v="5"/>
    <x v="5"/>
  </r>
  <r>
    <x v="0"/>
    <x v="0"/>
    <x v="6"/>
    <n v="625"/>
    <x v="0"/>
    <x v="0"/>
    <x v="5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34"/>
    <s v="03/2011/MD"/>
    <x v="34"/>
    <x v="34"/>
    <x v="5"/>
    <x v="5"/>
  </r>
  <r>
    <x v="0"/>
    <x v="0"/>
    <x v="7"/>
    <n v="63"/>
    <x v="0"/>
    <x v="0"/>
    <x v="5"/>
    <n v="0.33951630244112219"/>
    <x v="0"/>
    <n v="6000"/>
    <x v="0"/>
    <x v="0"/>
    <n v="14015"/>
    <s v="SEARCH FOR RESOURCES AND DELIVERY OF DRINKING WATER TREATMENT TECHNOLOGY FOR LAZAREVAC REGION IN SERBIA."/>
    <x v="0"/>
    <x v="0"/>
    <n v="52000"/>
    <s v="GEOtest a.s."/>
    <x v="0"/>
    <x v="0"/>
    <s v="1"/>
    <x v="0"/>
    <x v="0"/>
    <x v="5"/>
    <x v="5"/>
  </r>
  <r>
    <x v="0"/>
    <x v="0"/>
    <x v="7"/>
    <n v="63"/>
    <x v="0"/>
    <x v="0"/>
    <x v="5"/>
    <n v="0.33951630244112219"/>
    <x v="0"/>
    <n v="6000"/>
    <x v="0"/>
    <x v="0"/>
    <n v="14015"/>
    <s v="SEARCH FOR RESOURCES AND DELIVERY OF DRINKING WATER TREATMENT TECHNOLOGY FOR LAZAREVAC REGION IN SERBIA."/>
    <x v="0"/>
    <x v="0"/>
    <n v="52000"/>
    <s v="GEOtest a.s."/>
    <x v="0"/>
    <x v="1"/>
    <s v="1"/>
    <x v="1"/>
    <x v="1"/>
    <x v="5"/>
    <x v="5"/>
  </r>
  <r>
    <x v="0"/>
    <x v="0"/>
    <x v="7"/>
    <n v="63"/>
    <x v="0"/>
    <x v="0"/>
    <x v="5"/>
    <n v="0.33951630244112219"/>
    <x v="0"/>
    <n v="6000"/>
    <x v="0"/>
    <x v="0"/>
    <n v="14015"/>
    <s v="SEARCH FOR RESOURCES AND DELIVERY OF DRINKING WATER TREATMENT TECHNOLOGY FOR LAZAREVAC REGION IN SERBIA."/>
    <x v="0"/>
    <x v="0"/>
    <n v="52000"/>
    <s v="GEOtest a.s."/>
    <x v="0"/>
    <x v="2"/>
    <s v="1"/>
    <x v="2"/>
    <x v="2"/>
    <x v="5"/>
    <x v="5"/>
  </r>
  <r>
    <x v="0"/>
    <x v="0"/>
    <x v="7"/>
    <n v="63"/>
    <x v="0"/>
    <x v="0"/>
    <x v="5"/>
    <n v="0.33951630244112219"/>
    <x v="0"/>
    <n v="6000"/>
    <x v="0"/>
    <x v="0"/>
    <n v="14015"/>
    <s v="SEARCH FOR RESOURCES AND DELIVERY OF DRINKING WATER TREATMENT TECHNOLOGY FOR LAZAREVAC REGION IN SERBIA."/>
    <x v="0"/>
    <x v="0"/>
    <n v="52000"/>
    <s v="GEOtest a.s."/>
    <x v="0"/>
    <x v="3"/>
    <s v="1"/>
    <x v="3"/>
    <x v="3"/>
    <x v="5"/>
    <x v="5"/>
  </r>
  <r>
    <x v="0"/>
    <x v="0"/>
    <x v="7"/>
    <n v="63"/>
    <x v="0"/>
    <x v="0"/>
    <x v="5"/>
    <n v="5.2059166374305403E-2"/>
    <x v="0"/>
    <n v="920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0"/>
    <s v="8b"/>
    <x v="0"/>
    <x v="0"/>
    <x v="5"/>
    <x v="5"/>
  </r>
  <r>
    <x v="0"/>
    <x v="0"/>
    <x v="7"/>
    <n v="63"/>
    <x v="0"/>
    <x v="0"/>
    <x v="5"/>
    <n v="5.2059166374305403E-2"/>
    <x v="0"/>
    <n v="920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1"/>
    <s v="8b"/>
    <x v="1"/>
    <x v="1"/>
    <x v="5"/>
    <x v="5"/>
  </r>
  <r>
    <x v="0"/>
    <x v="0"/>
    <x v="7"/>
    <n v="63"/>
    <x v="0"/>
    <x v="0"/>
    <x v="5"/>
    <n v="5.2059166374305403E-2"/>
    <x v="0"/>
    <n v="920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2"/>
    <s v="8b"/>
    <x v="2"/>
    <x v="2"/>
    <x v="5"/>
    <x v="5"/>
  </r>
  <r>
    <x v="0"/>
    <x v="0"/>
    <x v="7"/>
    <n v="63"/>
    <x v="0"/>
    <x v="0"/>
    <x v="5"/>
    <n v="5.2059166374305403E-2"/>
    <x v="0"/>
    <n v="920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3"/>
    <s v="8b"/>
    <x v="3"/>
    <x v="3"/>
    <x v="5"/>
    <x v="5"/>
  </r>
  <r>
    <x v="0"/>
    <x v="0"/>
    <x v="7"/>
    <n v="64"/>
    <x v="0"/>
    <x v="0"/>
    <x v="5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0"/>
    <s v="8c"/>
    <x v="0"/>
    <x v="0"/>
    <x v="5"/>
    <x v="5"/>
  </r>
  <r>
    <x v="0"/>
    <x v="0"/>
    <x v="7"/>
    <n v="64"/>
    <x v="0"/>
    <x v="0"/>
    <x v="5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1"/>
    <s v="8c"/>
    <x v="1"/>
    <x v="1"/>
    <x v="5"/>
    <x v="5"/>
  </r>
  <r>
    <x v="0"/>
    <x v="0"/>
    <x v="7"/>
    <n v="64"/>
    <x v="0"/>
    <x v="0"/>
    <x v="5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2"/>
    <s v="8c"/>
    <x v="2"/>
    <x v="2"/>
    <x v="5"/>
    <x v="5"/>
  </r>
  <r>
    <x v="0"/>
    <x v="0"/>
    <x v="7"/>
    <n v="64"/>
    <x v="0"/>
    <x v="0"/>
    <x v="5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3"/>
    <s v="8c"/>
    <x v="3"/>
    <x v="3"/>
    <x v="5"/>
    <x v="5"/>
  </r>
  <r>
    <x v="0"/>
    <x v="0"/>
    <x v="7"/>
    <n v="64"/>
    <x v="0"/>
    <x v="0"/>
    <x v="5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0"/>
    <s v="8d"/>
    <x v="0"/>
    <x v="0"/>
    <x v="5"/>
    <x v="5"/>
  </r>
  <r>
    <x v="0"/>
    <x v="0"/>
    <x v="7"/>
    <n v="64"/>
    <x v="0"/>
    <x v="0"/>
    <x v="5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1"/>
    <s v="8d"/>
    <x v="1"/>
    <x v="1"/>
    <x v="5"/>
    <x v="5"/>
  </r>
  <r>
    <x v="0"/>
    <x v="0"/>
    <x v="7"/>
    <n v="64"/>
    <x v="0"/>
    <x v="0"/>
    <x v="5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2"/>
    <s v="8d"/>
    <x v="2"/>
    <x v="2"/>
    <x v="5"/>
    <x v="5"/>
  </r>
  <r>
    <x v="0"/>
    <x v="0"/>
    <x v="7"/>
    <n v="64"/>
    <x v="0"/>
    <x v="0"/>
    <x v="5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3"/>
    <s v="8d"/>
    <x v="3"/>
    <x v="3"/>
    <x v="5"/>
    <x v="5"/>
  </r>
  <r>
    <x v="0"/>
    <x v="0"/>
    <x v="7"/>
    <n v="71"/>
    <x v="0"/>
    <x v="0"/>
    <x v="5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0"/>
    <s v="6"/>
    <x v="0"/>
    <x v="0"/>
    <x v="5"/>
    <x v="5"/>
  </r>
  <r>
    <x v="0"/>
    <x v="0"/>
    <x v="7"/>
    <n v="71"/>
    <x v="0"/>
    <x v="0"/>
    <x v="5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1"/>
    <s v="6"/>
    <x v="1"/>
    <x v="1"/>
    <x v="5"/>
    <x v="5"/>
  </r>
  <r>
    <x v="0"/>
    <x v="0"/>
    <x v="7"/>
    <n v="71"/>
    <x v="0"/>
    <x v="0"/>
    <x v="5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2"/>
    <s v="6"/>
    <x v="2"/>
    <x v="2"/>
    <x v="5"/>
    <x v="5"/>
  </r>
  <r>
    <x v="0"/>
    <x v="0"/>
    <x v="7"/>
    <n v="71"/>
    <x v="0"/>
    <x v="0"/>
    <x v="5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3"/>
    <s v="6"/>
    <x v="3"/>
    <x v="3"/>
    <x v="5"/>
    <x v="5"/>
  </r>
  <r>
    <x v="0"/>
    <x v="0"/>
    <x v="7"/>
    <n v="93"/>
    <x v="0"/>
    <x v="0"/>
    <x v="5"/>
    <n v="5.2285510575932816E-2"/>
    <x v="0"/>
    <n v="924"/>
    <x v="0"/>
    <x v="0"/>
    <n v="25010"/>
    <s v="POSSIBILITIES OF SME SECTOR DEVELOPMENT."/>
    <x v="0"/>
    <x v="0"/>
    <n v="52000"/>
    <s v="Hospodá?ská komora ?R FITPRO"/>
    <x v="0"/>
    <x v="0"/>
    <s v="8a"/>
    <x v="0"/>
    <x v="0"/>
    <x v="5"/>
    <x v="5"/>
  </r>
  <r>
    <x v="0"/>
    <x v="0"/>
    <x v="7"/>
    <n v="93"/>
    <x v="0"/>
    <x v="0"/>
    <x v="5"/>
    <n v="5.2285510575932816E-2"/>
    <x v="0"/>
    <n v="924"/>
    <x v="0"/>
    <x v="0"/>
    <n v="25010"/>
    <s v="POSSIBILITIES OF SME SECTOR DEVELOPMENT."/>
    <x v="0"/>
    <x v="0"/>
    <n v="52000"/>
    <s v="Hospodá?ská komora ?R FITPRO"/>
    <x v="0"/>
    <x v="1"/>
    <s v="8a"/>
    <x v="1"/>
    <x v="1"/>
    <x v="5"/>
    <x v="5"/>
  </r>
  <r>
    <x v="0"/>
    <x v="0"/>
    <x v="7"/>
    <n v="93"/>
    <x v="0"/>
    <x v="0"/>
    <x v="5"/>
    <n v="5.2285510575932816E-2"/>
    <x v="0"/>
    <n v="924"/>
    <x v="0"/>
    <x v="0"/>
    <n v="25010"/>
    <s v="POSSIBILITIES OF SME SECTOR DEVELOPMENT."/>
    <x v="0"/>
    <x v="0"/>
    <n v="52000"/>
    <s v="Hospodá?ská komora ?R FITPRO"/>
    <x v="0"/>
    <x v="2"/>
    <s v="8a"/>
    <x v="2"/>
    <x v="2"/>
    <x v="5"/>
    <x v="5"/>
  </r>
  <r>
    <x v="0"/>
    <x v="0"/>
    <x v="7"/>
    <n v="93"/>
    <x v="0"/>
    <x v="0"/>
    <x v="5"/>
    <n v="5.2285510575932816E-2"/>
    <x v="0"/>
    <n v="924"/>
    <x v="0"/>
    <x v="0"/>
    <n v="25010"/>
    <s v="POSSIBILITIES OF SME SECTOR DEVELOPMENT."/>
    <x v="0"/>
    <x v="0"/>
    <n v="52000"/>
    <s v="Hospodá?ská komora ?R FITPRO"/>
    <x v="0"/>
    <x v="3"/>
    <s v="8a"/>
    <x v="3"/>
    <x v="3"/>
    <x v="5"/>
    <x v="5"/>
  </r>
  <r>
    <x v="0"/>
    <x v="0"/>
    <x v="7"/>
    <n v="255"/>
    <x v="0"/>
    <x v="0"/>
    <x v="5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0"/>
    <s v="7"/>
    <x v="0"/>
    <x v="0"/>
    <x v="5"/>
    <x v="5"/>
  </r>
  <r>
    <x v="0"/>
    <x v="0"/>
    <x v="7"/>
    <n v="255"/>
    <x v="0"/>
    <x v="0"/>
    <x v="5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1"/>
    <s v="7"/>
    <x v="1"/>
    <x v="1"/>
    <x v="5"/>
    <x v="5"/>
  </r>
  <r>
    <x v="0"/>
    <x v="0"/>
    <x v="7"/>
    <n v="255"/>
    <x v="0"/>
    <x v="0"/>
    <x v="5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2"/>
    <s v="7"/>
    <x v="2"/>
    <x v="2"/>
    <x v="5"/>
    <x v="5"/>
  </r>
  <r>
    <x v="0"/>
    <x v="0"/>
    <x v="7"/>
    <n v="255"/>
    <x v="0"/>
    <x v="0"/>
    <x v="5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3"/>
    <s v="7"/>
    <x v="3"/>
    <x v="3"/>
    <x v="5"/>
    <x v="5"/>
  </r>
  <r>
    <x v="0"/>
    <x v="0"/>
    <x v="7"/>
    <n v="354"/>
    <x v="0"/>
    <x v="0"/>
    <x v="5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0"/>
    <s v="4"/>
    <x v="0"/>
    <x v="0"/>
    <x v="5"/>
    <x v="5"/>
  </r>
  <r>
    <x v="0"/>
    <x v="0"/>
    <x v="7"/>
    <n v="354"/>
    <x v="0"/>
    <x v="0"/>
    <x v="5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1"/>
    <s v="4"/>
    <x v="1"/>
    <x v="1"/>
    <x v="5"/>
    <x v="5"/>
  </r>
  <r>
    <x v="0"/>
    <x v="0"/>
    <x v="7"/>
    <n v="354"/>
    <x v="0"/>
    <x v="0"/>
    <x v="5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2"/>
    <s v="4"/>
    <x v="2"/>
    <x v="2"/>
    <x v="5"/>
    <x v="5"/>
  </r>
  <r>
    <x v="0"/>
    <x v="0"/>
    <x v="7"/>
    <n v="354"/>
    <x v="0"/>
    <x v="0"/>
    <x v="5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3"/>
    <s v="4"/>
    <x v="3"/>
    <x v="3"/>
    <x v="5"/>
    <x v="5"/>
  </r>
  <r>
    <x v="0"/>
    <x v="0"/>
    <x v="7"/>
    <n v="550"/>
    <x v="0"/>
    <x v="0"/>
    <x v="5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0"/>
    <s v="3"/>
    <x v="0"/>
    <x v="0"/>
    <x v="5"/>
    <x v="5"/>
  </r>
  <r>
    <x v="0"/>
    <x v="0"/>
    <x v="7"/>
    <n v="550"/>
    <x v="0"/>
    <x v="0"/>
    <x v="5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1"/>
    <s v="3"/>
    <x v="1"/>
    <x v="1"/>
    <x v="5"/>
    <x v="5"/>
  </r>
  <r>
    <x v="0"/>
    <x v="0"/>
    <x v="7"/>
    <n v="550"/>
    <x v="0"/>
    <x v="0"/>
    <x v="5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2"/>
    <s v="3"/>
    <x v="2"/>
    <x v="2"/>
    <x v="5"/>
    <x v="5"/>
  </r>
  <r>
    <x v="0"/>
    <x v="0"/>
    <x v="7"/>
    <n v="550"/>
    <x v="0"/>
    <x v="0"/>
    <x v="5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3"/>
    <s v="3"/>
    <x v="3"/>
    <x v="3"/>
    <x v="5"/>
    <x v="5"/>
  </r>
  <r>
    <x v="0"/>
    <x v="0"/>
    <x v="7"/>
    <n v="612"/>
    <x v="0"/>
    <x v="0"/>
    <x v="5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0"/>
    <s v="8e"/>
    <x v="0"/>
    <x v="0"/>
    <x v="5"/>
    <x v="5"/>
  </r>
  <r>
    <x v="0"/>
    <x v="0"/>
    <x v="7"/>
    <n v="612"/>
    <x v="0"/>
    <x v="0"/>
    <x v="5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1"/>
    <s v="8e"/>
    <x v="1"/>
    <x v="1"/>
    <x v="5"/>
    <x v="5"/>
  </r>
  <r>
    <x v="0"/>
    <x v="0"/>
    <x v="7"/>
    <n v="612"/>
    <x v="0"/>
    <x v="0"/>
    <x v="5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2"/>
    <s v="8e"/>
    <x v="2"/>
    <x v="2"/>
    <x v="5"/>
    <x v="5"/>
  </r>
  <r>
    <x v="0"/>
    <x v="0"/>
    <x v="7"/>
    <n v="612"/>
    <x v="0"/>
    <x v="0"/>
    <x v="5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3"/>
    <s v="8e"/>
    <x v="3"/>
    <x v="3"/>
    <x v="5"/>
    <x v="5"/>
  </r>
  <r>
    <x v="0"/>
    <x v="0"/>
    <x v="7"/>
    <n v="753"/>
    <x v="0"/>
    <x v="0"/>
    <x v="5"/>
    <n v="0.1131721008137074"/>
    <x v="0"/>
    <n v="2000"/>
    <x v="0"/>
    <x v="0"/>
    <n v="32161"/>
    <s v="MEAT AND HIDE PROCESSING PLANT IN MONGOLIA."/>
    <x v="0"/>
    <x v="0"/>
    <n v="52000"/>
    <s v="AlphaCon s.r.o."/>
    <x v="0"/>
    <x v="0"/>
    <s v="2"/>
    <x v="0"/>
    <x v="0"/>
    <x v="5"/>
    <x v="5"/>
  </r>
  <r>
    <x v="0"/>
    <x v="0"/>
    <x v="7"/>
    <n v="753"/>
    <x v="0"/>
    <x v="0"/>
    <x v="5"/>
    <n v="0.1131721008137074"/>
    <x v="0"/>
    <n v="2000"/>
    <x v="0"/>
    <x v="0"/>
    <n v="32161"/>
    <s v="MEAT AND HIDE PROCESSING PLANT IN MONGOLIA."/>
    <x v="0"/>
    <x v="0"/>
    <n v="52000"/>
    <s v="AlphaCon s.r.o."/>
    <x v="0"/>
    <x v="1"/>
    <s v="2"/>
    <x v="1"/>
    <x v="1"/>
    <x v="5"/>
    <x v="5"/>
  </r>
  <r>
    <x v="0"/>
    <x v="0"/>
    <x v="7"/>
    <n v="753"/>
    <x v="0"/>
    <x v="0"/>
    <x v="5"/>
    <n v="0.1131721008137074"/>
    <x v="0"/>
    <n v="2000"/>
    <x v="0"/>
    <x v="0"/>
    <n v="32161"/>
    <s v="MEAT AND HIDE PROCESSING PLANT IN MONGOLIA."/>
    <x v="0"/>
    <x v="0"/>
    <n v="52000"/>
    <s v="AlphaCon s.r.o."/>
    <x v="0"/>
    <x v="2"/>
    <s v="2"/>
    <x v="2"/>
    <x v="2"/>
    <x v="5"/>
    <x v="5"/>
  </r>
  <r>
    <x v="0"/>
    <x v="0"/>
    <x v="7"/>
    <n v="753"/>
    <x v="0"/>
    <x v="0"/>
    <x v="5"/>
    <n v="0.1131721008137074"/>
    <x v="0"/>
    <n v="2000"/>
    <x v="0"/>
    <x v="0"/>
    <n v="32161"/>
    <s v="MEAT AND HIDE PROCESSING PLANT IN MONGOLIA."/>
    <x v="0"/>
    <x v="0"/>
    <n v="52000"/>
    <s v="AlphaCon s.r.o."/>
    <x v="0"/>
    <x v="3"/>
    <s v="2"/>
    <x v="3"/>
    <x v="3"/>
    <x v="5"/>
    <x v="5"/>
  </r>
  <r>
    <x v="0"/>
    <x v="0"/>
    <x v="7"/>
    <n v="755"/>
    <x v="0"/>
    <x v="0"/>
    <x v="5"/>
    <n v="9.0537680650965929E-2"/>
    <x v="0"/>
    <n v="1600"/>
    <x v="0"/>
    <x v="0"/>
    <n v="14021"/>
    <s v="ASSISTANCE WITH MEASURES ENSURING RELIABLE AND SUSTAINABLE DRINKING WATER SUPPLY FOR MANILA."/>
    <x v="0"/>
    <x v="0"/>
    <n v="52000"/>
    <s v="Strojírny Brno a.s."/>
    <x v="0"/>
    <x v="0"/>
    <s v="5"/>
    <x v="0"/>
    <x v="0"/>
    <x v="5"/>
    <x v="5"/>
  </r>
  <r>
    <x v="0"/>
    <x v="0"/>
    <x v="7"/>
    <n v="755"/>
    <x v="0"/>
    <x v="0"/>
    <x v="5"/>
    <n v="9.0537680650965929E-2"/>
    <x v="0"/>
    <n v="1600"/>
    <x v="0"/>
    <x v="0"/>
    <n v="14021"/>
    <s v="ASSISTANCE WITH MEASURES ENSURING RELIABLE AND SUSTAINABLE DRINKING WATER SUPPLY FOR MANILA."/>
    <x v="0"/>
    <x v="0"/>
    <n v="52000"/>
    <s v="Strojírny Brno a.s."/>
    <x v="0"/>
    <x v="1"/>
    <s v="5"/>
    <x v="1"/>
    <x v="1"/>
    <x v="5"/>
    <x v="5"/>
  </r>
  <r>
    <x v="0"/>
    <x v="0"/>
    <x v="7"/>
    <n v="755"/>
    <x v="0"/>
    <x v="0"/>
    <x v="5"/>
    <n v="9.0537680650965929E-2"/>
    <x v="0"/>
    <n v="1600"/>
    <x v="0"/>
    <x v="0"/>
    <n v="14021"/>
    <s v="ASSISTANCE WITH MEASURES ENSURING RELIABLE AND SUSTAINABLE DRINKING WATER SUPPLY FOR MANILA."/>
    <x v="0"/>
    <x v="0"/>
    <n v="52000"/>
    <s v="Strojírny Brno a.s."/>
    <x v="0"/>
    <x v="2"/>
    <s v="5"/>
    <x v="2"/>
    <x v="2"/>
    <x v="5"/>
    <x v="5"/>
  </r>
  <r>
    <x v="0"/>
    <x v="0"/>
    <x v="7"/>
    <n v="755"/>
    <x v="0"/>
    <x v="0"/>
    <x v="5"/>
    <n v="9.0537680650965929E-2"/>
    <x v="0"/>
    <n v="1600"/>
    <x v="0"/>
    <x v="0"/>
    <n v="14021"/>
    <s v="ASSISTANCE WITH MEASURES ENSURING RELIABLE AND SUSTAINABLE DRINKING WATER SUPPLY FOR MANILA."/>
    <x v="0"/>
    <x v="0"/>
    <n v="52000"/>
    <s v="Strojírny Brno a.s."/>
    <x v="0"/>
    <x v="3"/>
    <s v="5"/>
    <x v="3"/>
    <x v="3"/>
    <x v="5"/>
    <x v="5"/>
  </r>
  <r>
    <x v="0"/>
    <x v="0"/>
    <x v="7"/>
    <n v="936"/>
    <x v="1"/>
    <x v="0"/>
    <x v="5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0"/>
    <m/>
    <x v="0"/>
    <x v="0"/>
    <x v="5"/>
    <x v="5"/>
  </r>
  <r>
    <x v="0"/>
    <x v="0"/>
    <x v="7"/>
    <n v="936"/>
    <x v="1"/>
    <x v="0"/>
    <x v="5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1"/>
    <m/>
    <x v="11"/>
    <x v="11"/>
    <x v="5"/>
    <x v="5"/>
  </r>
  <r>
    <x v="0"/>
    <x v="0"/>
    <x v="7"/>
    <n v="936"/>
    <x v="1"/>
    <x v="0"/>
    <x v="5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2"/>
    <m/>
    <x v="12"/>
    <x v="12"/>
    <x v="5"/>
    <x v="5"/>
  </r>
  <r>
    <x v="0"/>
    <x v="0"/>
    <x v="7"/>
    <n v="936"/>
    <x v="1"/>
    <x v="0"/>
    <x v="5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3"/>
    <m/>
    <x v="13"/>
    <x v="13"/>
    <x v="5"/>
    <x v="5"/>
  </r>
  <r>
    <x v="0"/>
    <x v="0"/>
    <x v="10"/>
    <n v="93"/>
    <x v="0"/>
    <x v="0"/>
    <x v="5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0"/>
    <s v="1"/>
    <x v="0"/>
    <x v="0"/>
    <x v="5"/>
    <x v="5"/>
  </r>
  <r>
    <x v="0"/>
    <x v="0"/>
    <x v="10"/>
    <n v="93"/>
    <x v="0"/>
    <x v="0"/>
    <x v="5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1"/>
    <s v="1"/>
    <x v="1"/>
    <x v="1"/>
    <x v="5"/>
    <x v="5"/>
  </r>
  <r>
    <x v="0"/>
    <x v="0"/>
    <x v="10"/>
    <n v="93"/>
    <x v="0"/>
    <x v="0"/>
    <x v="5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5"/>
    <s v="1"/>
    <x v="5"/>
    <x v="5"/>
    <x v="5"/>
    <x v="5"/>
  </r>
  <r>
    <x v="0"/>
    <x v="0"/>
    <x v="10"/>
    <n v="93"/>
    <x v="0"/>
    <x v="0"/>
    <x v="5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6"/>
    <s v="1"/>
    <x v="6"/>
    <x v="6"/>
    <x v="5"/>
    <x v="5"/>
  </r>
  <r>
    <x v="0"/>
    <x v="0"/>
    <x v="10"/>
    <n v="93"/>
    <x v="0"/>
    <x v="0"/>
    <x v="5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4"/>
    <s v="1"/>
    <x v="4"/>
    <x v="4"/>
    <x v="5"/>
    <x v="5"/>
  </r>
  <r>
    <x v="0"/>
    <x v="0"/>
    <x v="11"/>
    <n v="64"/>
    <x v="0"/>
    <x v="0"/>
    <x v="5"/>
    <n v="2.9198402009936512E-2"/>
    <x v="0"/>
    <n v="516"/>
    <x v="0"/>
    <x v="0"/>
    <n v="11420"/>
    <s v="OTHER SCHOLARSHIPS"/>
    <x v="0"/>
    <x v="0"/>
    <n v="51000"/>
    <s v="Univerzita Palackého v Olomouci"/>
    <x v="8"/>
    <x v="0"/>
    <m/>
    <x v="0"/>
    <x v="0"/>
    <x v="5"/>
    <x v="5"/>
  </r>
  <r>
    <x v="0"/>
    <x v="0"/>
    <x v="11"/>
    <n v="64"/>
    <x v="0"/>
    <x v="0"/>
    <x v="5"/>
    <n v="2.9198402009936512E-2"/>
    <x v="0"/>
    <n v="516"/>
    <x v="0"/>
    <x v="0"/>
    <n v="11420"/>
    <s v="OTHER SCHOLARSHIPS"/>
    <x v="0"/>
    <x v="0"/>
    <n v="51000"/>
    <s v="Univerzita Palackého v Olomouci"/>
    <x v="8"/>
    <x v="1"/>
    <m/>
    <x v="1"/>
    <x v="1"/>
    <x v="5"/>
    <x v="5"/>
  </r>
  <r>
    <x v="0"/>
    <x v="0"/>
    <x v="11"/>
    <n v="64"/>
    <x v="0"/>
    <x v="0"/>
    <x v="5"/>
    <n v="2.9198402009936512E-2"/>
    <x v="0"/>
    <n v="516"/>
    <x v="0"/>
    <x v="0"/>
    <n v="11420"/>
    <s v="OTHER SCHOLARSHIPS"/>
    <x v="0"/>
    <x v="0"/>
    <n v="51000"/>
    <s v="Univerzita Palackého v Olomouci"/>
    <x v="8"/>
    <x v="30"/>
    <m/>
    <x v="30"/>
    <x v="30"/>
    <x v="5"/>
    <x v="5"/>
  </r>
  <r>
    <x v="0"/>
    <x v="0"/>
    <x v="11"/>
    <n v="64"/>
    <x v="0"/>
    <x v="0"/>
    <x v="5"/>
    <n v="2.9198402009936512E-2"/>
    <x v="0"/>
    <n v="516"/>
    <x v="0"/>
    <x v="0"/>
    <n v="11420"/>
    <s v="OTHER SCHOLARSHIPS"/>
    <x v="0"/>
    <x v="0"/>
    <n v="51000"/>
    <s v="Univerzita Palackého v Olomouci"/>
    <x v="8"/>
    <x v="31"/>
    <m/>
    <x v="31"/>
    <x v="31"/>
    <x v="5"/>
    <x v="5"/>
  </r>
  <r>
    <x v="0"/>
    <x v="0"/>
    <x v="11"/>
    <n v="85"/>
    <x v="0"/>
    <x v="0"/>
    <x v="5"/>
    <n v="3.9610235284797592E-3"/>
    <x v="0"/>
    <n v="70"/>
    <x v="0"/>
    <x v="0"/>
    <n v="11420"/>
    <s v="OTHER SCHOLARSHIPS"/>
    <x v="0"/>
    <x v="0"/>
    <n v="51000"/>
    <s v="Univerzita Palackého v Olomouci"/>
    <x v="8"/>
    <x v="0"/>
    <m/>
    <x v="0"/>
    <x v="0"/>
    <x v="5"/>
    <x v="5"/>
  </r>
  <r>
    <x v="0"/>
    <x v="0"/>
    <x v="11"/>
    <n v="85"/>
    <x v="0"/>
    <x v="0"/>
    <x v="5"/>
    <n v="3.9610235284797592E-3"/>
    <x v="0"/>
    <n v="70"/>
    <x v="0"/>
    <x v="0"/>
    <n v="11420"/>
    <s v="OTHER SCHOLARSHIPS"/>
    <x v="0"/>
    <x v="0"/>
    <n v="51000"/>
    <s v="Univerzita Palackého v Olomouci"/>
    <x v="8"/>
    <x v="1"/>
    <m/>
    <x v="1"/>
    <x v="1"/>
    <x v="5"/>
    <x v="5"/>
  </r>
  <r>
    <x v="0"/>
    <x v="0"/>
    <x v="11"/>
    <n v="85"/>
    <x v="0"/>
    <x v="0"/>
    <x v="5"/>
    <n v="3.9610235284797592E-3"/>
    <x v="0"/>
    <n v="70"/>
    <x v="0"/>
    <x v="0"/>
    <n v="11420"/>
    <s v="OTHER SCHOLARSHIPS"/>
    <x v="0"/>
    <x v="0"/>
    <n v="51000"/>
    <s v="Univerzita Palackého v Olomouci"/>
    <x v="8"/>
    <x v="30"/>
    <m/>
    <x v="30"/>
    <x v="30"/>
    <x v="5"/>
    <x v="5"/>
  </r>
  <r>
    <x v="0"/>
    <x v="0"/>
    <x v="11"/>
    <n v="85"/>
    <x v="0"/>
    <x v="0"/>
    <x v="5"/>
    <n v="3.9610235284797592E-3"/>
    <x v="0"/>
    <n v="70"/>
    <x v="0"/>
    <x v="0"/>
    <n v="11420"/>
    <s v="OTHER SCHOLARSHIPS"/>
    <x v="0"/>
    <x v="0"/>
    <n v="51000"/>
    <s v="Univerzita Palackého v Olomouci"/>
    <x v="8"/>
    <x v="31"/>
    <m/>
    <x v="31"/>
    <x v="31"/>
    <x v="5"/>
    <x v="5"/>
  </r>
  <r>
    <x v="0"/>
    <x v="0"/>
    <x v="11"/>
    <n v="298"/>
    <x v="0"/>
    <x v="0"/>
    <x v="5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0"/>
    <s v="CZ0001-23"/>
    <x v="0"/>
    <x v="0"/>
    <x v="5"/>
    <x v="5"/>
  </r>
  <r>
    <x v="0"/>
    <x v="0"/>
    <x v="11"/>
    <n v="298"/>
    <x v="0"/>
    <x v="0"/>
    <x v="5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1"/>
    <s v="CZ0001-23"/>
    <x v="1"/>
    <x v="1"/>
    <x v="5"/>
    <x v="5"/>
  </r>
  <r>
    <x v="0"/>
    <x v="0"/>
    <x v="11"/>
    <n v="298"/>
    <x v="0"/>
    <x v="0"/>
    <x v="5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5"/>
    <s v="CZ0001-23"/>
    <x v="5"/>
    <x v="5"/>
    <x v="5"/>
    <x v="5"/>
  </r>
  <r>
    <x v="0"/>
    <x v="0"/>
    <x v="11"/>
    <n v="298"/>
    <x v="0"/>
    <x v="0"/>
    <x v="5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6"/>
    <s v="CZ0001-23"/>
    <x v="6"/>
    <x v="6"/>
    <x v="5"/>
    <x v="5"/>
  </r>
  <r>
    <x v="0"/>
    <x v="0"/>
    <x v="11"/>
    <n v="619"/>
    <x v="0"/>
    <x v="0"/>
    <x v="5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0"/>
    <s v="2010-2347/001-001 ERAMUNDUS-ECW-LOT9"/>
    <x v="0"/>
    <x v="0"/>
    <x v="5"/>
    <x v="5"/>
  </r>
  <r>
    <x v="0"/>
    <x v="0"/>
    <x v="11"/>
    <n v="619"/>
    <x v="0"/>
    <x v="0"/>
    <x v="5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1"/>
    <s v="2010-2347/001-001 ERAMUNDUS-ECW-LOT9"/>
    <x v="1"/>
    <x v="1"/>
    <x v="5"/>
    <x v="5"/>
  </r>
  <r>
    <x v="0"/>
    <x v="0"/>
    <x v="11"/>
    <n v="619"/>
    <x v="0"/>
    <x v="0"/>
    <x v="5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30"/>
    <s v="2010-2347/001-001 ERAMUNDUS-ECW-LOT9"/>
    <x v="30"/>
    <x v="30"/>
    <x v="5"/>
    <x v="5"/>
  </r>
  <r>
    <x v="0"/>
    <x v="0"/>
    <x v="11"/>
    <n v="619"/>
    <x v="0"/>
    <x v="0"/>
    <x v="5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31"/>
    <s v="2010-2347/001-001 ERAMUNDUS-ECW-LOT9"/>
    <x v="31"/>
    <x v="31"/>
    <x v="5"/>
    <x v="5"/>
  </r>
  <r>
    <x v="0"/>
    <x v="0"/>
    <x v="11"/>
    <n v="998"/>
    <x v="0"/>
    <x v="0"/>
    <x v="5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0"/>
    <s v="CZ.1.07/2.2.00/07.0156"/>
    <x v="0"/>
    <x v="0"/>
    <x v="5"/>
    <x v="5"/>
  </r>
  <r>
    <x v="0"/>
    <x v="0"/>
    <x v="11"/>
    <n v="998"/>
    <x v="0"/>
    <x v="0"/>
    <x v="5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1"/>
    <s v="CZ.1.07/2.2.00/07.0156"/>
    <x v="1"/>
    <x v="1"/>
    <x v="5"/>
    <x v="5"/>
  </r>
  <r>
    <x v="0"/>
    <x v="0"/>
    <x v="11"/>
    <n v="998"/>
    <x v="0"/>
    <x v="0"/>
    <x v="5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5"/>
    <s v="CZ.1.07/2.2.00/07.0156"/>
    <x v="5"/>
    <x v="5"/>
    <x v="5"/>
    <x v="5"/>
  </r>
  <r>
    <x v="0"/>
    <x v="0"/>
    <x v="11"/>
    <n v="998"/>
    <x v="0"/>
    <x v="0"/>
    <x v="5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6"/>
    <s v="CZ.1.07/2.2.00/07.0156"/>
    <x v="6"/>
    <x v="6"/>
    <x v="5"/>
    <x v="5"/>
  </r>
  <r>
    <x v="0"/>
    <x v="0"/>
    <x v="11"/>
    <n v="998"/>
    <x v="0"/>
    <x v="0"/>
    <x v="5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0"/>
    <s v="CZ.1.07/2.4.00/17.0028"/>
    <x v="0"/>
    <x v="0"/>
    <x v="5"/>
    <x v="5"/>
  </r>
  <r>
    <x v="0"/>
    <x v="0"/>
    <x v="11"/>
    <n v="998"/>
    <x v="0"/>
    <x v="0"/>
    <x v="5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1"/>
    <s v="CZ.1.07/2.4.00/17.0028"/>
    <x v="1"/>
    <x v="1"/>
    <x v="5"/>
    <x v="5"/>
  </r>
  <r>
    <x v="0"/>
    <x v="0"/>
    <x v="11"/>
    <n v="998"/>
    <x v="0"/>
    <x v="0"/>
    <x v="5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5"/>
    <s v="CZ.1.07/2.4.00/17.0028"/>
    <x v="5"/>
    <x v="5"/>
    <x v="5"/>
    <x v="5"/>
  </r>
  <r>
    <x v="0"/>
    <x v="0"/>
    <x v="11"/>
    <n v="998"/>
    <x v="0"/>
    <x v="0"/>
    <x v="5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6"/>
    <s v="CZ.1.07/2.4.00/17.0028"/>
    <x v="6"/>
    <x v="6"/>
    <x v="5"/>
    <x v="5"/>
  </r>
  <r>
    <x v="0"/>
    <x v="0"/>
    <x v="11"/>
    <n v="998"/>
    <x v="0"/>
    <x v="0"/>
    <x v="5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0"/>
    <s v="8/13 5 d"/>
    <x v="0"/>
    <x v="0"/>
    <x v="5"/>
    <x v="5"/>
  </r>
  <r>
    <x v="0"/>
    <x v="0"/>
    <x v="11"/>
    <n v="998"/>
    <x v="0"/>
    <x v="0"/>
    <x v="5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1"/>
    <s v="8/13 5 d"/>
    <x v="1"/>
    <x v="1"/>
    <x v="5"/>
    <x v="5"/>
  </r>
  <r>
    <x v="0"/>
    <x v="0"/>
    <x v="11"/>
    <n v="998"/>
    <x v="0"/>
    <x v="0"/>
    <x v="5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30"/>
    <s v="8/13 5 d"/>
    <x v="30"/>
    <x v="30"/>
    <x v="5"/>
    <x v="5"/>
  </r>
  <r>
    <x v="0"/>
    <x v="0"/>
    <x v="11"/>
    <n v="998"/>
    <x v="0"/>
    <x v="0"/>
    <x v="5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31"/>
    <s v="8/13 5 d"/>
    <x v="31"/>
    <x v="31"/>
    <x v="5"/>
    <x v="5"/>
  </r>
  <r>
    <x v="0"/>
    <x v="0"/>
    <x v="12"/>
    <n v="63"/>
    <x v="0"/>
    <x v="0"/>
    <x v="5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0"/>
    <s v="18/2011/1"/>
    <x v="0"/>
    <x v="0"/>
    <x v="5"/>
    <x v="5"/>
  </r>
  <r>
    <x v="0"/>
    <x v="0"/>
    <x v="12"/>
    <n v="63"/>
    <x v="0"/>
    <x v="0"/>
    <x v="5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1"/>
    <s v="18/2011/1"/>
    <x v="1"/>
    <x v="1"/>
    <x v="5"/>
    <x v="5"/>
  </r>
  <r>
    <x v="0"/>
    <x v="0"/>
    <x v="12"/>
    <n v="63"/>
    <x v="0"/>
    <x v="0"/>
    <x v="5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2"/>
    <s v="18/2011/1"/>
    <x v="2"/>
    <x v="2"/>
    <x v="5"/>
    <x v="5"/>
  </r>
  <r>
    <x v="0"/>
    <x v="0"/>
    <x v="12"/>
    <n v="63"/>
    <x v="0"/>
    <x v="0"/>
    <x v="5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3"/>
    <s v="18/2011/1"/>
    <x v="3"/>
    <x v="3"/>
    <x v="5"/>
    <x v="5"/>
  </r>
  <r>
    <x v="0"/>
    <x v="0"/>
    <x v="12"/>
    <n v="85"/>
    <x v="0"/>
    <x v="0"/>
    <x v="5"/>
    <n v="0.28293025203426853"/>
    <x v="0"/>
    <n v="5000"/>
    <x v="0"/>
    <x v="0"/>
    <n v="43010"/>
    <s v="SMALL REGIONAL PROJECTS IN DIFFERENT SECTORS"/>
    <x v="0"/>
    <x v="0"/>
    <n v="11000"/>
    <s v="Kraj Vyso?ina"/>
    <x v="0"/>
    <x v="0"/>
    <s v="(14. 1. 2012 Kate?ina Nedv?dová)"/>
    <x v="0"/>
    <x v="0"/>
    <x v="5"/>
    <x v="5"/>
  </r>
  <r>
    <x v="0"/>
    <x v="0"/>
    <x v="12"/>
    <n v="85"/>
    <x v="0"/>
    <x v="0"/>
    <x v="5"/>
    <n v="0.28293025203426853"/>
    <x v="0"/>
    <n v="5000"/>
    <x v="0"/>
    <x v="0"/>
    <n v="43010"/>
    <s v="SMALL REGIONAL PROJECTS IN DIFFERENT SECTORS"/>
    <x v="0"/>
    <x v="0"/>
    <n v="11000"/>
    <s v="Kraj Vyso?ina"/>
    <x v="0"/>
    <x v="1"/>
    <s v="(14. 1. 2012 Kate?ina Nedv?dová)"/>
    <x v="1"/>
    <x v="1"/>
    <x v="5"/>
    <x v="5"/>
  </r>
  <r>
    <x v="0"/>
    <x v="0"/>
    <x v="12"/>
    <n v="85"/>
    <x v="0"/>
    <x v="0"/>
    <x v="5"/>
    <n v="0.28293025203426853"/>
    <x v="0"/>
    <n v="5000"/>
    <x v="0"/>
    <x v="0"/>
    <n v="43010"/>
    <s v="SMALL REGIONAL PROJECTS IN DIFFERENT SECTORS"/>
    <x v="0"/>
    <x v="0"/>
    <n v="11000"/>
    <s v="Kraj Vyso?ina"/>
    <x v="0"/>
    <x v="2"/>
    <s v="(14. 1. 2012 Kate?ina Nedv?dová)"/>
    <x v="2"/>
    <x v="2"/>
    <x v="5"/>
    <x v="5"/>
  </r>
  <r>
    <x v="0"/>
    <x v="0"/>
    <x v="12"/>
    <n v="85"/>
    <x v="0"/>
    <x v="0"/>
    <x v="5"/>
    <n v="0.28293025203426853"/>
    <x v="0"/>
    <n v="5000"/>
    <x v="0"/>
    <x v="0"/>
    <n v="43010"/>
    <s v="SMALL REGIONAL PROJECTS IN DIFFERENT SECTORS"/>
    <x v="0"/>
    <x v="0"/>
    <n v="11000"/>
    <s v="Kraj Vyso?ina"/>
    <x v="0"/>
    <x v="3"/>
    <s v="(14. 1. 2012 Kate?ina Nedv?dová)"/>
    <x v="3"/>
    <x v="3"/>
    <x v="5"/>
    <x v="5"/>
  </r>
  <r>
    <x v="0"/>
    <x v="0"/>
    <x v="13"/>
    <m/>
    <x v="1"/>
    <x v="0"/>
    <x v="5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0"/>
    <m/>
    <x v="0"/>
    <x v="0"/>
    <x v="5"/>
    <x v="5"/>
  </r>
  <r>
    <x v="0"/>
    <x v="0"/>
    <x v="13"/>
    <m/>
    <x v="1"/>
    <x v="0"/>
    <x v="5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1"/>
    <m/>
    <x v="11"/>
    <x v="11"/>
    <x v="5"/>
    <x v="5"/>
  </r>
  <r>
    <x v="0"/>
    <x v="0"/>
    <x v="13"/>
    <m/>
    <x v="1"/>
    <x v="0"/>
    <x v="5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2"/>
    <m/>
    <x v="12"/>
    <x v="12"/>
    <x v="5"/>
    <x v="5"/>
  </r>
  <r>
    <x v="0"/>
    <x v="0"/>
    <x v="13"/>
    <m/>
    <x v="1"/>
    <x v="0"/>
    <x v="5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4"/>
    <m/>
    <x v="14"/>
    <x v="14"/>
    <x v="5"/>
    <x v="5"/>
  </r>
  <r>
    <x v="0"/>
    <x v="0"/>
    <x v="13"/>
    <m/>
    <x v="1"/>
    <x v="0"/>
    <x v="5"/>
    <n v="2.9032258064516127E-2"/>
    <x v="0"/>
    <n v="20.88"/>
    <x v="1"/>
    <x v="0"/>
    <n v="43010"/>
    <s v="CONVENTION TO COMBAT DESERTIFICATION"/>
    <x v="0"/>
    <x v="1"/>
    <n v="41101"/>
    <s v="UNCCD"/>
    <x v="5"/>
    <x v="0"/>
    <m/>
    <x v="0"/>
    <x v="0"/>
    <x v="5"/>
    <x v="5"/>
  </r>
  <r>
    <x v="0"/>
    <x v="0"/>
    <x v="13"/>
    <m/>
    <x v="1"/>
    <x v="0"/>
    <x v="5"/>
    <n v="2.9032258064516127E-2"/>
    <x v="0"/>
    <n v="20.88"/>
    <x v="1"/>
    <x v="0"/>
    <n v="43010"/>
    <s v="CONVENTION TO COMBAT DESERTIFICATION"/>
    <x v="0"/>
    <x v="1"/>
    <n v="41101"/>
    <s v="UNCCD"/>
    <x v="5"/>
    <x v="11"/>
    <m/>
    <x v="11"/>
    <x v="11"/>
    <x v="5"/>
    <x v="5"/>
  </r>
  <r>
    <x v="0"/>
    <x v="0"/>
    <x v="13"/>
    <m/>
    <x v="1"/>
    <x v="0"/>
    <x v="5"/>
    <n v="2.9032258064516127E-2"/>
    <x v="0"/>
    <n v="20.88"/>
    <x v="1"/>
    <x v="0"/>
    <n v="43010"/>
    <s v="CONVENTION TO COMBAT DESERTIFICATION"/>
    <x v="0"/>
    <x v="1"/>
    <n v="41101"/>
    <s v="UNCCD"/>
    <x v="5"/>
    <x v="12"/>
    <m/>
    <x v="12"/>
    <x v="12"/>
    <x v="5"/>
    <x v="5"/>
  </r>
  <r>
    <x v="0"/>
    <x v="0"/>
    <x v="13"/>
    <m/>
    <x v="1"/>
    <x v="0"/>
    <x v="5"/>
    <n v="2.9032258064516127E-2"/>
    <x v="0"/>
    <n v="20.88"/>
    <x v="1"/>
    <x v="0"/>
    <n v="43010"/>
    <s v="CONVENTION TO COMBAT DESERTIFICATION"/>
    <x v="0"/>
    <x v="1"/>
    <n v="41101"/>
    <s v="UNCCD"/>
    <x v="5"/>
    <x v="13"/>
    <m/>
    <x v="13"/>
    <x v="13"/>
    <x v="5"/>
    <x v="5"/>
  </r>
  <r>
    <x v="0"/>
    <x v="0"/>
    <x v="13"/>
    <m/>
    <x v="1"/>
    <x v="0"/>
    <x v="5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0"/>
    <m/>
    <x v="0"/>
    <x v="0"/>
    <x v="5"/>
    <x v="5"/>
  </r>
  <r>
    <x v="0"/>
    <x v="0"/>
    <x v="13"/>
    <m/>
    <x v="1"/>
    <x v="0"/>
    <x v="5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1"/>
    <m/>
    <x v="11"/>
    <x v="11"/>
    <x v="5"/>
    <x v="5"/>
  </r>
  <r>
    <x v="0"/>
    <x v="0"/>
    <x v="13"/>
    <m/>
    <x v="1"/>
    <x v="0"/>
    <x v="5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2"/>
    <m/>
    <x v="12"/>
    <x v="12"/>
    <x v="5"/>
    <x v="5"/>
  </r>
  <r>
    <x v="0"/>
    <x v="0"/>
    <x v="13"/>
    <m/>
    <x v="1"/>
    <x v="0"/>
    <x v="5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3"/>
    <m/>
    <x v="13"/>
    <x v="13"/>
    <x v="5"/>
    <x v="5"/>
  </r>
  <r>
    <x v="0"/>
    <x v="0"/>
    <x v="13"/>
    <n v="660"/>
    <x v="0"/>
    <x v="0"/>
    <x v="5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0"/>
    <s v="95045/ENV/11"/>
    <x v="0"/>
    <x v="0"/>
    <x v="5"/>
    <x v="5"/>
  </r>
  <r>
    <x v="0"/>
    <x v="0"/>
    <x v="13"/>
    <n v="660"/>
    <x v="0"/>
    <x v="0"/>
    <x v="5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1"/>
    <s v="95045/ENV/11"/>
    <x v="1"/>
    <x v="1"/>
    <x v="5"/>
    <x v="5"/>
  </r>
  <r>
    <x v="0"/>
    <x v="0"/>
    <x v="13"/>
    <n v="660"/>
    <x v="0"/>
    <x v="0"/>
    <x v="5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2"/>
    <s v="95045/ENV/11"/>
    <x v="2"/>
    <x v="2"/>
    <x v="5"/>
    <x v="5"/>
  </r>
  <r>
    <x v="0"/>
    <x v="0"/>
    <x v="13"/>
    <n v="660"/>
    <x v="0"/>
    <x v="0"/>
    <x v="5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3"/>
    <s v="95045/ENV/11"/>
    <x v="3"/>
    <x v="3"/>
    <x v="5"/>
    <x v="5"/>
  </r>
  <r>
    <x v="0"/>
    <x v="0"/>
    <x v="13"/>
    <n v="660"/>
    <x v="0"/>
    <x v="0"/>
    <x v="5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4"/>
    <s v="95045/ENV/11"/>
    <x v="4"/>
    <x v="4"/>
    <x v="5"/>
    <x v="5"/>
  </r>
  <r>
    <x v="0"/>
    <x v="0"/>
    <x v="13"/>
    <n v="812"/>
    <x v="1"/>
    <x v="0"/>
    <x v="5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0"/>
    <m/>
    <x v="0"/>
    <x v="0"/>
    <x v="5"/>
    <x v="5"/>
  </r>
  <r>
    <x v="0"/>
    <x v="0"/>
    <x v="13"/>
    <n v="812"/>
    <x v="1"/>
    <x v="0"/>
    <x v="5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11"/>
    <m/>
    <x v="11"/>
    <x v="11"/>
    <x v="5"/>
    <x v="5"/>
  </r>
  <r>
    <x v="0"/>
    <x v="0"/>
    <x v="13"/>
    <n v="812"/>
    <x v="1"/>
    <x v="0"/>
    <x v="5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12"/>
    <m/>
    <x v="12"/>
    <x v="12"/>
    <x v="5"/>
    <x v="5"/>
  </r>
  <r>
    <x v="0"/>
    <x v="0"/>
    <x v="13"/>
    <n v="812"/>
    <x v="1"/>
    <x v="0"/>
    <x v="5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35"/>
    <m/>
    <x v="35"/>
    <x v="35"/>
    <x v="5"/>
    <x v="5"/>
  </r>
  <r>
    <x v="0"/>
    <x v="0"/>
    <x v="14"/>
    <m/>
    <x v="1"/>
    <x v="0"/>
    <x v="5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0"/>
    <m/>
    <x v="0"/>
    <x v="0"/>
    <x v="5"/>
    <x v="5"/>
  </r>
  <r>
    <x v="0"/>
    <x v="0"/>
    <x v="14"/>
    <m/>
    <x v="1"/>
    <x v="0"/>
    <x v="5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1"/>
    <m/>
    <x v="11"/>
    <x v="11"/>
    <x v="5"/>
    <x v="5"/>
  </r>
  <r>
    <x v="0"/>
    <x v="0"/>
    <x v="14"/>
    <m/>
    <x v="1"/>
    <x v="0"/>
    <x v="5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2"/>
    <m/>
    <x v="12"/>
    <x v="12"/>
    <x v="5"/>
    <x v="5"/>
  </r>
  <r>
    <x v="0"/>
    <x v="0"/>
    <x v="14"/>
    <m/>
    <x v="1"/>
    <x v="0"/>
    <x v="5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3"/>
    <m/>
    <x v="13"/>
    <x v="13"/>
    <x v="5"/>
    <x v="5"/>
  </r>
  <r>
    <x v="0"/>
    <x v="0"/>
    <x v="14"/>
    <n v="998"/>
    <x v="0"/>
    <x v="0"/>
    <x v="5"/>
    <n v="1.1713312434218717E-2"/>
    <x v="0"/>
    <n v="207"/>
    <x v="0"/>
    <x v="0"/>
    <n v="43010"/>
    <s v="INTERNATIONAL ATOMIC ENERGY AGENCY - CZECH EXPERTS"/>
    <x v="0"/>
    <x v="0"/>
    <n v="41107"/>
    <s v="IAEA"/>
    <x v="3"/>
    <x v="0"/>
    <m/>
    <x v="0"/>
    <x v="0"/>
    <x v="5"/>
    <x v="5"/>
  </r>
  <r>
    <x v="0"/>
    <x v="0"/>
    <x v="14"/>
    <n v="998"/>
    <x v="0"/>
    <x v="0"/>
    <x v="5"/>
    <n v="1.1713312434218717E-2"/>
    <x v="0"/>
    <n v="207"/>
    <x v="0"/>
    <x v="0"/>
    <n v="43010"/>
    <s v="INTERNATIONAL ATOMIC ENERGY AGENCY - CZECH EXPERTS"/>
    <x v="0"/>
    <x v="0"/>
    <n v="41107"/>
    <s v="IAEA"/>
    <x v="3"/>
    <x v="1"/>
    <m/>
    <x v="1"/>
    <x v="1"/>
    <x v="5"/>
    <x v="5"/>
  </r>
  <r>
    <x v="0"/>
    <x v="0"/>
    <x v="14"/>
    <n v="998"/>
    <x v="0"/>
    <x v="0"/>
    <x v="5"/>
    <n v="1.1713312434218717E-2"/>
    <x v="0"/>
    <n v="207"/>
    <x v="0"/>
    <x v="0"/>
    <n v="43010"/>
    <s v="INTERNATIONAL ATOMIC ENERGY AGENCY - CZECH EXPERTS"/>
    <x v="0"/>
    <x v="0"/>
    <n v="41107"/>
    <s v="IAEA"/>
    <x v="3"/>
    <x v="5"/>
    <m/>
    <x v="5"/>
    <x v="5"/>
    <x v="5"/>
    <x v="5"/>
  </r>
  <r>
    <x v="0"/>
    <x v="0"/>
    <x v="14"/>
    <n v="998"/>
    <x v="0"/>
    <x v="0"/>
    <x v="5"/>
    <n v="1.1713312434218717E-2"/>
    <x v="0"/>
    <n v="207"/>
    <x v="0"/>
    <x v="0"/>
    <n v="43010"/>
    <s v="INTERNATIONAL ATOMIC ENERGY AGENCY - CZECH EXPERTS"/>
    <x v="0"/>
    <x v="0"/>
    <n v="41107"/>
    <s v="IAEA"/>
    <x v="3"/>
    <x v="9"/>
    <m/>
    <x v="9"/>
    <x v="9"/>
    <x v="5"/>
    <x v="5"/>
  </r>
  <r>
    <x v="0"/>
    <x v="0"/>
    <x v="14"/>
    <n v="998"/>
    <x v="0"/>
    <x v="0"/>
    <x v="5"/>
    <n v="1.1713312434218717E-2"/>
    <x v="0"/>
    <n v="207"/>
    <x v="0"/>
    <x v="0"/>
    <n v="43010"/>
    <s v="INTERNATIONAL ATOMIC ENERGY AGENCY - CZECH EXPERTS"/>
    <x v="0"/>
    <x v="0"/>
    <n v="41107"/>
    <s v="IAEA"/>
    <x v="3"/>
    <x v="16"/>
    <m/>
    <x v="16"/>
    <x v="16"/>
    <x v="5"/>
    <x v="5"/>
  </r>
  <r>
    <x v="1"/>
    <x v="0"/>
    <x v="1"/>
    <n v="3000"/>
    <x v="1"/>
    <x v="0"/>
    <x v="5"/>
    <n v="16.176802684442229"/>
    <x v="0"/>
    <n v="285879.6924"/>
    <x v="0"/>
    <x v="0"/>
    <n v="43010"/>
    <s v="UN PEACEKEEPING OPERATION - NON-ODA COMPONENT OF PEACEBUILDING OPERATIONS."/>
    <x v="0"/>
    <x v="1"/>
    <n v="41310"/>
    <s v="UNDPKO"/>
    <x v="10"/>
    <x v="33"/>
    <m/>
    <x v="33"/>
    <x v="33"/>
    <x v="5"/>
    <x v="5"/>
  </r>
  <r>
    <x v="0"/>
    <x v="0"/>
    <x v="1"/>
    <n v="798"/>
    <x v="0"/>
    <x v="0"/>
    <x v="6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4"/>
    <s v="113.955/2011-ORS"/>
    <x v="24"/>
    <x v="24"/>
    <x v="6"/>
    <x v="6"/>
  </r>
  <r>
    <x v="0"/>
    <x v="0"/>
    <x v="1"/>
    <n v="998"/>
    <x v="0"/>
    <x v="0"/>
    <x v="6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5"/>
    <m/>
    <x v="25"/>
    <x v="25"/>
    <x v="6"/>
    <x v="6"/>
  </r>
  <r>
    <x v="0"/>
    <x v="0"/>
    <x v="1"/>
    <n v="998"/>
    <x v="0"/>
    <x v="0"/>
    <x v="6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6"/>
    <m/>
    <x v="26"/>
    <x v="26"/>
    <x v="6"/>
    <x v="6"/>
  </r>
  <r>
    <x v="0"/>
    <x v="0"/>
    <x v="1"/>
    <n v="998"/>
    <x v="0"/>
    <x v="0"/>
    <x v="6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6"/>
    <m/>
    <x v="26"/>
    <x v="26"/>
    <x v="6"/>
    <x v="6"/>
  </r>
  <r>
    <x v="0"/>
    <x v="0"/>
    <x v="1"/>
    <n v="998"/>
    <x v="0"/>
    <x v="0"/>
    <x v="6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5"/>
    <m/>
    <x v="25"/>
    <x v="25"/>
    <x v="6"/>
    <x v="6"/>
  </r>
  <r>
    <x v="0"/>
    <x v="0"/>
    <x v="0"/>
    <n v="64"/>
    <x v="0"/>
    <x v="0"/>
    <x v="6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5"/>
    <s v="CzDA-BA-2011-25-25010/2"/>
    <x v="5"/>
    <x v="5"/>
    <x v="6"/>
    <x v="6"/>
  </r>
  <r>
    <x v="0"/>
    <x v="0"/>
    <x v="0"/>
    <n v="64"/>
    <x v="0"/>
    <x v="0"/>
    <x v="6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5"/>
    <s v="CzDA-BA-2011-25-25010/2"/>
    <x v="5"/>
    <x v="5"/>
    <x v="6"/>
    <x v="6"/>
  </r>
  <r>
    <x v="0"/>
    <x v="0"/>
    <x v="0"/>
    <n v="64"/>
    <x v="0"/>
    <x v="0"/>
    <x v="6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5"/>
    <s v="CzDA-BA-2011-25-25010/1"/>
    <x v="5"/>
    <x v="5"/>
    <x v="6"/>
    <x v="6"/>
  </r>
  <r>
    <x v="0"/>
    <x v="0"/>
    <x v="0"/>
    <n v="769"/>
    <x v="0"/>
    <x v="0"/>
    <x v="6"/>
    <n v="6.450809746381321E-2"/>
    <x v="0"/>
    <n v="1140"/>
    <x v="0"/>
    <x v="0"/>
    <n v="32220"/>
    <s v="IMPROVEMENT OF THE GLASS INDUSTRY IN THE CENTRAL VIETNAM"/>
    <x v="0"/>
    <x v="0"/>
    <n v="52000"/>
    <s v="GET, s.r.o."/>
    <x v="1"/>
    <x v="5"/>
    <s v="CzDA-VN-2011-19-32220"/>
    <x v="5"/>
    <x v="5"/>
    <x v="6"/>
    <x v="6"/>
  </r>
  <r>
    <x v="0"/>
    <x v="0"/>
    <x v="1"/>
    <n v="728"/>
    <x v="0"/>
    <x v="0"/>
    <x v="6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5"/>
    <s v="113.955/2011-ORS"/>
    <x v="5"/>
    <x v="5"/>
    <x v="6"/>
    <x v="6"/>
  </r>
  <r>
    <x v="0"/>
    <x v="0"/>
    <x v="1"/>
    <n v="753"/>
    <x v="0"/>
    <x v="0"/>
    <x v="6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5"/>
    <s v="113.955/2011-ORS"/>
    <x v="5"/>
    <x v="5"/>
    <x v="6"/>
    <x v="6"/>
  </r>
  <r>
    <x v="0"/>
    <x v="0"/>
    <x v="1"/>
    <n v="617"/>
    <x v="0"/>
    <x v="0"/>
    <x v="6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5"/>
    <s v="113.955/2011-ORS"/>
    <x v="5"/>
    <x v="5"/>
    <x v="6"/>
    <x v="6"/>
  </r>
  <r>
    <x v="0"/>
    <x v="0"/>
    <x v="1"/>
    <n v="57"/>
    <x v="0"/>
    <x v="0"/>
    <x v="6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5"/>
    <s v="113.955/2011-ORS"/>
    <x v="5"/>
    <x v="5"/>
    <x v="6"/>
    <x v="6"/>
  </r>
  <r>
    <x v="0"/>
    <x v="0"/>
    <x v="1"/>
    <n v="769"/>
    <x v="0"/>
    <x v="0"/>
    <x v="6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5"/>
    <s v="113.955/2011-ORS"/>
    <x v="5"/>
    <x v="5"/>
    <x v="6"/>
    <x v="6"/>
  </r>
  <r>
    <x v="0"/>
    <x v="0"/>
    <x v="0"/>
    <n v="225"/>
    <x v="0"/>
    <x v="0"/>
    <x v="6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5"/>
    <s v="CzDA-AO-2008-09-31181"/>
    <x v="5"/>
    <x v="5"/>
    <x v="6"/>
    <x v="6"/>
  </r>
  <r>
    <x v="0"/>
    <x v="0"/>
    <x v="6"/>
    <n v="625"/>
    <x v="0"/>
    <x v="0"/>
    <x v="6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5"/>
    <s v="02/2011/MD"/>
    <x v="5"/>
    <x v="5"/>
    <x v="6"/>
    <x v="6"/>
  </r>
  <r>
    <x v="0"/>
    <x v="0"/>
    <x v="6"/>
    <n v="625"/>
    <x v="0"/>
    <x v="0"/>
    <x v="6"/>
    <n v="0.6033473065040007"/>
    <x v="0"/>
    <n v="10662.474270000001"/>
    <x v="0"/>
    <x v="0"/>
    <n v="15220"/>
    <s v="FOREIGN DEVELOPMENT ASSISTANCE IN THE AREA OF HELICOPTER MONITORING OF RECONSTRUCTION PROJECTS"/>
    <x v="0"/>
    <x v="0"/>
    <n v="11000"/>
    <s v="Ministry of Defence"/>
    <x v="3"/>
    <x v="5"/>
    <s v="04/2011/MD"/>
    <x v="5"/>
    <x v="5"/>
    <x v="6"/>
    <x v="6"/>
  </r>
  <r>
    <x v="0"/>
    <x v="0"/>
    <x v="6"/>
    <n v="625"/>
    <x v="0"/>
    <x v="0"/>
    <x v="6"/>
    <n v="0.73020874593995089"/>
    <x v="0"/>
    <n v="12904.395"/>
    <x v="0"/>
    <x v="0"/>
    <n v="15130"/>
    <s v="FOREIGN DEVELOPMENT ASSISTANCE IN THE AREA OF TRAINING AND ASSISTING AFGHAN NATIONAL POLICE"/>
    <x v="0"/>
    <x v="0"/>
    <n v="11000"/>
    <s v="Ministry of Defence"/>
    <x v="3"/>
    <x v="5"/>
    <s v="05/2011/MD"/>
    <x v="5"/>
    <x v="5"/>
    <x v="6"/>
    <x v="6"/>
  </r>
  <r>
    <x v="0"/>
    <x v="0"/>
    <x v="6"/>
    <n v="625"/>
    <x v="0"/>
    <x v="0"/>
    <x v="6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5"/>
    <s v="01/2011/MD"/>
    <x v="5"/>
    <x v="5"/>
    <x v="6"/>
    <x v="6"/>
  </r>
  <r>
    <x v="0"/>
    <x v="0"/>
    <x v="6"/>
    <n v="625"/>
    <x v="0"/>
    <x v="0"/>
    <x v="6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5"/>
    <s v="03/2011/MD"/>
    <x v="5"/>
    <x v="5"/>
    <x v="6"/>
    <x v="6"/>
  </r>
  <r>
    <x v="0"/>
    <x v="0"/>
    <x v="0"/>
    <n v="998"/>
    <x v="0"/>
    <x v="0"/>
    <x v="6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5"/>
    <s v="21/2011/05"/>
    <x v="5"/>
    <x v="5"/>
    <x v="6"/>
    <x v="6"/>
  </r>
  <r>
    <x v="0"/>
    <x v="0"/>
    <x v="0"/>
    <n v="64"/>
    <x v="0"/>
    <x v="0"/>
    <x v="6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5"/>
    <s v="CzDA-BA-2011-25-25010/4"/>
    <x v="5"/>
    <x v="5"/>
    <x v="6"/>
    <x v="6"/>
  </r>
  <r>
    <x v="0"/>
    <x v="0"/>
    <x v="0"/>
    <n v="64"/>
    <x v="0"/>
    <x v="0"/>
    <x v="6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5"/>
    <s v="CzDA-BA-2011-25-25010/4"/>
    <x v="5"/>
    <x v="5"/>
    <x v="6"/>
    <x v="6"/>
  </r>
  <r>
    <x v="0"/>
    <x v="0"/>
    <x v="11"/>
    <n v="998"/>
    <x v="0"/>
    <x v="0"/>
    <x v="6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5"/>
    <s v="CZ.1.07/2.2.00/07.0156"/>
    <x v="5"/>
    <x v="5"/>
    <x v="6"/>
    <x v="6"/>
  </r>
  <r>
    <x v="0"/>
    <x v="0"/>
    <x v="11"/>
    <n v="998"/>
    <x v="0"/>
    <x v="0"/>
    <x v="6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5"/>
    <s v="CZ.1.07/2.4.00/17.0028"/>
    <x v="5"/>
    <x v="5"/>
    <x v="6"/>
    <x v="6"/>
  </r>
  <r>
    <x v="0"/>
    <x v="0"/>
    <x v="11"/>
    <n v="298"/>
    <x v="0"/>
    <x v="0"/>
    <x v="6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5"/>
    <s v="CZ0001-23"/>
    <x v="5"/>
    <x v="5"/>
    <x v="6"/>
    <x v="6"/>
  </r>
  <r>
    <x v="0"/>
    <x v="0"/>
    <x v="2"/>
    <n v="998"/>
    <x v="0"/>
    <x v="0"/>
    <x v="6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0"/>
    <m/>
    <x v="10"/>
    <x v="10"/>
    <x v="6"/>
    <x v="6"/>
  </r>
  <r>
    <x v="0"/>
    <x v="0"/>
    <x v="2"/>
    <n v="998"/>
    <x v="0"/>
    <x v="0"/>
    <x v="6"/>
    <n v="0.22634420162741481"/>
    <x v="0"/>
    <n v="4000"/>
    <x v="0"/>
    <x v="0"/>
    <n v="15111"/>
    <s v="TECHNICAL COOPRATION PROGRAMME: FINANCIAL AND ECONOMIC TRANSFORMATION"/>
    <x v="0"/>
    <x v="0"/>
    <n v="10000"/>
    <s v="Ministry of Finance of the Czech Republic"/>
    <x v="8"/>
    <x v="31"/>
    <m/>
    <x v="31"/>
    <x v="31"/>
    <x v="6"/>
    <x v="6"/>
  </r>
  <r>
    <x v="0"/>
    <x v="0"/>
    <x v="1"/>
    <n v="998"/>
    <x v="0"/>
    <x v="0"/>
    <x v="6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0"/>
    <m/>
    <x v="10"/>
    <x v="10"/>
    <x v="6"/>
    <x v="6"/>
  </r>
  <r>
    <x v="0"/>
    <x v="0"/>
    <x v="1"/>
    <n v="998"/>
    <x v="0"/>
    <x v="0"/>
    <x v="6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0"/>
    <m/>
    <x v="10"/>
    <x v="10"/>
    <x v="6"/>
    <x v="6"/>
  </r>
  <r>
    <x v="0"/>
    <x v="0"/>
    <x v="0"/>
    <n v="64"/>
    <x v="0"/>
    <x v="0"/>
    <x v="6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6"/>
    <s v="CzDA-BA-2011-25-25010/2"/>
    <x v="6"/>
    <x v="6"/>
    <x v="6"/>
    <x v="6"/>
  </r>
  <r>
    <x v="0"/>
    <x v="0"/>
    <x v="0"/>
    <n v="64"/>
    <x v="0"/>
    <x v="0"/>
    <x v="6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6"/>
    <s v="CzDA-BA-2011-25-25010/2"/>
    <x v="6"/>
    <x v="6"/>
    <x v="6"/>
    <x v="6"/>
  </r>
  <r>
    <x v="0"/>
    <x v="0"/>
    <x v="0"/>
    <n v="64"/>
    <x v="0"/>
    <x v="0"/>
    <x v="6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6"/>
    <s v="CzDA-BA-2011-25-25010/1"/>
    <x v="6"/>
    <x v="6"/>
    <x v="6"/>
    <x v="6"/>
  </r>
  <r>
    <x v="0"/>
    <x v="0"/>
    <x v="0"/>
    <n v="89"/>
    <x v="0"/>
    <x v="0"/>
    <x v="6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8"/>
    <s v="16/2011/05"/>
    <x v="8"/>
    <x v="8"/>
    <x v="6"/>
    <x v="6"/>
  </r>
  <r>
    <x v="0"/>
    <x v="0"/>
    <x v="0"/>
    <n v="769"/>
    <x v="0"/>
    <x v="0"/>
    <x v="6"/>
    <n v="6.450809746381321E-2"/>
    <x v="0"/>
    <n v="1140"/>
    <x v="0"/>
    <x v="0"/>
    <n v="32220"/>
    <s v="IMPROVEMENT OF THE GLASS INDUSTRY IN THE CENTRAL VIETNAM"/>
    <x v="0"/>
    <x v="0"/>
    <n v="52000"/>
    <s v="GET, s.r.o."/>
    <x v="1"/>
    <x v="6"/>
    <s v="CzDA-VN-2011-19-32220"/>
    <x v="6"/>
    <x v="6"/>
    <x v="6"/>
    <x v="6"/>
  </r>
  <r>
    <x v="0"/>
    <x v="0"/>
    <x v="1"/>
    <n v="998"/>
    <x v="0"/>
    <x v="0"/>
    <x v="6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8"/>
    <m/>
    <x v="8"/>
    <x v="8"/>
    <x v="6"/>
    <x v="6"/>
  </r>
  <r>
    <x v="0"/>
    <x v="0"/>
    <x v="0"/>
    <n v="998"/>
    <x v="0"/>
    <x v="0"/>
    <x v="6"/>
    <n v="2.2068559658672948E-3"/>
    <x v="0"/>
    <n v="39"/>
    <x v="0"/>
    <x v="0"/>
    <n v="99820"/>
    <s v="TRIALOG"/>
    <x v="0"/>
    <x v="0"/>
    <n v="22000"/>
    <s v="Ekumenická akademie Praha"/>
    <x v="2"/>
    <x v="8"/>
    <s v="19/2011/20"/>
    <x v="8"/>
    <x v="8"/>
    <x v="6"/>
    <x v="6"/>
  </r>
  <r>
    <x v="0"/>
    <x v="0"/>
    <x v="1"/>
    <n v="998"/>
    <x v="0"/>
    <x v="0"/>
    <x v="6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0"/>
    <m/>
    <x v="10"/>
    <x v="10"/>
    <x v="6"/>
    <x v="6"/>
  </r>
  <r>
    <x v="0"/>
    <x v="0"/>
    <x v="0"/>
    <n v="89"/>
    <x v="0"/>
    <x v="0"/>
    <x v="6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8"/>
    <s v="16/2011/10"/>
    <x v="8"/>
    <x v="8"/>
    <x v="6"/>
    <x v="6"/>
  </r>
  <r>
    <x v="0"/>
    <x v="0"/>
    <x v="1"/>
    <n v="998"/>
    <x v="0"/>
    <x v="0"/>
    <x v="6"/>
    <n v="3.4800421000215028E-3"/>
    <x v="0"/>
    <n v="61.5"/>
    <x v="0"/>
    <x v="0"/>
    <n v="91010"/>
    <s v="ADMINISTRATIVE COSTS"/>
    <x v="0"/>
    <x v="0"/>
    <n v="52000"/>
    <s v="Blanka Hálová"/>
    <x v="4"/>
    <x v="10"/>
    <s v="102.771/2011-ORS"/>
    <x v="10"/>
    <x v="10"/>
    <x v="6"/>
    <x v="6"/>
  </r>
  <r>
    <x v="0"/>
    <x v="0"/>
    <x v="1"/>
    <n v="998"/>
    <x v="0"/>
    <x v="0"/>
    <x v="6"/>
    <n v="1.0260182659770713E-2"/>
    <x v="0"/>
    <n v="181.32"/>
    <x v="0"/>
    <x v="0"/>
    <n v="99820"/>
    <s v="DEVELOPMENT AWARENESS"/>
    <x v="0"/>
    <x v="0"/>
    <n v="52000"/>
    <s v="Altair Studio"/>
    <x v="2"/>
    <x v="8"/>
    <s v="109.292/2011-ORS"/>
    <x v="8"/>
    <x v="8"/>
    <x v="6"/>
    <x v="6"/>
  </r>
  <r>
    <x v="0"/>
    <x v="0"/>
    <x v="1"/>
    <n v="93"/>
    <x v="0"/>
    <x v="0"/>
    <x v="6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10"/>
    <s v="MD/11/MZV-11"/>
    <x v="10"/>
    <x v="10"/>
    <x v="6"/>
    <x v="6"/>
  </r>
  <r>
    <x v="0"/>
    <x v="0"/>
    <x v="1"/>
    <n v="728"/>
    <x v="0"/>
    <x v="0"/>
    <x v="6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9"/>
    <s v="113.955/2011-ORS"/>
    <x v="9"/>
    <x v="9"/>
    <x v="6"/>
    <x v="6"/>
  </r>
  <r>
    <x v="0"/>
    <x v="0"/>
    <x v="1"/>
    <n v="998"/>
    <x v="0"/>
    <x v="0"/>
    <x v="6"/>
    <n v="0.10158107083441791"/>
    <x v="0"/>
    <n v="1795.1610000000001"/>
    <x v="0"/>
    <x v="0"/>
    <n v="91010"/>
    <s v="ADMINISTRATIVE COSTS"/>
    <x v="0"/>
    <x v="0"/>
    <n v="52000"/>
    <s v="Polytechna"/>
    <x v="4"/>
    <x v="10"/>
    <s v="96.879/2011-ORS"/>
    <x v="10"/>
    <x v="10"/>
    <x v="6"/>
    <x v="6"/>
  </r>
  <r>
    <x v="0"/>
    <x v="0"/>
    <x v="1"/>
    <n v="753"/>
    <x v="0"/>
    <x v="0"/>
    <x v="6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9"/>
    <s v="113.955/2011-ORS"/>
    <x v="9"/>
    <x v="9"/>
    <x v="6"/>
    <x v="6"/>
  </r>
  <r>
    <x v="0"/>
    <x v="0"/>
    <x v="1"/>
    <n v="617"/>
    <x v="0"/>
    <x v="0"/>
    <x v="6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9"/>
    <s v="113.955/2011-ORS"/>
    <x v="9"/>
    <x v="9"/>
    <x v="6"/>
    <x v="6"/>
  </r>
  <r>
    <x v="0"/>
    <x v="0"/>
    <x v="1"/>
    <n v="57"/>
    <x v="0"/>
    <x v="0"/>
    <x v="6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9"/>
    <s v="113.955/2011-ORS"/>
    <x v="9"/>
    <x v="9"/>
    <x v="6"/>
    <x v="6"/>
  </r>
  <r>
    <x v="0"/>
    <x v="0"/>
    <x v="1"/>
    <n v="769"/>
    <x v="0"/>
    <x v="0"/>
    <x v="6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9"/>
    <s v="113.955/2011-ORS"/>
    <x v="9"/>
    <x v="9"/>
    <x v="6"/>
    <x v="6"/>
  </r>
  <r>
    <x v="0"/>
    <x v="0"/>
    <x v="1"/>
    <n v="298"/>
    <x v="0"/>
    <x v="0"/>
    <x v="6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1"/>
    <s v="114416/2011-ORS"/>
    <x v="21"/>
    <x v="21"/>
    <x v="6"/>
    <x v="6"/>
  </r>
  <r>
    <x v="0"/>
    <x v="0"/>
    <x v="0"/>
    <n v="89"/>
    <x v="0"/>
    <x v="0"/>
    <x v="6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8"/>
    <s v="16/2011/16"/>
    <x v="8"/>
    <x v="8"/>
    <x v="6"/>
    <x v="6"/>
  </r>
  <r>
    <x v="0"/>
    <x v="0"/>
    <x v="0"/>
    <n v="998"/>
    <x v="0"/>
    <x v="0"/>
    <x v="6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8"/>
    <s v="19/2011/25"/>
    <x v="8"/>
    <x v="8"/>
    <x v="6"/>
    <x v="6"/>
  </r>
  <r>
    <x v="0"/>
    <x v="0"/>
    <x v="0"/>
    <n v="89"/>
    <x v="0"/>
    <x v="0"/>
    <x v="6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8"/>
    <s v="15/2011/04"/>
    <x v="8"/>
    <x v="8"/>
    <x v="6"/>
    <x v="6"/>
  </r>
  <r>
    <x v="0"/>
    <x v="0"/>
    <x v="0"/>
    <n v="89"/>
    <x v="0"/>
    <x v="0"/>
    <x v="6"/>
    <n v="3.3951630244112227E-2"/>
    <x v="0"/>
    <n v="600"/>
    <x v="0"/>
    <x v="0"/>
    <n v="99820"/>
    <s v="DEVELOPMENT SUMMER SCHOOL"/>
    <x v="0"/>
    <x v="0"/>
    <n v="51000"/>
    <s v="Univerzita Palackého v Olomouci"/>
    <x v="2"/>
    <x v="8"/>
    <s v="16/2011/09"/>
    <x v="8"/>
    <x v="8"/>
    <x v="6"/>
    <x v="6"/>
  </r>
  <r>
    <x v="0"/>
    <x v="0"/>
    <x v="0"/>
    <n v="998"/>
    <x v="0"/>
    <x v="0"/>
    <x v="6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8"/>
    <s v="19/2011/32"/>
    <x v="8"/>
    <x v="8"/>
    <x v="6"/>
    <x v="6"/>
  </r>
  <r>
    <x v="0"/>
    <x v="0"/>
    <x v="0"/>
    <n v="89"/>
    <x v="0"/>
    <x v="0"/>
    <x v="6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8"/>
    <s v="15/2011/01"/>
    <x v="8"/>
    <x v="8"/>
    <x v="6"/>
    <x v="6"/>
  </r>
  <r>
    <x v="0"/>
    <x v="0"/>
    <x v="0"/>
    <n v="89"/>
    <x v="0"/>
    <x v="0"/>
    <x v="6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8"/>
    <s v="15/2011/03"/>
    <x v="8"/>
    <x v="8"/>
    <x v="6"/>
    <x v="6"/>
  </r>
  <r>
    <x v="0"/>
    <x v="0"/>
    <x v="0"/>
    <n v="89"/>
    <x v="0"/>
    <x v="0"/>
    <x v="6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8"/>
    <s v="17/2011/03"/>
    <x v="8"/>
    <x v="8"/>
    <x v="6"/>
    <x v="6"/>
  </r>
  <r>
    <x v="0"/>
    <x v="0"/>
    <x v="0"/>
    <n v="89"/>
    <x v="0"/>
    <x v="0"/>
    <x v="6"/>
    <n v="3.9610235284797589E-2"/>
    <x v="0"/>
    <n v="700"/>
    <x v="0"/>
    <x v="0"/>
    <n v="99820"/>
    <s v="ADAPTATION FOR CLIMATE CHANGES"/>
    <x v="0"/>
    <x v="0"/>
    <n v="22000"/>
    <s v="?lov?k v tísni, o.p.s."/>
    <x v="2"/>
    <x v="8"/>
    <s v="15/2011/02"/>
    <x v="8"/>
    <x v="8"/>
    <x v="6"/>
    <x v="6"/>
  </r>
  <r>
    <x v="0"/>
    <x v="0"/>
    <x v="0"/>
    <n v="89"/>
    <x v="0"/>
    <x v="0"/>
    <x v="6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8"/>
    <s v="16/2011/08"/>
    <x v="8"/>
    <x v="8"/>
    <x v="6"/>
    <x v="6"/>
  </r>
  <r>
    <x v="0"/>
    <x v="0"/>
    <x v="0"/>
    <n v="89"/>
    <x v="0"/>
    <x v="0"/>
    <x v="6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8"/>
    <s v="16/2011/06"/>
    <x v="8"/>
    <x v="8"/>
    <x v="6"/>
    <x v="6"/>
  </r>
  <r>
    <x v="0"/>
    <x v="0"/>
    <x v="0"/>
    <n v="89"/>
    <x v="0"/>
    <x v="0"/>
    <x v="6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8"/>
    <s v="18/2011/02"/>
    <x v="8"/>
    <x v="8"/>
    <x v="6"/>
    <x v="6"/>
  </r>
  <r>
    <x v="0"/>
    <x v="0"/>
    <x v="0"/>
    <n v="89"/>
    <x v="0"/>
    <x v="0"/>
    <x v="6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8"/>
    <s v="16/2011/07"/>
    <x v="8"/>
    <x v="8"/>
    <x v="6"/>
    <x v="6"/>
  </r>
  <r>
    <x v="0"/>
    <x v="0"/>
    <x v="0"/>
    <n v="89"/>
    <x v="0"/>
    <x v="0"/>
    <x v="6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8"/>
    <s v="19/2011/10"/>
    <x v="8"/>
    <x v="8"/>
    <x v="6"/>
    <x v="6"/>
  </r>
  <r>
    <x v="0"/>
    <x v="0"/>
    <x v="0"/>
    <n v="89"/>
    <x v="0"/>
    <x v="0"/>
    <x v="6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8"/>
    <s v="17/2011/02"/>
    <x v="8"/>
    <x v="8"/>
    <x v="6"/>
    <x v="6"/>
  </r>
  <r>
    <x v="0"/>
    <x v="0"/>
    <x v="0"/>
    <n v="998"/>
    <x v="0"/>
    <x v="0"/>
    <x v="6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8"/>
    <s v="20/2011/08"/>
    <x v="8"/>
    <x v="8"/>
    <x v="6"/>
    <x v="6"/>
  </r>
  <r>
    <x v="0"/>
    <x v="0"/>
    <x v="0"/>
    <n v="225"/>
    <x v="0"/>
    <x v="0"/>
    <x v="6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6"/>
    <s v="CzDA-AO-2008-09-31181"/>
    <x v="6"/>
    <x v="6"/>
    <x v="6"/>
    <x v="6"/>
  </r>
  <r>
    <x v="0"/>
    <x v="0"/>
    <x v="0"/>
    <n v="998"/>
    <x v="0"/>
    <x v="0"/>
    <x v="6"/>
    <n v="0.99591448716062514"/>
    <x v="0"/>
    <n v="17600"/>
    <x v="0"/>
    <x v="0"/>
    <n v="91010"/>
    <s v="ADMINISTRATIVE COSTS OF CZDA"/>
    <x v="0"/>
    <x v="0"/>
    <n v="11000"/>
    <s v="Czech Development Agency"/>
    <x v="4"/>
    <x v="10"/>
    <m/>
    <x v="10"/>
    <x v="10"/>
    <x v="6"/>
    <x v="6"/>
  </r>
  <r>
    <x v="0"/>
    <x v="0"/>
    <x v="6"/>
    <n v="625"/>
    <x v="0"/>
    <x v="0"/>
    <x v="6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9"/>
    <s v="02/2011/MD"/>
    <x v="9"/>
    <x v="9"/>
    <x v="6"/>
    <x v="6"/>
  </r>
  <r>
    <x v="0"/>
    <x v="0"/>
    <x v="6"/>
    <n v="625"/>
    <x v="0"/>
    <x v="0"/>
    <x v="6"/>
    <n v="0.6033473065040007"/>
    <x v="0"/>
    <n v="10662.474270000001"/>
    <x v="0"/>
    <x v="0"/>
    <n v="15220"/>
    <s v="FOREIGN DEVELOPMENT ASSISTANCE IN THE AREA OF HELICOPTER MONITORING OF RECONSTRUCTION PROJECTS"/>
    <x v="0"/>
    <x v="0"/>
    <n v="11000"/>
    <s v="Ministry of Defence"/>
    <x v="3"/>
    <x v="9"/>
    <s v="04/2011/MD"/>
    <x v="9"/>
    <x v="9"/>
    <x v="6"/>
    <x v="6"/>
  </r>
  <r>
    <x v="0"/>
    <x v="0"/>
    <x v="6"/>
    <n v="625"/>
    <x v="0"/>
    <x v="0"/>
    <x v="6"/>
    <n v="0.73020874593995089"/>
    <x v="0"/>
    <n v="12904.395"/>
    <x v="0"/>
    <x v="0"/>
    <n v="15130"/>
    <s v="FOREIGN DEVELOPMENT ASSISTANCE IN THE AREA OF TRAINING AND ASSISTING AFGHAN NATIONAL POLICE"/>
    <x v="0"/>
    <x v="0"/>
    <n v="11000"/>
    <s v="Ministry of Defence"/>
    <x v="3"/>
    <x v="9"/>
    <s v="05/2011/MD"/>
    <x v="9"/>
    <x v="9"/>
    <x v="6"/>
    <x v="6"/>
  </r>
  <r>
    <x v="0"/>
    <x v="0"/>
    <x v="6"/>
    <n v="625"/>
    <x v="0"/>
    <x v="0"/>
    <x v="6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9"/>
    <s v="01/2011/MD"/>
    <x v="9"/>
    <x v="9"/>
    <x v="6"/>
    <x v="6"/>
  </r>
  <r>
    <x v="0"/>
    <x v="0"/>
    <x v="6"/>
    <n v="625"/>
    <x v="0"/>
    <x v="0"/>
    <x v="6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9"/>
    <s v="03/2011/MD"/>
    <x v="9"/>
    <x v="9"/>
    <x v="6"/>
    <x v="6"/>
  </r>
  <r>
    <x v="0"/>
    <x v="0"/>
    <x v="3"/>
    <n v="998"/>
    <x v="0"/>
    <x v="0"/>
    <x v="6"/>
    <n v="7.5640271160353549"/>
    <x v="0"/>
    <n v="133673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31"/>
    <s v="(MSMT-4908/2012-47)"/>
    <x v="31"/>
    <x v="31"/>
    <x v="6"/>
    <x v="6"/>
  </r>
  <r>
    <x v="0"/>
    <x v="0"/>
    <x v="1"/>
    <n v="998"/>
    <x v="0"/>
    <x v="0"/>
    <x v="6"/>
    <n v="5.6586050406853703E-5"/>
    <x v="0"/>
    <n v="1"/>
    <x v="0"/>
    <x v="0"/>
    <n v="99820"/>
    <s v="DEVELOPMENT AWARENESS"/>
    <x v="0"/>
    <x v="0"/>
    <n v="11000"/>
    <s v="Ú?ad pr?m.vlast."/>
    <x v="2"/>
    <x v="8"/>
    <s v="124.246/2011-ORS"/>
    <x v="8"/>
    <x v="8"/>
    <x v="6"/>
    <x v="6"/>
  </r>
  <r>
    <x v="0"/>
    <x v="0"/>
    <x v="1"/>
    <n v="998"/>
    <x v="0"/>
    <x v="0"/>
    <x v="6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21"/>
    <m/>
    <x v="21"/>
    <x v="21"/>
    <x v="6"/>
    <x v="6"/>
  </r>
  <r>
    <x v="0"/>
    <x v="0"/>
    <x v="1"/>
    <n v="998"/>
    <x v="0"/>
    <x v="0"/>
    <x v="6"/>
    <n v="6.8174873530177339E-4"/>
    <x v="0"/>
    <n v="12.048"/>
    <x v="0"/>
    <x v="0"/>
    <n v="99820"/>
    <s v="DEVELOPMENT AWARENESS"/>
    <x v="0"/>
    <x v="0"/>
    <n v="52000"/>
    <s v="Média Expert"/>
    <x v="2"/>
    <x v="8"/>
    <s v="115.076/2011-ORS"/>
    <x v="8"/>
    <x v="8"/>
    <x v="6"/>
    <x v="6"/>
  </r>
  <r>
    <x v="0"/>
    <x v="0"/>
    <x v="1"/>
    <n v="998"/>
    <x v="0"/>
    <x v="0"/>
    <x v="6"/>
    <n v="8.4879075610280557E-4"/>
    <x v="0"/>
    <n v="15"/>
    <x v="0"/>
    <x v="0"/>
    <n v="99820"/>
    <s v="DEVELOPMENT AWARENESS"/>
    <x v="0"/>
    <x v="0"/>
    <n v="52000"/>
    <s v="Motor s.r.o."/>
    <x v="2"/>
    <x v="8"/>
    <s v="945.552/2011-ORS"/>
    <x v="8"/>
    <x v="8"/>
    <x v="6"/>
    <x v="6"/>
  </r>
  <r>
    <x v="0"/>
    <x v="0"/>
    <x v="1"/>
    <n v="998"/>
    <x v="0"/>
    <x v="0"/>
    <x v="6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10"/>
    <s v="100.796/2011-ORS"/>
    <x v="10"/>
    <x v="10"/>
    <x v="6"/>
    <x v="6"/>
  </r>
  <r>
    <x v="0"/>
    <x v="0"/>
    <x v="1"/>
    <n v="998"/>
    <x v="0"/>
    <x v="0"/>
    <x v="6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8"/>
    <s v="973.752/2011-ORS"/>
    <x v="8"/>
    <x v="8"/>
    <x v="6"/>
    <x v="6"/>
  </r>
  <r>
    <x v="0"/>
    <x v="0"/>
    <x v="0"/>
    <n v="998"/>
    <x v="0"/>
    <x v="0"/>
    <x v="6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6"/>
    <s v="21/2011/05"/>
    <x v="6"/>
    <x v="6"/>
    <x v="6"/>
    <x v="6"/>
  </r>
  <r>
    <x v="0"/>
    <x v="0"/>
    <x v="0"/>
    <n v="998"/>
    <x v="0"/>
    <x v="0"/>
    <x v="6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8"/>
    <s v="19/2011/29"/>
    <x v="8"/>
    <x v="8"/>
    <x v="6"/>
    <x v="6"/>
  </r>
  <r>
    <x v="0"/>
    <x v="0"/>
    <x v="0"/>
    <n v="89"/>
    <x v="0"/>
    <x v="0"/>
    <x v="6"/>
    <n v="1.1317210081370741E-2"/>
    <x v="0"/>
    <n v="200"/>
    <x v="0"/>
    <x v="0"/>
    <n v="99820"/>
    <s v="AFRICAN INFORMATION CENTRE"/>
    <x v="0"/>
    <x v="0"/>
    <n v="22000"/>
    <s v="HUMANITAS AFRIKA o.s."/>
    <x v="2"/>
    <x v="8"/>
    <s v="16/2011/14"/>
    <x v="8"/>
    <x v="8"/>
    <x v="6"/>
    <x v="6"/>
  </r>
  <r>
    <x v="0"/>
    <x v="0"/>
    <x v="0"/>
    <n v="89"/>
    <x v="0"/>
    <x v="0"/>
    <x v="6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8"/>
    <s v="19/2011/01"/>
    <x v="8"/>
    <x v="8"/>
    <x v="6"/>
    <x v="6"/>
  </r>
  <r>
    <x v="0"/>
    <x v="0"/>
    <x v="0"/>
    <n v="998"/>
    <x v="0"/>
    <x v="0"/>
    <x v="6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8"/>
    <s v="19/2011/23"/>
    <x v="8"/>
    <x v="8"/>
    <x v="6"/>
    <x v="6"/>
  </r>
  <r>
    <x v="0"/>
    <x v="0"/>
    <x v="0"/>
    <n v="998"/>
    <x v="0"/>
    <x v="0"/>
    <x v="6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8"/>
    <s v="19/2011/22"/>
    <x v="8"/>
    <x v="8"/>
    <x v="6"/>
    <x v="6"/>
  </r>
  <r>
    <x v="0"/>
    <x v="0"/>
    <x v="0"/>
    <n v="998"/>
    <x v="0"/>
    <x v="0"/>
    <x v="6"/>
    <n v="1.213572730050588E-2"/>
    <x v="0"/>
    <n v="214.465"/>
    <x v="0"/>
    <x v="0"/>
    <n v="99820"/>
    <s v="MEDIA FOR MDG'S"/>
    <x v="0"/>
    <x v="0"/>
    <n v="22000"/>
    <s v="EDUCON"/>
    <x v="2"/>
    <x v="8"/>
    <s v="19/2011/26"/>
    <x v="8"/>
    <x v="8"/>
    <x v="6"/>
    <x v="6"/>
  </r>
  <r>
    <x v="0"/>
    <x v="0"/>
    <x v="0"/>
    <n v="89"/>
    <x v="0"/>
    <x v="0"/>
    <x v="6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8"/>
    <s v="19/2011/11"/>
    <x v="8"/>
    <x v="8"/>
    <x v="6"/>
    <x v="6"/>
  </r>
  <r>
    <x v="0"/>
    <x v="0"/>
    <x v="0"/>
    <n v="998"/>
    <x v="0"/>
    <x v="0"/>
    <x v="6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8"/>
    <s v="19/2011/28"/>
    <x v="8"/>
    <x v="8"/>
    <x v="6"/>
    <x v="6"/>
  </r>
  <r>
    <x v="0"/>
    <x v="0"/>
    <x v="0"/>
    <n v="64"/>
    <x v="0"/>
    <x v="0"/>
    <x v="6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6"/>
    <s v="CzDA-BA-2011-25-25010/4"/>
    <x v="6"/>
    <x v="6"/>
    <x v="6"/>
    <x v="6"/>
  </r>
  <r>
    <x v="0"/>
    <x v="0"/>
    <x v="0"/>
    <n v="64"/>
    <x v="0"/>
    <x v="0"/>
    <x v="6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6"/>
    <s v="CzDA-BA-2011-25-25010/4"/>
    <x v="6"/>
    <x v="6"/>
    <x v="6"/>
    <x v="6"/>
  </r>
  <r>
    <x v="0"/>
    <x v="0"/>
    <x v="0"/>
    <n v="998"/>
    <x v="0"/>
    <x v="0"/>
    <x v="6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8"/>
    <s v="19/2011/30"/>
    <x v="8"/>
    <x v="8"/>
    <x v="6"/>
    <x v="6"/>
  </r>
  <r>
    <x v="0"/>
    <x v="0"/>
    <x v="0"/>
    <n v="998"/>
    <x v="0"/>
    <x v="0"/>
    <x v="6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8"/>
    <s v="19/2011/18"/>
    <x v="8"/>
    <x v="8"/>
    <x v="6"/>
    <x v="6"/>
  </r>
  <r>
    <x v="0"/>
    <x v="0"/>
    <x v="1"/>
    <n v="998"/>
    <x v="0"/>
    <x v="0"/>
    <x v="6"/>
    <n v="2.0144633944839917E-3"/>
    <x v="0"/>
    <n v="35.6"/>
    <x v="0"/>
    <x v="0"/>
    <n v="91010"/>
    <s v="ADMINISTRATIVE COSTS"/>
    <x v="0"/>
    <x v="0"/>
    <n v="52000"/>
    <s v="ORS external contractors"/>
    <x v="4"/>
    <x v="10"/>
    <s v="101.496/2011-ORS"/>
    <x v="10"/>
    <x v="10"/>
    <x v="6"/>
    <x v="6"/>
  </r>
  <r>
    <x v="0"/>
    <x v="0"/>
    <x v="1"/>
    <n v="998"/>
    <x v="0"/>
    <x v="0"/>
    <x v="6"/>
    <n v="2.0370978146467332E-3"/>
    <x v="0"/>
    <n v="36"/>
    <x v="0"/>
    <x v="0"/>
    <n v="99820"/>
    <s v="DEVELOPMENT AWARENESS"/>
    <x v="0"/>
    <x v="0"/>
    <n v="52000"/>
    <s v="Motor s.r.o."/>
    <x v="2"/>
    <x v="8"/>
    <s v="945.552/2011-ORS"/>
    <x v="8"/>
    <x v="8"/>
    <x v="6"/>
    <x v="6"/>
  </r>
  <r>
    <x v="0"/>
    <x v="0"/>
    <x v="1"/>
    <n v="998"/>
    <x v="0"/>
    <x v="0"/>
    <x v="6"/>
    <n v="2.0370978146467332E-3"/>
    <x v="0"/>
    <n v="36"/>
    <x v="0"/>
    <x v="0"/>
    <n v="99820"/>
    <s v="DEVELOPMENT AWARENESS"/>
    <x v="0"/>
    <x v="0"/>
    <n v="52000"/>
    <s v="Motor s.r.o."/>
    <x v="2"/>
    <x v="8"/>
    <s v="98.607/2011-ORS"/>
    <x v="8"/>
    <x v="8"/>
    <x v="6"/>
    <x v="6"/>
  </r>
  <r>
    <x v="0"/>
    <x v="0"/>
    <x v="1"/>
    <n v="998"/>
    <x v="0"/>
    <x v="0"/>
    <x v="6"/>
    <n v="2.461493192698136E-3"/>
    <x v="0"/>
    <n v="43.5"/>
    <x v="0"/>
    <x v="0"/>
    <n v="91010"/>
    <s v="ADMINISTRATIVE COSTS"/>
    <x v="0"/>
    <x v="0"/>
    <n v="52000"/>
    <s v="Orea Hotels s.a."/>
    <x v="4"/>
    <x v="10"/>
    <s v="101.995/2011-ORS"/>
    <x v="10"/>
    <x v="10"/>
    <x v="6"/>
    <x v="6"/>
  </r>
  <r>
    <x v="0"/>
    <x v="0"/>
    <x v="1"/>
    <n v="998"/>
    <x v="0"/>
    <x v="0"/>
    <x v="6"/>
    <n v="2.8293025203426853E-3"/>
    <x v="0"/>
    <n v="50"/>
    <x v="0"/>
    <x v="0"/>
    <n v="91010"/>
    <s v="ADMINISTRATIVE COSTS"/>
    <x v="0"/>
    <x v="0"/>
    <n v="52000"/>
    <s v="Jind?ich Krymlák"/>
    <x v="4"/>
    <x v="10"/>
    <s v="913.622/2011-ORS"/>
    <x v="10"/>
    <x v="10"/>
    <x v="6"/>
    <x v="6"/>
  </r>
  <r>
    <x v="0"/>
    <x v="0"/>
    <x v="11"/>
    <n v="998"/>
    <x v="0"/>
    <x v="0"/>
    <x v="6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6"/>
    <s v="CZ.1.07/2.2.00/07.0156"/>
    <x v="6"/>
    <x v="6"/>
    <x v="6"/>
    <x v="6"/>
  </r>
  <r>
    <x v="0"/>
    <x v="0"/>
    <x v="11"/>
    <n v="998"/>
    <x v="0"/>
    <x v="0"/>
    <x v="6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6"/>
    <s v="CZ.1.07/2.4.00/17.0028"/>
    <x v="6"/>
    <x v="6"/>
    <x v="6"/>
    <x v="6"/>
  </r>
  <r>
    <x v="0"/>
    <x v="0"/>
    <x v="11"/>
    <n v="298"/>
    <x v="0"/>
    <x v="0"/>
    <x v="6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6"/>
    <s v="CZ0001-23"/>
    <x v="6"/>
    <x v="6"/>
    <x v="6"/>
    <x v="6"/>
  </r>
  <r>
    <x v="0"/>
    <x v="0"/>
    <x v="11"/>
    <n v="619"/>
    <x v="0"/>
    <x v="0"/>
    <x v="6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31"/>
    <s v="2010-2347/001-001 ERAMUNDUS-ECW-LOT9"/>
    <x v="31"/>
    <x v="31"/>
    <x v="6"/>
    <x v="6"/>
  </r>
  <r>
    <x v="0"/>
    <x v="0"/>
    <x v="0"/>
    <n v="998"/>
    <x v="0"/>
    <x v="0"/>
    <x v="6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8"/>
    <s v="19/2011/19"/>
    <x v="8"/>
    <x v="8"/>
    <x v="6"/>
    <x v="6"/>
  </r>
  <r>
    <x v="0"/>
    <x v="0"/>
    <x v="0"/>
    <n v="998"/>
    <x v="0"/>
    <x v="0"/>
    <x v="6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6"/>
    <s v="21/2011/08"/>
    <x v="6"/>
    <x v="6"/>
    <x v="6"/>
    <x v="6"/>
  </r>
  <r>
    <x v="0"/>
    <x v="0"/>
    <x v="0"/>
    <n v="89"/>
    <x v="0"/>
    <x v="0"/>
    <x v="6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8"/>
    <s v="19/2011/03"/>
    <x v="8"/>
    <x v="8"/>
    <x v="6"/>
    <x v="6"/>
  </r>
  <r>
    <x v="0"/>
    <x v="0"/>
    <x v="0"/>
    <n v="998"/>
    <x v="0"/>
    <x v="0"/>
    <x v="6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6"/>
    <s v="21/2011/07"/>
    <x v="6"/>
    <x v="6"/>
    <x v="6"/>
    <x v="6"/>
  </r>
  <r>
    <x v="0"/>
    <x v="0"/>
    <x v="0"/>
    <n v="63"/>
    <x v="0"/>
    <x v="0"/>
    <x v="6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6"/>
    <s v="CzDA-RS-2011-12-32161/1"/>
    <x v="6"/>
    <x v="6"/>
    <x v="6"/>
    <x v="6"/>
  </r>
  <r>
    <x v="0"/>
    <x v="0"/>
    <x v="0"/>
    <n v="89"/>
    <x v="0"/>
    <x v="0"/>
    <x v="6"/>
    <n v="1.9805117642398794E-2"/>
    <x v="0"/>
    <n v="350"/>
    <x v="0"/>
    <x v="0"/>
    <n v="99820"/>
    <s v="CAPACITY BUILDING TOWARDS COOPERATION"/>
    <x v="0"/>
    <x v="0"/>
    <n v="22000"/>
    <s v="SIRIRI o.p.s."/>
    <x v="2"/>
    <x v="8"/>
    <s v="15/2011/08"/>
    <x v="8"/>
    <x v="8"/>
    <x v="6"/>
    <x v="6"/>
  </r>
  <r>
    <x v="0"/>
    <x v="0"/>
    <x v="0"/>
    <n v="89"/>
    <x v="0"/>
    <x v="0"/>
    <x v="6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8"/>
    <s v="16/2011/12"/>
    <x v="8"/>
    <x v="8"/>
    <x v="6"/>
    <x v="6"/>
  </r>
  <r>
    <x v="0"/>
    <x v="0"/>
    <x v="0"/>
    <n v="89"/>
    <x v="0"/>
    <x v="0"/>
    <x v="6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8"/>
    <s v="19/2011/05"/>
    <x v="8"/>
    <x v="8"/>
    <x v="6"/>
    <x v="6"/>
  </r>
  <r>
    <x v="0"/>
    <x v="0"/>
    <x v="0"/>
    <n v="89"/>
    <x v="0"/>
    <x v="0"/>
    <x v="6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8"/>
    <s v="19/2011/02"/>
    <x v="8"/>
    <x v="8"/>
    <x v="6"/>
    <x v="6"/>
  </r>
  <r>
    <x v="0"/>
    <x v="0"/>
    <x v="0"/>
    <n v="998"/>
    <x v="0"/>
    <x v="0"/>
    <x v="6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8"/>
    <s v="20/2011/06"/>
    <x v="8"/>
    <x v="8"/>
    <x v="6"/>
    <x v="6"/>
  </r>
  <r>
    <x v="0"/>
    <x v="0"/>
    <x v="0"/>
    <n v="998"/>
    <x v="0"/>
    <x v="0"/>
    <x v="6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6"/>
    <s v="20/2011/12"/>
    <x v="6"/>
    <x v="6"/>
    <x v="6"/>
    <x v="6"/>
  </r>
  <r>
    <x v="0"/>
    <x v="0"/>
    <x v="0"/>
    <n v="89"/>
    <x v="0"/>
    <x v="0"/>
    <x v="6"/>
    <n v="2.1219768902570137E-2"/>
    <x v="0"/>
    <n v="375"/>
    <x v="0"/>
    <x v="0"/>
    <n v="99820"/>
    <s v="EDUCATION IN MICROFINANCING"/>
    <x v="0"/>
    <x v="0"/>
    <n v="22000"/>
    <s v="Nada?ní fond Microfinance"/>
    <x v="2"/>
    <x v="8"/>
    <s v="16/2011/11"/>
    <x v="8"/>
    <x v="8"/>
    <x v="6"/>
    <x v="6"/>
  </r>
  <r>
    <x v="0"/>
    <x v="0"/>
    <x v="0"/>
    <n v="998"/>
    <x v="0"/>
    <x v="0"/>
    <x v="6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8"/>
    <s v="19/2011/21"/>
    <x v="8"/>
    <x v="8"/>
    <x v="6"/>
    <x v="6"/>
  </r>
  <r>
    <x v="0"/>
    <x v="0"/>
    <x v="0"/>
    <n v="89"/>
    <x v="0"/>
    <x v="0"/>
    <x v="6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8"/>
    <s v="17/2011/01"/>
    <x v="8"/>
    <x v="8"/>
    <x v="6"/>
    <x v="6"/>
  </r>
  <r>
    <x v="0"/>
    <x v="0"/>
    <x v="0"/>
    <n v="89"/>
    <x v="0"/>
    <x v="0"/>
    <x v="6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8"/>
    <s v="15/2011/05"/>
    <x v="8"/>
    <x v="8"/>
    <x v="6"/>
    <x v="6"/>
  </r>
  <r>
    <x v="0"/>
    <x v="0"/>
    <x v="0"/>
    <n v="89"/>
    <x v="0"/>
    <x v="0"/>
    <x v="6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8"/>
    <s v="15/2011/06"/>
    <x v="8"/>
    <x v="8"/>
    <x v="6"/>
    <x v="6"/>
  </r>
  <r>
    <x v="0"/>
    <x v="0"/>
    <x v="0"/>
    <n v="89"/>
    <x v="0"/>
    <x v="0"/>
    <x v="6"/>
    <n v="2.2634420162741482E-2"/>
    <x v="0"/>
    <n v="400"/>
    <x v="0"/>
    <x v="0"/>
    <n v="99820"/>
    <s v="GENDER CAPACITY BUILDING IN NGO' S"/>
    <x v="0"/>
    <x v="0"/>
    <n v="22000"/>
    <s v="Otev?ená spole?nost"/>
    <x v="2"/>
    <x v="8"/>
    <s v="15/2011/07"/>
    <x v="8"/>
    <x v="8"/>
    <x v="6"/>
    <x v="6"/>
  </r>
  <r>
    <x v="0"/>
    <x v="0"/>
    <x v="0"/>
    <n v="63"/>
    <x v="0"/>
    <x v="0"/>
    <x v="6"/>
    <n v="2.2634420162741482E-2"/>
    <x v="0"/>
    <n v="400"/>
    <x v="0"/>
    <x v="0"/>
    <n v="99820"/>
    <s v="INFORMATION CENTRE IN KRAGUJEVAC"/>
    <x v="0"/>
    <x v="0"/>
    <n v="11000"/>
    <s v="Jihomoravský kraj"/>
    <x v="2"/>
    <x v="8"/>
    <s v="18/2011/01"/>
    <x v="8"/>
    <x v="8"/>
    <x v="6"/>
    <x v="6"/>
  </r>
  <r>
    <x v="0"/>
    <x v="0"/>
    <x v="0"/>
    <n v="998"/>
    <x v="0"/>
    <x v="0"/>
    <x v="6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8"/>
    <s v="19/2011/27"/>
    <x v="8"/>
    <x v="8"/>
    <x v="6"/>
    <x v="6"/>
  </r>
  <r>
    <x v="0"/>
    <x v="0"/>
    <x v="0"/>
    <n v="89"/>
    <x v="0"/>
    <x v="0"/>
    <x v="6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8"/>
    <s v="19/2011/06"/>
    <x v="8"/>
    <x v="8"/>
    <x v="6"/>
    <x v="6"/>
  </r>
  <r>
    <x v="0"/>
    <x v="0"/>
    <x v="0"/>
    <n v="998"/>
    <x v="0"/>
    <x v="0"/>
    <x v="6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6"/>
    <s v="21/2011/04"/>
    <x v="6"/>
    <x v="6"/>
    <x v="6"/>
    <x v="6"/>
  </r>
  <r>
    <x v="0"/>
    <x v="0"/>
    <x v="0"/>
    <n v="89"/>
    <x v="0"/>
    <x v="0"/>
    <x v="6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8"/>
    <s v="15/2011/09"/>
    <x v="8"/>
    <x v="8"/>
    <x v="6"/>
    <x v="6"/>
  </r>
  <r>
    <x v="0"/>
    <x v="0"/>
    <x v="0"/>
    <n v="89"/>
    <x v="0"/>
    <x v="0"/>
    <x v="6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8"/>
    <s v="19/2011/04"/>
    <x v="8"/>
    <x v="8"/>
    <x v="6"/>
    <x v="6"/>
  </r>
  <r>
    <x v="0"/>
    <x v="0"/>
    <x v="0"/>
    <n v="998"/>
    <x v="0"/>
    <x v="0"/>
    <x v="6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8"/>
    <s v="19/2011/24"/>
    <x v="8"/>
    <x v="8"/>
    <x v="6"/>
    <x v="6"/>
  </r>
  <r>
    <x v="0"/>
    <x v="0"/>
    <x v="0"/>
    <n v="998"/>
    <x v="0"/>
    <x v="0"/>
    <x v="6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6"/>
    <s v="21/2011/03"/>
    <x v="6"/>
    <x v="6"/>
    <x v="6"/>
    <x v="6"/>
  </r>
  <r>
    <x v="0"/>
    <x v="0"/>
    <x v="1"/>
    <n v="998"/>
    <x v="0"/>
    <x v="0"/>
    <x v="6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0"/>
    <m/>
    <x v="10"/>
    <x v="10"/>
    <x v="6"/>
    <x v="6"/>
  </r>
  <r>
    <x v="0"/>
    <x v="0"/>
    <x v="1"/>
    <n v="625"/>
    <x v="0"/>
    <x v="0"/>
    <x v="6"/>
    <n v="0.13376727289188667"/>
    <x v="0"/>
    <n v="2363.962"/>
    <x v="0"/>
    <x v="0"/>
    <n v="91010"/>
    <s v="PRT LOGAR - ADMINISTRATIVE COSTS"/>
    <x v="0"/>
    <x v="0"/>
    <n v="11000"/>
    <s v="PRT"/>
    <x v="4"/>
    <x v="10"/>
    <s v="PRT Admin"/>
    <x v="10"/>
    <x v="10"/>
    <x v="6"/>
    <x v="6"/>
  </r>
  <r>
    <x v="0"/>
    <x v="0"/>
    <x v="1"/>
    <n v="133"/>
    <x v="0"/>
    <x v="0"/>
    <x v="6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21"/>
    <s v="100725/2011-ORS"/>
    <x v="21"/>
    <x v="21"/>
    <x v="6"/>
    <x v="6"/>
  </r>
  <r>
    <x v="0"/>
    <x v="0"/>
    <x v="1"/>
    <n v="540"/>
    <x v="0"/>
    <x v="0"/>
    <x v="6"/>
    <n v="0.14146512601713426"/>
    <x v="0"/>
    <n v="2500"/>
    <x v="0"/>
    <x v="0"/>
    <n v="73010"/>
    <s v="ASSISTANCE FOR AFGHAN REFUGEES IN IRAN"/>
    <x v="0"/>
    <x v="0"/>
    <n v="41121"/>
    <s v="UNHCR"/>
    <x v="6"/>
    <x v="21"/>
    <s v="123606/2011-ORS"/>
    <x v="21"/>
    <x v="21"/>
    <x v="6"/>
    <x v="6"/>
  </r>
  <r>
    <x v="0"/>
    <x v="0"/>
    <x v="1"/>
    <n v="580"/>
    <x v="0"/>
    <x v="0"/>
    <x v="6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21"/>
    <s v="123606/2011-ORS"/>
    <x v="21"/>
    <x v="21"/>
    <x v="6"/>
    <x v="6"/>
  </r>
  <r>
    <x v="0"/>
    <x v="0"/>
    <x v="1"/>
    <n v="550"/>
    <x v="0"/>
    <x v="0"/>
    <x v="6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21"/>
    <s v="123606/2011-ORS"/>
    <x v="21"/>
    <x v="21"/>
    <x v="6"/>
    <x v="6"/>
  </r>
  <r>
    <x v="0"/>
    <x v="0"/>
    <x v="0"/>
    <n v="89"/>
    <x v="0"/>
    <x v="0"/>
    <x v="6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8"/>
    <s v="16/2011/04"/>
    <x v="8"/>
    <x v="8"/>
    <x v="6"/>
    <x v="6"/>
  </r>
  <r>
    <x v="0"/>
    <x v="0"/>
    <x v="0"/>
    <n v="89"/>
    <x v="0"/>
    <x v="0"/>
    <x v="6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8"/>
    <s v="16/2011/02"/>
    <x v="8"/>
    <x v="8"/>
    <x v="6"/>
    <x v="6"/>
  </r>
  <r>
    <x v="0"/>
    <x v="0"/>
    <x v="1"/>
    <n v="93"/>
    <x v="0"/>
    <x v="0"/>
    <x v="6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21"/>
    <s v="547/2011-OECD"/>
    <x v="21"/>
    <x v="21"/>
    <x v="6"/>
    <x v="6"/>
  </r>
  <r>
    <x v="0"/>
    <x v="0"/>
    <x v="1"/>
    <n v="619"/>
    <x v="0"/>
    <x v="0"/>
    <x v="6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21"/>
    <s v="547/2011-OECD"/>
    <x v="21"/>
    <x v="21"/>
    <x v="6"/>
    <x v="6"/>
  </r>
  <r>
    <x v="0"/>
    <x v="0"/>
    <x v="1"/>
    <n v="189"/>
    <x v="0"/>
    <x v="0"/>
    <x v="6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21"/>
    <s v="547/2011-OECD"/>
    <x v="21"/>
    <x v="21"/>
    <x v="6"/>
    <x v="6"/>
  </r>
  <r>
    <x v="0"/>
    <x v="0"/>
    <x v="1"/>
    <n v="998"/>
    <x v="0"/>
    <x v="0"/>
    <x v="6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21"/>
    <s v="547/2011-OECD"/>
    <x v="21"/>
    <x v="21"/>
    <x v="6"/>
    <x v="6"/>
  </r>
  <r>
    <x v="0"/>
    <x v="0"/>
    <x v="0"/>
    <n v="64"/>
    <x v="0"/>
    <x v="0"/>
    <x v="6"/>
    <n v="4.5268840325482965E-2"/>
    <x v="0"/>
    <n v="800"/>
    <x v="0"/>
    <x v="0"/>
    <n v="31120"/>
    <s v="TRAINING AND INDIVIDUAL CONSULTANCY FOR CATTLE BREEDERS"/>
    <x v="0"/>
    <x v="0"/>
    <n v="52000"/>
    <s v="CIRA cz spol.  s.r.o"/>
    <x v="1"/>
    <x v="6"/>
    <s v="CzDA-BA-2010-14-31120/10"/>
    <x v="6"/>
    <x v="6"/>
    <x v="6"/>
    <x v="6"/>
  </r>
  <r>
    <x v="0"/>
    <x v="0"/>
    <x v="11"/>
    <n v="85"/>
    <x v="0"/>
    <x v="0"/>
    <x v="6"/>
    <n v="3.9610235284797592E-3"/>
    <x v="0"/>
    <n v="70"/>
    <x v="0"/>
    <x v="0"/>
    <n v="11420"/>
    <s v="OTHER SCHOLARSHIPS"/>
    <x v="0"/>
    <x v="0"/>
    <n v="51000"/>
    <s v="Univerzita Palackého v Olomouci"/>
    <x v="8"/>
    <x v="31"/>
    <m/>
    <x v="31"/>
    <x v="31"/>
    <x v="6"/>
    <x v="6"/>
  </r>
  <r>
    <x v="0"/>
    <x v="0"/>
    <x v="11"/>
    <n v="64"/>
    <x v="0"/>
    <x v="0"/>
    <x v="6"/>
    <n v="2.9198402009936512E-2"/>
    <x v="0"/>
    <n v="516"/>
    <x v="0"/>
    <x v="0"/>
    <n v="11420"/>
    <s v="OTHER SCHOLARSHIPS"/>
    <x v="0"/>
    <x v="0"/>
    <n v="51000"/>
    <s v="Univerzita Palackého v Olomouci"/>
    <x v="8"/>
    <x v="31"/>
    <m/>
    <x v="31"/>
    <x v="31"/>
    <x v="6"/>
    <x v="6"/>
  </r>
  <r>
    <x v="0"/>
    <x v="0"/>
    <x v="11"/>
    <n v="998"/>
    <x v="0"/>
    <x v="0"/>
    <x v="6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31"/>
    <s v="8/13 5 d"/>
    <x v="31"/>
    <x v="31"/>
    <x v="6"/>
    <x v="6"/>
  </r>
  <r>
    <x v="0"/>
    <x v="0"/>
    <x v="14"/>
    <n v="998"/>
    <x v="0"/>
    <x v="0"/>
    <x v="6"/>
    <n v="1.1713312434218717E-2"/>
    <x v="0"/>
    <n v="207"/>
    <x v="0"/>
    <x v="0"/>
    <n v="43010"/>
    <s v="INTERNATIONAL ATOMIC ENERGY AGENCY - CZECH EXPERTS"/>
    <x v="0"/>
    <x v="0"/>
    <n v="41107"/>
    <s v="IAEA"/>
    <x v="3"/>
    <x v="9"/>
    <m/>
    <x v="9"/>
    <x v="9"/>
    <x v="6"/>
    <x v="6"/>
  </r>
  <r>
    <x v="0"/>
    <x v="0"/>
    <x v="10"/>
    <n v="93"/>
    <x v="0"/>
    <x v="0"/>
    <x v="6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6"/>
    <s v="1"/>
    <x v="6"/>
    <x v="6"/>
    <x v="6"/>
    <x v="6"/>
  </r>
  <r>
    <x v="0"/>
    <x v="0"/>
    <x v="1"/>
    <n v="273"/>
    <x v="0"/>
    <x v="0"/>
    <x v="6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1"/>
    <s v="110517/2011-ORS"/>
    <x v="21"/>
    <x v="21"/>
    <x v="6"/>
    <x v="6"/>
  </r>
  <r>
    <x v="0"/>
    <x v="0"/>
    <x v="0"/>
    <n v="769"/>
    <x v="0"/>
    <x v="0"/>
    <x v="6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6"/>
    <s v="13/2011/03"/>
    <x v="6"/>
    <x v="6"/>
    <x v="6"/>
    <x v="6"/>
  </r>
  <r>
    <x v="0"/>
    <x v="0"/>
    <x v="0"/>
    <n v="89"/>
    <x v="0"/>
    <x v="0"/>
    <x v="6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8"/>
    <s v="16/2011/13"/>
    <x v="8"/>
    <x v="8"/>
    <x v="6"/>
    <x v="6"/>
  </r>
  <r>
    <x v="0"/>
    <x v="0"/>
    <x v="0"/>
    <n v="89"/>
    <x v="0"/>
    <x v="0"/>
    <x v="6"/>
    <n v="2.8293025203426851E-2"/>
    <x v="0"/>
    <n v="500"/>
    <x v="0"/>
    <x v="0"/>
    <n v="99820"/>
    <s v="CAPACITY BUILIDNG OF MOST"/>
    <x v="0"/>
    <x v="0"/>
    <n v="22000"/>
    <s v="Ob?anské sdružení M.O.S.T."/>
    <x v="2"/>
    <x v="8"/>
    <s v="16/2011/15"/>
    <x v="8"/>
    <x v="8"/>
    <x v="6"/>
    <x v="6"/>
  </r>
  <r>
    <x v="0"/>
    <x v="0"/>
    <x v="0"/>
    <n v="64"/>
    <x v="0"/>
    <x v="0"/>
    <x v="6"/>
    <n v="2.8293025203426851E-2"/>
    <x v="0"/>
    <n v="500"/>
    <x v="0"/>
    <x v="0"/>
    <n v="31120"/>
    <s v="CRP - PARTNER ORGANIZATION, PROJECT COORDINATION"/>
    <x v="0"/>
    <x v="0"/>
    <n v="23000"/>
    <s v="Centar pro rozvoj i podršku"/>
    <x v="1"/>
    <x v="6"/>
    <s v="CzDA-BA-2010-14-31120"/>
    <x v="6"/>
    <x v="6"/>
    <x v="6"/>
    <x v="6"/>
  </r>
  <r>
    <x v="0"/>
    <x v="0"/>
    <x v="0"/>
    <n v="89"/>
    <x v="0"/>
    <x v="0"/>
    <x v="6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8"/>
    <s v="19/2011/07"/>
    <x v="8"/>
    <x v="8"/>
    <x v="6"/>
    <x v="6"/>
  </r>
  <r>
    <x v="0"/>
    <x v="0"/>
    <x v="0"/>
    <n v="998"/>
    <x v="0"/>
    <x v="0"/>
    <x v="6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8"/>
    <s v="19/2011/31"/>
    <x v="8"/>
    <x v="8"/>
    <x v="6"/>
    <x v="6"/>
  </r>
  <r>
    <x v="0"/>
    <x v="0"/>
    <x v="0"/>
    <n v="64"/>
    <x v="0"/>
    <x v="0"/>
    <x v="6"/>
    <n v="1.6692884870021841E-2"/>
    <x v="0"/>
    <n v="295"/>
    <x v="0"/>
    <x v="0"/>
    <n v="25010"/>
    <s v="TECHNICAL AND LOGISTICAL ASSISTANCE TO REGIONAL POSTHARVEST TRAINING IN SARAJEVO"/>
    <x v="0"/>
    <x v="0"/>
    <n v="52000"/>
    <s v="Exploring Bosna"/>
    <x v="1"/>
    <x v="6"/>
    <s v="CzDA-BA-2011-25-25010/2"/>
    <x v="6"/>
    <x v="6"/>
    <x v="6"/>
    <x v="6"/>
  </r>
  <r>
    <x v="0"/>
    <x v="0"/>
    <x v="0"/>
    <n v="89"/>
    <x v="0"/>
    <x v="0"/>
    <x v="6"/>
    <n v="0.10226745962585304"/>
    <x v="0"/>
    <n v="1807.2909999999999"/>
    <x v="0"/>
    <x v="0"/>
    <n v="99820"/>
    <s v="OUR WORLD (2010-2012)"/>
    <x v="0"/>
    <x v="0"/>
    <n v="22000"/>
    <s v="?lov?k v tísni, o.p.s."/>
    <x v="2"/>
    <x v="8"/>
    <s v="16/2011/03"/>
    <x v="8"/>
    <x v="8"/>
    <x v="6"/>
    <x v="6"/>
  </r>
  <r>
    <x v="0"/>
    <x v="0"/>
    <x v="0"/>
    <n v="89"/>
    <x v="0"/>
    <x v="0"/>
    <x v="6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8"/>
    <s v="16/2011/01"/>
    <x v="8"/>
    <x v="8"/>
    <x v="6"/>
    <x v="6"/>
  </r>
  <r>
    <x v="0"/>
    <x v="0"/>
    <x v="0"/>
    <n v="998"/>
    <x v="0"/>
    <x v="0"/>
    <x v="6"/>
    <n v="0.48283450843698011"/>
    <x v="0"/>
    <n v="8532.7479999999996"/>
    <x v="0"/>
    <x v="0"/>
    <n v="43010"/>
    <s v="DONOR COUNTRY EXPERTS AND CONSULTANTS"/>
    <x v="0"/>
    <x v="0"/>
    <n v="52000"/>
    <s v="R?zní"/>
    <x v="3"/>
    <x v="9"/>
    <m/>
    <x v="9"/>
    <x v="9"/>
    <x v="6"/>
    <x v="6"/>
  </r>
  <r>
    <x v="0"/>
    <x v="0"/>
    <x v="0"/>
    <n v="64"/>
    <x v="0"/>
    <x v="0"/>
    <x v="6"/>
    <n v="4.5268840325482965E-2"/>
    <x v="0"/>
    <n v="800"/>
    <x v="0"/>
    <x v="0"/>
    <n v="31120"/>
    <s v="TRAINING AND INDIVIDUAL CONSULTANCY FOR CATTLE BREEDERS"/>
    <x v="0"/>
    <x v="0"/>
    <n v="52000"/>
    <s v="CIRA cz spol.  s.r.o"/>
    <x v="1"/>
    <x v="5"/>
    <s v="CzDA-BA-2010-14-31120/10"/>
    <x v="5"/>
    <x v="5"/>
    <x v="6"/>
    <x v="6"/>
  </r>
  <r>
    <x v="0"/>
    <x v="0"/>
    <x v="7"/>
    <n v="64"/>
    <x v="0"/>
    <x v="0"/>
    <x v="6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3"/>
    <s v="8d"/>
    <x v="3"/>
    <x v="3"/>
    <x v="6"/>
    <x v="6"/>
  </r>
  <r>
    <x v="0"/>
    <x v="0"/>
    <x v="7"/>
    <n v="63"/>
    <x v="0"/>
    <x v="0"/>
    <x v="6"/>
    <n v="5.2059166374305403E-2"/>
    <x v="0"/>
    <n v="920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3"/>
    <s v="8b"/>
    <x v="3"/>
    <x v="3"/>
    <x v="6"/>
    <x v="6"/>
  </r>
  <r>
    <x v="0"/>
    <x v="0"/>
    <x v="7"/>
    <n v="93"/>
    <x v="0"/>
    <x v="0"/>
    <x v="6"/>
    <n v="5.2285510575932816E-2"/>
    <x v="0"/>
    <n v="924"/>
    <x v="0"/>
    <x v="0"/>
    <n v="25010"/>
    <s v="POSSIBILITIES OF SME SECTOR DEVELOPMENT."/>
    <x v="0"/>
    <x v="0"/>
    <n v="52000"/>
    <s v="Hospodá?ská komora ?R FITPRO"/>
    <x v="0"/>
    <x v="3"/>
    <s v="8a"/>
    <x v="3"/>
    <x v="3"/>
    <x v="6"/>
    <x v="6"/>
  </r>
  <r>
    <x v="0"/>
    <x v="0"/>
    <x v="7"/>
    <n v="755"/>
    <x v="0"/>
    <x v="0"/>
    <x v="6"/>
    <n v="9.0537680650965929E-2"/>
    <x v="0"/>
    <n v="1600"/>
    <x v="0"/>
    <x v="0"/>
    <n v="14021"/>
    <s v="ASSISTANCE WITH MEASURES ENSURING RELIABLE AND SUSTAINABLE DRINKING WATER SUPPLY FOR MANILA."/>
    <x v="0"/>
    <x v="0"/>
    <n v="52000"/>
    <s v="Strojírny Brno a.s."/>
    <x v="0"/>
    <x v="3"/>
    <s v="5"/>
    <x v="3"/>
    <x v="3"/>
    <x v="6"/>
    <x v="6"/>
  </r>
  <r>
    <x v="0"/>
    <x v="0"/>
    <x v="7"/>
    <n v="753"/>
    <x v="0"/>
    <x v="0"/>
    <x v="6"/>
    <n v="0.1131721008137074"/>
    <x v="0"/>
    <n v="2000"/>
    <x v="0"/>
    <x v="0"/>
    <n v="32161"/>
    <s v="MEAT AND HIDE PROCESSING PLANT IN MONGOLIA."/>
    <x v="0"/>
    <x v="0"/>
    <n v="52000"/>
    <s v="AlphaCon s.r.o."/>
    <x v="0"/>
    <x v="3"/>
    <s v="2"/>
    <x v="3"/>
    <x v="3"/>
    <x v="6"/>
    <x v="6"/>
  </r>
  <r>
    <x v="0"/>
    <x v="0"/>
    <x v="7"/>
    <n v="354"/>
    <x v="0"/>
    <x v="0"/>
    <x v="6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3"/>
    <s v="4"/>
    <x v="3"/>
    <x v="3"/>
    <x v="6"/>
    <x v="6"/>
  </r>
  <r>
    <x v="0"/>
    <x v="0"/>
    <x v="7"/>
    <n v="71"/>
    <x v="0"/>
    <x v="0"/>
    <x v="6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3"/>
    <s v="6"/>
    <x v="3"/>
    <x v="3"/>
    <x v="6"/>
    <x v="6"/>
  </r>
  <r>
    <x v="0"/>
    <x v="0"/>
    <x v="7"/>
    <n v="255"/>
    <x v="0"/>
    <x v="0"/>
    <x v="6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3"/>
    <s v="7"/>
    <x v="3"/>
    <x v="3"/>
    <x v="6"/>
    <x v="6"/>
  </r>
  <r>
    <x v="0"/>
    <x v="0"/>
    <x v="1"/>
    <n v="57"/>
    <x v="0"/>
    <x v="0"/>
    <x v="6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3"/>
    <s v="92/2012-PRISTI"/>
    <x v="3"/>
    <x v="3"/>
    <x v="6"/>
    <x v="6"/>
  </r>
  <r>
    <x v="0"/>
    <x v="0"/>
    <x v="1"/>
    <n v="57"/>
    <x v="0"/>
    <x v="0"/>
    <x v="6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3"/>
    <s v="92/2012-PRISTI"/>
    <x v="3"/>
    <x v="3"/>
    <x v="6"/>
    <x v="6"/>
  </r>
  <r>
    <x v="0"/>
    <x v="0"/>
    <x v="1"/>
    <n v="261"/>
    <x v="0"/>
    <x v="0"/>
    <x v="6"/>
    <n v="2.2634420162741482E-2"/>
    <x v="0"/>
    <n v="400"/>
    <x v="0"/>
    <x v="0"/>
    <n v="14020"/>
    <s v="A SEWAGE PLANT FOR A KOKO AREA COMMUNITY, DELTA STATE"/>
    <x v="0"/>
    <x v="0"/>
    <n v="23000"/>
    <s v="IWET a.s. / ZÚ Abuja"/>
    <x v="0"/>
    <x v="3"/>
    <s v="NG/11/MZV-1"/>
    <x v="3"/>
    <x v="3"/>
    <x v="6"/>
    <x v="6"/>
  </r>
  <r>
    <x v="0"/>
    <x v="0"/>
    <x v="1"/>
    <n v="665"/>
    <x v="0"/>
    <x v="0"/>
    <x v="6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3"/>
    <s v="PK/11/MZV-1"/>
    <x v="3"/>
    <x v="3"/>
    <x v="6"/>
    <x v="6"/>
  </r>
  <r>
    <x v="0"/>
    <x v="0"/>
    <x v="1"/>
    <n v="454"/>
    <x v="0"/>
    <x v="0"/>
    <x v="6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3"/>
    <s v="PE/11/MZV-1"/>
    <x v="3"/>
    <x v="3"/>
    <x v="6"/>
    <x v="6"/>
  </r>
  <r>
    <x v="0"/>
    <x v="0"/>
    <x v="1"/>
    <n v="625"/>
    <x v="0"/>
    <x v="0"/>
    <x v="6"/>
    <n v="2.433200167494709E-2"/>
    <x v="0"/>
    <n v="430"/>
    <x v="0"/>
    <x v="0"/>
    <n v="21050"/>
    <s v="NATO NRC TRUST FUND ON HELICOPTER MAINTENANCE"/>
    <x v="0"/>
    <x v="0"/>
    <n v="11000"/>
    <s v="MO"/>
    <x v="0"/>
    <x v="3"/>
    <s v="NATO NRS TF 2011"/>
    <x v="3"/>
    <x v="3"/>
    <x v="6"/>
    <x v="6"/>
  </r>
  <r>
    <x v="0"/>
    <x v="0"/>
    <x v="7"/>
    <n v="63"/>
    <x v="0"/>
    <x v="0"/>
    <x v="6"/>
    <n v="0.33951630244112219"/>
    <x v="0"/>
    <n v="6000"/>
    <x v="0"/>
    <x v="0"/>
    <n v="14015"/>
    <s v="SEARCH FOR RESOURCES AND DELIVERY OF DRINKING WATER TREATMENT TECHNOLOGY FOR LAZAREVAC REGION IN SERBIA."/>
    <x v="0"/>
    <x v="0"/>
    <n v="52000"/>
    <s v="GEOtest a.s."/>
    <x v="0"/>
    <x v="3"/>
    <s v="1"/>
    <x v="3"/>
    <x v="3"/>
    <x v="6"/>
    <x v="6"/>
  </r>
  <r>
    <x v="0"/>
    <x v="0"/>
    <x v="7"/>
    <n v="550"/>
    <x v="0"/>
    <x v="0"/>
    <x v="6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3"/>
    <s v="3"/>
    <x v="3"/>
    <x v="3"/>
    <x v="6"/>
    <x v="6"/>
  </r>
  <r>
    <x v="0"/>
    <x v="0"/>
    <x v="13"/>
    <n v="660"/>
    <x v="0"/>
    <x v="0"/>
    <x v="6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3"/>
    <s v="95045/ENV/11"/>
    <x v="3"/>
    <x v="3"/>
    <x v="6"/>
    <x v="6"/>
  </r>
  <r>
    <x v="0"/>
    <x v="0"/>
    <x v="0"/>
    <n v="238"/>
    <x v="0"/>
    <x v="0"/>
    <x v="6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3"/>
    <s v="02/2011/09"/>
    <x v="3"/>
    <x v="3"/>
    <x v="6"/>
    <x v="6"/>
  </r>
  <r>
    <x v="0"/>
    <x v="0"/>
    <x v="0"/>
    <n v="612"/>
    <x v="0"/>
    <x v="0"/>
    <x v="6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3"/>
    <s v="07/2011/01"/>
    <x v="3"/>
    <x v="3"/>
    <x v="6"/>
    <x v="6"/>
  </r>
  <r>
    <x v="0"/>
    <x v="0"/>
    <x v="0"/>
    <n v="769"/>
    <x v="0"/>
    <x v="0"/>
    <x v="6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3"/>
    <s v="CzDA-VN-2011-27-12191"/>
    <x v="3"/>
    <x v="3"/>
    <x v="6"/>
    <x v="6"/>
  </r>
  <r>
    <x v="0"/>
    <x v="0"/>
    <x v="0"/>
    <n v="63"/>
    <x v="0"/>
    <x v="0"/>
    <x v="6"/>
    <n v="0.1160014033340501"/>
    <x v="0"/>
    <n v="2050"/>
    <x v="0"/>
    <x v="0"/>
    <n v="32161"/>
    <s v="SUPPORT OF CHEESE PRODUCTION IN THE SANDZAK REGION"/>
    <x v="0"/>
    <x v="0"/>
    <n v="52000"/>
    <s v="Pacovské strojírny, a.s."/>
    <x v="0"/>
    <x v="3"/>
    <s v="CzDA-RS-2011-12-32161"/>
    <x v="3"/>
    <x v="3"/>
    <x v="6"/>
    <x v="6"/>
  </r>
  <r>
    <x v="0"/>
    <x v="0"/>
    <x v="1"/>
    <n v="625"/>
    <x v="0"/>
    <x v="0"/>
    <x v="6"/>
    <n v="5.0000000000000001E-3"/>
    <x v="0"/>
    <n v="5"/>
    <x v="2"/>
    <x v="0"/>
    <n v="31120"/>
    <s v="POULTRY COOPERATIVE I"/>
    <x v="0"/>
    <x v="0"/>
    <n v="11000"/>
    <s v="PRT"/>
    <x v="0"/>
    <x v="3"/>
    <s v="LGR_MZV10_098"/>
    <x v="3"/>
    <x v="3"/>
    <x v="6"/>
    <x v="6"/>
  </r>
  <r>
    <x v="0"/>
    <x v="0"/>
    <x v="1"/>
    <n v="625"/>
    <x v="0"/>
    <x v="0"/>
    <x v="6"/>
    <n v="5.6029999999999995E-3"/>
    <x v="0"/>
    <n v="5.6029999999999998"/>
    <x v="2"/>
    <x v="0"/>
    <n v="12230"/>
    <s v="EQUIPMENT OF ANA ALTIMUR CLINIC"/>
    <x v="0"/>
    <x v="0"/>
    <n v="11000"/>
    <s v="PRT"/>
    <x v="0"/>
    <x v="3"/>
    <s v="LGR_MZV11_121"/>
    <x v="3"/>
    <x v="3"/>
    <x v="6"/>
    <x v="6"/>
  </r>
  <r>
    <x v="0"/>
    <x v="0"/>
    <x v="1"/>
    <n v="625"/>
    <x v="0"/>
    <x v="0"/>
    <x v="6"/>
    <n v="6.914E-3"/>
    <x v="0"/>
    <n v="6.9139999999999997"/>
    <x v="2"/>
    <x v="0"/>
    <n v="15210"/>
    <s v="OBSERVING STATION FOR ANP AND ANA (TANGI WAGHJAN)"/>
    <x v="0"/>
    <x v="0"/>
    <n v="11000"/>
    <s v="PRT"/>
    <x v="0"/>
    <x v="3"/>
    <s v="LGR_MZV09_064"/>
    <x v="3"/>
    <x v="3"/>
    <x v="6"/>
    <x v="6"/>
  </r>
  <r>
    <x v="0"/>
    <x v="0"/>
    <x v="1"/>
    <n v="625"/>
    <x v="0"/>
    <x v="0"/>
    <x v="6"/>
    <n v="8.0000000000000002E-3"/>
    <x v="0"/>
    <n v="8"/>
    <x v="2"/>
    <x v="0"/>
    <n v="31163"/>
    <s v="AGR VETERINARY TRAINING"/>
    <x v="0"/>
    <x v="0"/>
    <n v="11000"/>
    <s v="PRT"/>
    <x v="0"/>
    <x v="3"/>
    <s v="LGR_MZV09_045"/>
    <x v="3"/>
    <x v="3"/>
    <x v="6"/>
    <x v="6"/>
  </r>
  <r>
    <x v="0"/>
    <x v="0"/>
    <x v="1"/>
    <n v="625"/>
    <x v="0"/>
    <x v="0"/>
    <x v="6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3"/>
    <s v="LGR_MZV10_105"/>
    <x v="3"/>
    <x v="3"/>
    <x v="6"/>
    <x v="6"/>
  </r>
  <r>
    <x v="0"/>
    <x v="0"/>
    <x v="0"/>
    <n v="238"/>
    <x v="0"/>
    <x v="0"/>
    <x v="6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3"/>
    <s v="02/2011/02"/>
    <x v="3"/>
    <x v="3"/>
    <x v="6"/>
    <x v="6"/>
  </r>
  <r>
    <x v="0"/>
    <x v="0"/>
    <x v="0"/>
    <n v="238"/>
    <x v="0"/>
    <x v="0"/>
    <x v="6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3"/>
    <s v="02/2011/06"/>
    <x v="3"/>
    <x v="3"/>
    <x v="6"/>
    <x v="6"/>
  </r>
  <r>
    <x v="0"/>
    <x v="0"/>
    <x v="1"/>
    <n v="612"/>
    <x v="0"/>
    <x v="0"/>
    <x v="6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3"/>
    <s v="9/2011/20"/>
    <x v="3"/>
    <x v="3"/>
    <x v="6"/>
    <x v="6"/>
  </r>
  <r>
    <x v="0"/>
    <x v="0"/>
    <x v="1"/>
    <n v="93"/>
    <x v="0"/>
    <x v="0"/>
    <x v="6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3"/>
    <s v="9/2011/03"/>
    <x v="3"/>
    <x v="3"/>
    <x v="6"/>
    <x v="6"/>
  </r>
  <r>
    <x v="0"/>
    <x v="0"/>
    <x v="1"/>
    <n v="63"/>
    <x v="0"/>
    <x v="0"/>
    <x v="6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3"/>
    <s v="9/2011/09"/>
    <x v="3"/>
    <x v="3"/>
    <x v="6"/>
    <x v="6"/>
  </r>
  <r>
    <x v="0"/>
    <x v="0"/>
    <x v="0"/>
    <n v="728"/>
    <x v="0"/>
    <x v="0"/>
    <x v="6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3"/>
    <s v="09/2011/03"/>
    <x v="3"/>
    <x v="3"/>
    <x v="6"/>
    <x v="6"/>
  </r>
  <r>
    <x v="0"/>
    <x v="0"/>
    <x v="0"/>
    <n v="288"/>
    <x v="0"/>
    <x v="0"/>
    <x v="6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3"/>
    <s v="14/2011/02"/>
    <x v="3"/>
    <x v="3"/>
    <x v="6"/>
    <x v="6"/>
  </r>
  <r>
    <x v="0"/>
    <x v="0"/>
    <x v="0"/>
    <n v="238"/>
    <x v="0"/>
    <x v="0"/>
    <x v="6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3"/>
    <s v="02/2011/03"/>
    <x v="3"/>
    <x v="3"/>
    <x v="6"/>
    <x v="6"/>
  </r>
  <r>
    <x v="0"/>
    <x v="0"/>
    <x v="0"/>
    <n v="57"/>
    <x v="0"/>
    <x v="0"/>
    <x v="6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3"/>
    <s v="10/2011/02"/>
    <x v="3"/>
    <x v="3"/>
    <x v="6"/>
    <x v="6"/>
  </r>
  <r>
    <x v="0"/>
    <x v="0"/>
    <x v="0"/>
    <n v="238"/>
    <x v="0"/>
    <x v="0"/>
    <x v="6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3"/>
    <s v="02/2011/08"/>
    <x v="3"/>
    <x v="3"/>
    <x v="6"/>
    <x v="6"/>
  </r>
  <r>
    <x v="0"/>
    <x v="0"/>
    <x v="0"/>
    <n v="769"/>
    <x v="0"/>
    <x v="0"/>
    <x v="6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3"/>
    <s v="13/2011/02"/>
    <x v="3"/>
    <x v="3"/>
    <x v="6"/>
    <x v="6"/>
  </r>
  <r>
    <x v="0"/>
    <x v="0"/>
    <x v="1"/>
    <n v="142"/>
    <x v="0"/>
    <x v="0"/>
    <x v="6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3"/>
    <m/>
    <x v="3"/>
    <x v="3"/>
    <x v="6"/>
    <x v="6"/>
  </r>
  <r>
    <x v="0"/>
    <x v="0"/>
    <x v="1"/>
    <n v="753"/>
    <x v="0"/>
    <x v="0"/>
    <x v="6"/>
    <n v="1.8865789205645023E-2"/>
    <x v="0"/>
    <n v="333.4"/>
    <x v="0"/>
    <x v="0"/>
    <n v="14020"/>
    <s v="SECURING WATER SUPPLIES FOR HIGH SCHOOL IN SOUM ERDENBUREN"/>
    <x v="0"/>
    <x v="0"/>
    <n v="23000"/>
    <s v="Charbarlan XXK / ZÚ Ulánbátar"/>
    <x v="0"/>
    <x v="3"/>
    <s v="MN/11/MZV-3"/>
    <x v="3"/>
    <x v="3"/>
    <x v="6"/>
    <x v="6"/>
  </r>
  <r>
    <x v="0"/>
    <x v="0"/>
    <x v="1"/>
    <n v="139"/>
    <x v="0"/>
    <x v="0"/>
    <x v="6"/>
    <n v="1.9637453175043288E-2"/>
    <x v="0"/>
    <n v="347.03699999999998"/>
    <x v="0"/>
    <x v="0"/>
    <n v="16010"/>
    <s v="SINGLE MOTHERS LIVELIHOOD PROJECT"/>
    <x v="0"/>
    <x v="0"/>
    <n v="12000"/>
    <s v="Association de Coopération en Tunisie / ZÚ Tunis"/>
    <x v="0"/>
    <x v="3"/>
    <s v="TN/11/MZV-1"/>
    <x v="3"/>
    <x v="3"/>
    <x v="6"/>
    <x v="6"/>
  </r>
  <r>
    <x v="0"/>
    <x v="0"/>
    <x v="1"/>
    <n v="616"/>
    <x v="0"/>
    <x v="0"/>
    <x v="6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3"/>
    <m/>
    <x v="3"/>
    <x v="3"/>
    <x v="6"/>
    <x v="6"/>
  </r>
  <r>
    <x v="0"/>
    <x v="0"/>
    <x v="1"/>
    <n v="615"/>
    <x v="0"/>
    <x v="0"/>
    <x v="6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3"/>
    <m/>
    <x v="3"/>
    <x v="3"/>
    <x v="6"/>
    <x v="6"/>
  </r>
  <r>
    <x v="0"/>
    <x v="0"/>
    <x v="1"/>
    <n v="93"/>
    <x v="0"/>
    <x v="0"/>
    <x v="6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3"/>
    <m/>
    <x v="3"/>
    <x v="3"/>
    <x v="6"/>
    <x v="6"/>
  </r>
  <r>
    <x v="0"/>
    <x v="0"/>
    <x v="1"/>
    <n v="57"/>
    <x v="0"/>
    <x v="0"/>
    <x v="6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3"/>
    <m/>
    <x v="3"/>
    <x v="3"/>
    <x v="6"/>
    <x v="6"/>
  </r>
  <r>
    <x v="0"/>
    <x v="0"/>
    <x v="1"/>
    <n v="65"/>
    <x v="0"/>
    <x v="0"/>
    <x v="6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3"/>
    <m/>
    <x v="3"/>
    <x v="3"/>
    <x v="6"/>
    <x v="6"/>
  </r>
  <r>
    <x v="0"/>
    <x v="0"/>
    <x v="0"/>
    <n v="753"/>
    <x v="0"/>
    <x v="0"/>
    <x v="6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3"/>
    <s v="04/2011/07"/>
    <x v="3"/>
    <x v="3"/>
    <x v="6"/>
    <x v="6"/>
  </r>
  <r>
    <x v="0"/>
    <x v="0"/>
    <x v="0"/>
    <n v="238"/>
    <x v="0"/>
    <x v="0"/>
    <x v="6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3"/>
    <s v="02/2011/01"/>
    <x v="3"/>
    <x v="3"/>
    <x v="6"/>
    <x v="6"/>
  </r>
  <r>
    <x v="0"/>
    <x v="0"/>
    <x v="0"/>
    <n v="57"/>
    <x v="0"/>
    <x v="0"/>
    <x v="6"/>
    <n v="0.32140876631092902"/>
    <x v="0"/>
    <n v="5680"/>
    <x v="0"/>
    <x v="0"/>
    <n v="14022"/>
    <s v="BUILDING OF THE WASTE WATER TREATMENT PLANT IN THE VILLAGE OF HARILAÇI"/>
    <x v="0"/>
    <x v="0"/>
    <n v="52000"/>
    <s v="Waste Water Treatment Harilaçi"/>
    <x v="0"/>
    <x v="3"/>
    <s v="CZDA-UNK-2011-3-14022"/>
    <x v="3"/>
    <x v="3"/>
    <x v="6"/>
    <x v="6"/>
  </r>
  <r>
    <x v="0"/>
    <x v="0"/>
    <x v="0"/>
    <n v="93"/>
    <x v="0"/>
    <x v="0"/>
    <x v="6"/>
    <n v="0.32819909235975148"/>
    <x v="0"/>
    <n v="5800"/>
    <x v="0"/>
    <x v="0"/>
    <n v="14015"/>
    <s v="REMEDIATION OF ENVIRONMENTAL BURDENS CAUSED BY PESTICIDES IN MOLDOVA"/>
    <x v="0"/>
    <x v="0"/>
    <n v="52000"/>
    <s v="DEKONTA, a.s"/>
    <x v="0"/>
    <x v="3"/>
    <s v="CzDA-MD-2011-6-14015"/>
    <x v="3"/>
    <x v="3"/>
    <x v="6"/>
    <x v="6"/>
  </r>
  <r>
    <x v="0"/>
    <x v="0"/>
    <x v="0"/>
    <n v="63"/>
    <x v="0"/>
    <x v="0"/>
    <x v="6"/>
    <n v="0.152782336098505"/>
    <x v="0"/>
    <n v="2700"/>
    <x v="0"/>
    <x v="0"/>
    <n v="23020"/>
    <s v="ENHANCEMENT OF ENERGY EFFECTIVENESS IN HEATING SYSTEM OF HOSPITAL IN THE CITY OF VALJEVO"/>
    <x v="0"/>
    <x v="0"/>
    <n v="52000"/>
    <s v="MEVOS, spol. s.r.o."/>
    <x v="0"/>
    <x v="3"/>
    <s v="CzDA-RS-2011-10-23020"/>
    <x v="3"/>
    <x v="3"/>
    <x v="6"/>
    <x v="6"/>
  </r>
  <r>
    <x v="0"/>
    <x v="0"/>
    <x v="0"/>
    <n v="63"/>
    <x v="0"/>
    <x v="0"/>
    <x v="6"/>
    <n v="0.14146512601713426"/>
    <x v="0"/>
    <n v="2500"/>
    <x v="0"/>
    <x v="0"/>
    <n v="14020"/>
    <s v="IMPROVEMENT OF ACCESS TO DRINKING WATER IN THE VILLAGE OF OSE?INA-BELOTI?"/>
    <x v="0"/>
    <x v="0"/>
    <n v="52000"/>
    <s v="VHS s.r.o."/>
    <x v="0"/>
    <x v="3"/>
    <s v="CZDA-RS-2011-9-14020"/>
    <x v="3"/>
    <x v="3"/>
    <x v="6"/>
    <x v="6"/>
  </r>
  <r>
    <x v="0"/>
    <x v="0"/>
    <x v="0"/>
    <n v="63"/>
    <x v="0"/>
    <x v="0"/>
    <x v="6"/>
    <n v="0.80635121829766521"/>
    <x v="0"/>
    <n v="14250"/>
    <x v="0"/>
    <x v="0"/>
    <n v="21030"/>
    <s v="ADVANCEMENT OF SAFETY AT LEVEL CROSSINGS"/>
    <x v="0"/>
    <x v="0"/>
    <n v="52000"/>
    <s v="AŽD Praha s.r.o."/>
    <x v="0"/>
    <x v="3"/>
    <s v="CzDA-RS-2011-4-21030"/>
    <x v="3"/>
    <x v="3"/>
    <x v="6"/>
    <x v="6"/>
  </r>
  <r>
    <x v="0"/>
    <x v="0"/>
    <x v="0"/>
    <n v="612"/>
    <x v="0"/>
    <x v="0"/>
    <x v="6"/>
    <n v="0.22634420162741481"/>
    <x v="0"/>
    <n v="4000"/>
    <x v="0"/>
    <x v="0"/>
    <n v="41050"/>
    <s v="ENHANCED PREPAREDNESS OF GEORGIA AGAINST EXTREME WEATHER EVENTS"/>
    <x v="0"/>
    <x v="0"/>
    <n v="52000"/>
    <s v="Glomex, Aquatest"/>
    <x v="0"/>
    <x v="3"/>
    <s v="CzDA-GE-2011-8-41050"/>
    <x v="3"/>
    <x v="3"/>
    <x v="6"/>
    <x v="6"/>
  </r>
  <r>
    <x v="0"/>
    <x v="0"/>
    <x v="4"/>
    <n v="88"/>
    <x v="0"/>
    <x v="0"/>
    <x v="6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3"/>
    <s v="MV-62387/OBP-2010"/>
    <x v="3"/>
    <x v="3"/>
    <x v="6"/>
    <x v="6"/>
  </r>
  <r>
    <x v="0"/>
    <x v="0"/>
    <x v="0"/>
    <n v="612"/>
    <x v="0"/>
    <x v="0"/>
    <x v="6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3"/>
    <s v="07/2011/03"/>
    <x v="3"/>
    <x v="3"/>
    <x v="6"/>
    <x v="6"/>
  </r>
  <r>
    <x v="0"/>
    <x v="0"/>
    <x v="0"/>
    <n v="93"/>
    <x v="0"/>
    <x v="0"/>
    <x v="6"/>
    <n v="6.7903260488224454E-2"/>
    <x v="0"/>
    <n v="1200"/>
    <x v="0"/>
    <x v="0"/>
    <n v="31165"/>
    <s v="ORGANIC AGRICULTURE IN MOLDOVA"/>
    <x v="0"/>
    <x v="0"/>
    <n v="22000"/>
    <s v="Charita ?eská republika"/>
    <x v="0"/>
    <x v="3"/>
    <s v="03/2011/04"/>
    <x v="3"/>
    <x v="3"/>
    <x v="6"/>
    <x v="6"/>
  </r>
  <r>
    <x v="0"/>
    <x v="0"/>
    <x v="0"/>
    <n v="612"/>
    <x v="0"/>
    <x v="0"/>
    <x v="6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3"/>
    <s v="07/2011/02"/>
    <x v="3"/>
    <x v="3"/>
    <x v="6"/>
    <x v="6"/>
  </r>
  <r>
    <x v="0"/>
    <x v="0"/>
    <x v="0"/>
    <n v="998"/>
    <x v="0"/>
    <x v="0"/>
    <x v="6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3"/>
    <s v="19/2011/16"/>
    <x v="3"/>
    <x v="3"/>
    <x v="6"/>
    <x v="6"/>
  </r>
  <r>
    <x v="0"/>
    <x v="0"/>
    <x v="1"/>
    <n v="640"/>
    <x v="0"/>
    <x v="0"/>
    <x v="6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3"/>
    <s v="LK/11/MZV-2"/>
    <x v="3"/>
    <x v="3"/>
    <x v="6"/>
    <x v="6"/>
  </r>
  <r>
    <x v="0"/>
    <x v="0"/>
    <x v="1"/>
    <n v="769"/>
    <x v="0"/>
    <x v="0"/>
    <x v="6"/>
    <n v="1.1317210081370741E-2"/>
    <x v="0"/>
    <n v="200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3"/>
    <s v="VN/11/MZV-1"/>
    <x v="3"/>
    <x v="3"/>
    <x v="6"/>
    <x v="6"/>
  </r>
  <r>
    <x v="0"/>
    <x v="0"/>
    <x v="1"/>
    <n v="769"/>
    <x v="0"/>
    <x v="0"/>
    <x v="6"/>
    <n v="1.1317210081370741E-2"/>
    <x v="0"/>
    <n v="200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3"/>
    <s v="VN/11/MZV-2"/>
    <x v="3"/>
    <x v="3"/>
    <x v="6"/>
    <x v="6"/>
  </r>
  <r>
    <x v="0"/>
    <x v="0"/>
    <x v="1"/>
    <n v="769"/>
    <x v="0"/>
    <x v="0"/>
    <x v="6"/>
    <n v="1.1317210081370741E-2"/>
    <x v="0"/>
    <n v="200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3"/>
    <s v="VN/11/MZV-3"/>
    <x v="3"/>
    <x v="3"/>
    <x v="6"/>
    <x v="6"/>
  </r>
  <r>
    <x v="0"/>
    <x v="0"/>
    <x v="1"/>
    <n v="769"/>
    <x v="0"/>
    <x v="0"/>
    <x v="6"/>
    <n v="1.1317210081370741E-2"/>
    <x v="0"/>
    <n v="200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3"/>
    <s v="VN/11/MZV-4"/>
    <x v="3"/>
    <x v="3"/>
    <x v="6"/>
    <x v="6"/>
  </r>
  <r>
    <x v="0"/>
    <x v="0"/>
    <x v="1"/>
    <n v="288"/>
    <x v="0"/>
    <x v="0"/>
    <x v="6"/>
    <n v="1.1317210081370741E-2"/>
    <x v="0"/>
    <n v="200"/>
    <x v="0"/>
    <x v="0"/>
    <n v="12110"/>
    <s v="IMPROVEMENT OF ACCESS  TO HEALTH SERVICES TO CHOMPA COMMUNITIES"/>
    <x v="0"/>
    <x v="0"/>
    <n v="23000"/>
    <s v="Maternal Help Zambia / ZÚ Harare"/>
    <x v="0"/>
    <x v="3"/>
    <s v="ZM/11/MZV-3"/>
    <x v="3"/>
    <x v="3"/>
    <x v="6"/>
    <x v="6"/>
  </r>
  <r>
    <x v="0"/>
    <x v="0"/>
    <x v="1"/>
    <n v="288"/>
    <x v="0"/>
    <x v="0"/>
    <x v="6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3"/>
    <s v="ZM/11/MZV-2"/>
    <x v="3"/>
    <x v="3"/>
    <x v="6"/>
    <x v="6"/>
  </r>
  <r>
    <x v="0"/>
    <x v="0"/>
    <x v="1"/>
    <n v="64"/>
    <x v="0"/>
    <x v="0"/>
    <x v="6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3"/>
    <m/>
    <x v="3"/>
    <x v="3"/>
    <x v="6"/>
    <x v="6"/>
  </r>
  <r>
    <x v="0"/>
    <x v="0"/>
    <x v="1"/>
    <n v="265"/>
    <x v="0"/>
    <x v="0"/>
    <x v="6"/>
    <n v="1.2447742782449272E-2"/>
    <x v="0"/>
    <n v="219.97900000000001"/>
    <x v="0"/>
    <x v="0"/>
    <n v="43010"/>
    <s v="LOCAL EXPERTS IMPLEMENTING 'SMALL LOCAL PROJECTS'"/>
    <x v="0"/>
    <x v="0"/>
    <n v="11000"/>
    <s v="ZÚ Harare"/>
    <x v="0"/>
    <x v="3"/>
    <s v="124.467/2011-ORS"/>
    <x v="3"/>
    <x v="3"/>
    <x v="6"/>
    <x v="6"/>
  </r>
  <r>
    <x v="0"/>
    <x v="0"/>
    <x v="1"/>
    <n v="769"/>
    <x v="0"/>
    <x v="0"/>
    <x v="6"/>
    <n v="1.244830864295334E-2"/>
    <x v="0"/>
    <n v="219.989"/>
    <x v="0"/>
    <x v="0"/>
    <n v="43010"/>
    <s v="LOCAL EXPERTS IMPLEMENTING 'SMALL LOCAL PROJECTS'"/>
    <x v="0"/>
    <x v="0"/>
    <n v="11000"/>
    <s v="ZÚ Hanoj"/>
    <x v="0"/>
    <x v="3"/>
    <s v="124.467/2011-ORS"/>
    <x v="3"/>
    <x v="3"/>
    <x v="6"/>
    <x v="6"/>
  </r>
  <r>
    <x v="0"/>
    <x v="0"/>
    <x v="1"/>
    <n v="57"/>
    <x v="0"/>
    <x v="0"/>
    <x v="6"/>
    <n v="1.2788673736150565E-2"/>
    <x v="0"/>
    <n v="226.00399999999999"/>
    <x v="0"/>
    <x v="0"/>
    <n v="43010"/>
    <s v="LOCAL EXPERTS IMPLEMENTING 'SMALL LOCAL PROJECTS'"/>
    <x v="0"/>
    <x v="0"/>
    <n v="11000"/>
    <s v="ZÚ Priština"/>
    <x v="0"/>
    <x v="3"/>
    <s v="124.467/2011-ORS"/>
    <x v="3"/>
    <x v="3"/>
    <x v="6"/>
    <x v="6"/>
  </r>
  <r>
    <x v="0"/>
    <x v="0"/>
    <x v="1"/>
    <n v="142"/>
    <x v="0"/>
    <x v="0"/>
    <x v="6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3"/>
    <s v="9/2011/31"/>
    <x v="3"/>
    <x v="3"/>
    <x v="6"/>
    <x v="6"/>
  </r>
  <r>
    <x v="0"/>
    <x v="0"/>
    <x v="1"/>
    <n v="753"/>
    <x v="0"/>
    <x v="0"/>
    <x v="6"/>
    <n v="1.3466404861873451E-2"/>
    <x v="0"/>
    <n v="237.98099999999999"/>
    <x v="0"/>
    <x v="0"/>
    <n v="43010"/>
    <s v="LOCAL EXPERTS IMPLEMENTING 'SMALL LOCAL PROJECTS'"/>
    <x v="0"/>
    <x v="0"/>
    <n v="11000"/>
    <s v="ZÚ Ulánbátar"/>
    <x v="0"/>
    <x v="3"/>
    <s v="124.467/2011-ORS"/>
    <x v="3"/>
    <x v="3"/>
    <x v="6"/>
    <x v="6"/>
  </r>
  <r>
    <x v="0"/>
    <x v="0"/>
    <x v="0"/>
    <n v="728"/>
    <x v="0"/>
    <x v="0"/>
    <x v="6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3"/>
    <s v="09/2011/02"/>
    <x v="3"/>
    <x v="3"/>
    <x v="6"/>
    <x v="6"/>
  </r>
  <r>
    <x v="0"/>
    <x v="0"/>
    <x v="0"/>
    <n v="753"/>
    <x v="0"/>
    <x v="0"/>
    <x v="6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3"/>
    <s v="04/2011/04"/>
    <x v="3"/>
    <x v="3"/>
    <x v="6"/>
    <x v="6"/>
  </r>
  <r>
    <x v="0"/>
    <x v="0"/>
    <x v="0"/>
    <n v="288"/>
    <x v="0"/>
    <x v="0"/>
    <x v="6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3"/>
    <s v="14/2011/03"/>
    <x v="3"/>
    <x v="3"/>
    <x v="6"/>
    <x v="6"/>
  </r>
  <r>
    <x v="0"/>
    <x v="0"/>
    <x v="1"/>
    <n v="57"/>
    <x v="0"/>
    <x v="0"/>
    <x v="6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3"/>
    <m/>
    <x v="3"/>
    <x v="3"/>
    <x v="6"/>
    <x v="6"/>
  </r>
  <r>
    <x v="0"/>
    <x v="0"/>
    <x v="1"/>
    <n v="85"/>
    <x v="0"/>
    <x v="0"/>
    <x v="6"/>
    <n v="1.4146512601713426E-2"/>
    <x v="0"/>
    <n v="250"/>
    <x v="0"/>
    <x v="0"/>
    <n v="15150"/>
    <s v="SUPPORT TO ACTIVITIES OF UKRAINIAN HELSINKI GROUP"/>
    <x v="0"/>
    <x v="0"/>
    <n v="11000"/>
    <s v="CZ MFA"/>
    <x v="0"/>
    <x v="3"/>
    <m/>
    <x v="3"/>
    <x v="3"/>
    <x v="6"/>
    <x v="6"/>
  </r>
  <r>
    <x v="0"/>
    <x v="0"/>
    <x v="1"/>
    <n v="635"/>
    <x v="0"/>
    <x v="0"/>
    <x v="6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3"/>
    <s v="MM/11/MZV-5"/>
    <x v="3"/>
    <x v="3"/>
    <x v="6"/>
    <x v="6"/>
  </r>
  <r>
    <x v="0"/>
    <x v="0"/>
    <x v="1"/>
    <n v="64"/>
    <x v="0"/>
    <x v="0"/>
    <x v="6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3"/>
    <m/>
    <x v="3"/>
    <x v="3"/>
    <x v="6"/>
    <x v="6"/>
  </r>
  <r>
    <x v="0"/>
    <x v="0"/>
    <x v="1"/>
    <n v="612"/>
    <x v="0"/>
    <x v="0"/>
    <x v="6"/>
    <n v="1.4110863389957108E-2"/>
    <x v="0"/>
    <n v="249.37"/>
    <x v="0"/>
    <x v="0"/>
    <n v="15150"/>
    <s v="SUPPORT TO HUMAN RIGHTS HOUSE IN TBILISI"/>
    <x v="0"/>
    <x v="0"/>
    <n v="11000"/>
    <s v="CZ MFA"/>
    <x v="0"/>
    <x v="3"/>
    <m/>
    <x v="3"/>
    <x v="3"/>
    <x v="6"/>
    <x v="6"/>
  </r>
  <r>
    <x v="0"/>
    <x v="0"/>
    <x v="1"/>
    <n v="71"/>
    <x v="0"/>
    <x v="0"/>
    <x v="6"/>
    <n v="1.4110863389957108E-2"/>
    <x v="0"/>
    <n v="249.37"/>
    <x v="0"/>
    <x v="0"/>
    <n v="32130"/>
    <s v="SUCCESSFUL WOMEN IN SUCCESSFUL ENTREPRENEURSHIP"/>
    <x v="0"/>
    <x v="0"/>
    <m/>
    <s v="Partners Albania"/>
    <x v="0"/>
    <x v="3"/>
    <m/>
    <x v="3"/>
    <x v="3"/>
    <x v="6"/>
    <x v="6"/>
  </r>
  <r>
    <x v="0"/>
    <x v="0"/>
    <x v="1"/>
    <n v="238"/>
    <x v="0"/>
    <x v="0"/>
    <x v="6"/>
    <n v="1.4146512601713426E-2"/>
    <x v="0"/>
    <n v="250"/>
    <x v="0"/>
    <x v="0"/>
    <n v="31110"/>
    <s v="SMALL  SCALE LOCAL FISHING IMPROVEMENT PROJECT"/>
    <x v="0"/>
    <x v="0"/>
    <n v="23000"/>
    <s v="Head of Bureau of Agriculture, Engineer Olero Opiewo / ZÚ Addis"/>
    <x v="0"/>
    <x v="3"/>
    <s v="ET/11/MZV-10"/>
    <x v="3"/>
    <x v="3"/>
    <x v="6"/>
    <x v="6"/>
  </r>
  <r>
    <x v="0"/>
    <x v="0"/>
    <x v="1"/>
    <n v="549"/>
    <x v="0"/>
    <x v="0"/>
    <x v="6"/>
    <n v="1.4146512601713426E-2"/>
    <x v="0"/>
    <n v="250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3"/>
    <s v="JO/11/MZV-2"/>
    <x v="3"/>
    <x v="3"/>
    <x v="6"/>
    <x v="6"/>
  </r>
  <r>
    <x v="0"/>
    <x v="0"/>
    <x v="1"/>
    <n v="93"/>
    <x v="0"/>
    <x v="0"/>
    <x v="6"/>
    <n v="1.4146512601713426E-2"/>
    <x v="0"/>
    <n v="250"/>
    <x v="0"/>
    <x v="0"/>
    <n v="14020"/>
    <s v="FEASIBILITY STUDY FOR DRINKING WATER SUPPLY SYSTEM AND SEWERAGE SYSTEM RENOVATION IN TAUL"/>
    <x v="0"/>
    <x v="0"/>
    <n v="23000"/>
    <s v="Andronii Mitrica / ZÚ Kišin?v"/>
    <x v="0"/>
    <x v="3"/>
    <s v="MD/11/MZV-7"/>
    <x v="3"/>
    <x v="3"/>
    <x v="6"/>
    <x v="6"/>
  </r>
  <r>
    <x v="0"/>
    <x v="0"/>
    <x v="1"/>
    <n v="93"/>
    <x v="0"/>
    <x v="0"/>
    <x v="6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3"/>
    <m/>
    <x v="3"/>
    <x v="3"/>
    <x v="6"/>
    <x v="6"/>
  </r>
  <r>
    <x v="0"/>
    <x v="0"/>
    <x v="1"/>
    <n v="998"/>
    <x v="0"/>
    <x v="0"/>
    <x v="6"/>
    <n v="1.4332510949400754E-2"/>
    <x v="0"/>
    <n v="253.28700000000001"/>
    <x v="0"/>
    <x v="0"/>
    <n v="15150"/>
    <s v="SUPPORT TO HUMAN RIGHTS DEFENDERS"/>
    <x v="0"/>
    <x v="0"/>
    <n v="11000"/>
    <s v="CZ MFA"/>
    <x v="0"/>
    <x v="3"/>
    <m/>
    <x v="3"/>
    <x v="3"/>
    <x v="6"/>
    <x v="6"/>
  </r>
  <r>
    <x v="0"/>
    <x v="0"/>
    <x v="1"/>
    <n v="288"/>
    <x v="0"/>
    <x v="0"/>
    <x v="6"/>
    <n v="1.4712373105781962E-2"/>
    <x v="0"/>
    <n v="260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3"/>
    <s v="ZM/11/MZV-1"/>
    <x v="3"/>
    <x v="3"/>
    <x v="6"/>
    <x v="6"/>
  </r>
  <r>
    <x v="0"/>
    <x v="0"/>
    <x v="1"/>
    <n v="63"/>
    <x v="0"/>
    <x v="0"/>
    <x v="6"/>
    <n v="1.5301603648668531E-2"/>
    <x v="0"/>
    <n v="270.41300000000001"/>
    <x v="0"/>
    <x v="0"/>
    <n v="43010"/>
    <s v="LOCAL EXPERTS IMPLEMENTING 'SMALL LOCAL PROJECTS'"/>
    <x v="0"/>
    <x v="0"/>
    <n v="11000"/>
    <s v="ZÚ B?lehrad"/>
    <x v="0"/>
    <x v="3"/>
    <s v="124.467/2011-ORS"/>
    <x v="3"/>
    <x v="3"/>
    <x v="6"/>
    <x v="6"/>
  </r>
  <r>
    <x v="0"/>
    <x v="0"/>
    <x v="1"/>
    <n v="580"/>
    <x v="0"/>
    <x v="0"/>
    <x v="6"/>
    <n v="1.5354624777899752E-2"/>
    <x v="0"/>
    <n v="271.35000000000002"/>
    <x v="0"/>
    <x v="0"/>
    <n v="12110"/>
    <s v="AL-SOBEHAT HEALTH CENTER - MEDICAL INSTRUMENTS AND EQUIPMENT"/>
    <x v="0"/>
    <x v="0"/>
    <n v="23000"/>
    <s v="Al-Sobehat health center, Dr. Rehab Al-Dogish / ZÚ Abú Dhabí"/>
    <x v="0"/>
    <x v="3"/>
    <s v="YE/11/MZV-2"/>
    <x v="3"/>
    <x v="3"/>
    <x v="6"/>
    <x v="6"/>
  </r>
  <r>
    <x v="0"/>
    <x v="0"/>
    <x v="1"/>
    <n v="625"/>
    <x v="0"/>
    <x v="0"/>
    <x v="6"/>
    <n v="2.8487999999999999E-2"/>
    <x v="0"/>
    <n v="28.488"/>
    <x v="2"/>
    <x v="0"/>
    <n v="31120"/>
    <s v="POULTRY COOPERATIVESZAKUM KHEIL AND JELGA"/>
    <x v="0"/>
    <x v="0"/>
    <n v="11000"/>
    <s v="PRT"/>
    <x v="0"/>
    <x v="3"/>
    <s v="LGR_MZV11_117"/>
    <x v="3"/>
    <x v="3"/>
    <x v="6"/>
    <x v="6"/>
  </r>
  <r>
    <x v="0"/>
    <x v="0"/>
    <x v="1"/>
    <n v="625"/>
    <x v="0"/>
    <x v="0"/>
    <x v="6"/>
    <n v="2.8674999999999999E-2"/>
    <x v="0"/>
    <n v="28.675000000000001"/>
    <x v="2"/>
    <x v="0"/>
    <n v="31120"/>
    <s v="DAIRY FARMERS TRAININIG"/>
    <x v="0"/>
    <x v="0"/>
    <n v="11000"/>
    <s v="PRT"/>
    <x v="0"/>
    <x v="3"/>
    <s v="LGR_MZV09_090"/>
    <x v="3"/>
    <x v="3"/>
    <x v="6"/>
    <x v="6"/>
  </r>
  <r>
    <x v="0"/>
    <x v="0"/>
    <x v="1"/>
    <n v="625"/>
    <x v="0"/>
    <x v="0"/>
    <x v="6"/>
    <n v="2.9917000000000003E-2"/>
    <x v="0"/>
    <n v="29.917000000000002"/>
    <x v="2"/>
    <x v="0"/>
    <n v="14031"/>
    <s v="REKONSTRUCTION OF CHINAREY WATER SYSTEM"/>
    <x v="0"/>
    <x v="0"/>
    <n v="11000"/>
    <s v="PRT"/>
    <x v="0"/>
    <x v="3"/>
    <s v="LGR_MZV11_119"/>
    <x v="3"/>
    <x v="3"/>
    <x v="6"/>
    <x v="6"/>
  </r>
  <r>
    <x v="0"/>
    <x v="0"/>
    <x v="1"/>
    <n v="625"/>
    <x v="0"/>
    <x v="0"/>
    <x v="6"/>
    <n v="0.03"/>
    <x v="0"/>
    <n v="30"/>
    <x v="2"/>
    <x v="0"/>
    <n v="15210"/>
    <s v="CONSTRUCTION OF HQ ANA ALTIMUR"/>
    <x v="0"/>
    <x v="0"/>
    <n v="11000"/>
    <s v="PRT"/>
    <x v="0"/>
    <x v="3"/>
    <s v="LGR_MZV11_122"/>
    <x v="3"/>
    <x v="3"/>
    <x v="6"/>
    <x v="6"/>
  </r>
  <r>
    <x v="0"/>
    <x v="0"/>
    <x v="1"/>
    <n v="612"/>
    <x v="0"/>
    <x v="0"/>
    <x v="6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3"/>
    <m/>
    <x v="3"/>
    <x v="3"/>
    <x v="6"/>
    <x v="6"/>
  </r>
  <r>
    <x v="0"/>
    <x v="0"/>
    <x v="1"/>
    <n v="93"/>
    <x v="0"/>
    <x v="0"/>
    <x v="6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3"/>
    <m/>
    <x v="3"/>
    <x v="3"/>
    <x v="6"/>
    <x v="6"/>
  </r>
  <r>
    <x v="0"/>
    <x v="0"/>
    <x v="1"/>
    <n v="615"/>
    <x v="0"/>
    <x v="0"/>
    <x v="6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3"/>
    <m/>
    <x v="3"/>
    <x v="3"/>
    <x v="6"/>
    <x v="6"/>
  </r>
  <r>
    <x v="0"/>
    <x v="0"/>
    <x v="1"/>
    <n v="238"/>
    <x v="0"/>
    <x v="0"/>
    <x v="6"/>
    <n v="2.2068559658672944E-2"/>
    <x v="0"/>
    <n v="390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3"/>
    <s v="ET/11/MZV-1"/>
    <x v="3"/>
    <x v="3"/>
    <x v="6"/>
    <x v="6"/>
  </r>
  <r>
    <x v="0"/>
    <x v="0"/>
    <x v="1"/>
    <n v="612"/>
    <x v="0"/>
    <x v="0"/>
    <x v="6"/>
    <n v="2.2606127137538054E-2"/>
    <x v="0"/>
    <n v="399.5"/>
    <x v="0"/>
    <x v="0"/>
    <n v="16010"/>
    <s v="CHANGES IN SOCIAL WELFARE FOR THE CIVIL"/>
    <x v="0"/>
    <x v="0"/>
    <n v="12000"/>
    <s v="Employment Union of the People with Disabilities / ZÚ Tbilisi"/>
    <x v="0"/>
    <x v="3"/>
    <s v="GE/MZV/11-3"/>
    <x v="3"/>
    <x v="3"/>
    <x v="6"/>
    <x v="6"/>
  </r>
  <r>
    <x v="0"/>
    <x v="0"/>
    <x v="1"/>
    <n v="241"/>
    <x v="0"/>
    <x v="0"/>
    <x v="6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3"/>
    <s v="GH/11/MZV-1"/>
    <x v="3"/>
    <x v="3"/>
    <x v="6"/>
    <x v="6"/>
  </r>
  <r>
    <x v="0"/>
    <x v="0"/>
    <x v="1"/>
    <n v="218"/>
    <x v="0"/>
    <x v="0"/>
    <x v="6"/>
    <n v="2.2634420162741482E-2"/>
    <x v="0"/>
    <n v="400"/>
    <x v="0"/>
    <x v="0"/>
    <n v="12110"/>
    <s v="ASSISTANCE IN MODERNIZATION OF HOSPITAL EQUIPPMENT IN KWAZULU-NATAL PROVINCE"/>
    <x v="0"/>
    <x v="0"/>
    <n v="23000"/>
    <s v="MEDIHOSP / ZÚ Pretoria"/>
    <x v="0"/>
    <x v="3"/>
    <s v="ZA/11/MZV-1"/>
    <x v="3"/>
    <x v="3"/>
    <x v="6"/>
    <x v="6"/>
  </r>
  <r>
    <x v="0"/>
    <x v="0"/>
    <x v="1"/>
    <n v="549"/>
    <x v="0"/>
    <x v="0"/>
    <x v="6"/>
    <n v="2.2634420162741482E-2"/>
    <x v="0"/>
    <n v="400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3"/>
    <s v="JO/11/MZV-1"/>
    <x v="3"/>
    <x v="3"/>
    <x v="6"/>
    <x v="6"/>
  </r>
  <r>
    <x v="0"/>
    <x v="0"/>
    <x v="1"/>
    <n v="275"/>
    <x v="0"/>
    <x v="0"/>
    <x v="6"/>
    <n v="2.2634420162741482E-2"/>
    <x v="0"/>
    <n v="400"/>
    <x v="0"/>
    <x v="0"/>
    <n v="16010"/>
    <s v="SUPPORT OF LIVELIHOODS OF COMMUNITIES AFFECTED BY HIV/AIDS IN THE KARAS REGION"/>
    <x v="0"/>
    <x v="0"/>
    <n v="23000"/>
    <s v="Karas Huisen Craft Trust / ZÚ Pretoria"/>
    <x v="0"/>
    <x v="3"/>
    <s v="NA/11/MZV-1"/>
    <x v="3"/>
    <x v="3"/>
    <x v="6"/>
    <x v="6"/>
  </r>
  <r>
    <x v="0"/>
    <x v="0"/>
    <x v="1"/>
    <n v="625"/>
    <x v="0"/>
    <x v="0"/>
    <x v="6"/>
    <n v="3.0499999999999999E-2"/>
    <x v="0"/>
    <n v="30.5"/>
    <x v="2"/>
    <x v="0"/>
    <n v="14040"/>
    <s v="RECONSTRUCTION OF BANDI GHAZI AND JOE CHALLOW WEIRS"/>
    <x v="0"/>
    <x v="0"/>
    <n v="11000"/>
    <s v="PRT"/>
    <x v="0"/>
    <x v="3"/>
    <s v="LGR_MZV08_016"/>
    <x v="3"/>
    <x v="3"/>
    <x v="6"/>
    <x v="6"/>
  </r>
  <r>
    <x v="0"/>
    <x v="0"/>
    <x v="1"/>
    <n v="625"/>
    <x v="0"/>
    <x v="0"/>
    <x v="6"/>
    <n v="3.3994999999999997E-2"/>
    <x v="0"/>
    <n v="33.994999999999997"/>
    <x v="2"/>
    <x v="0"/>
    <n v="21020"/>
    <s v="CONSTRUCTION OF TANGI WAGHJAN BRIDGES"/>
    <x v="0"/>
    <x v="0"/>
    <n v="11000"/>
    <s v="PRT"/>
    <x v="0"/>
    <x v="3"/>
    <s v="LGR_MZV08_028"/>
    <x v="3"/>
    <x v="3"/>
    <x v="6"/>
    <x v="6"/>
  </r>
  <r>
    <x v="0"/>
    <x v="0"/>
    <x v="1"/>
    <n v="625"/>
    <x v="0"/>
    <x v="0"/>
    <x v="6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3"/>
    <s v="LGR_MZV10_101"/>
    <x v="3"/>
    <x v="3"/>
    <x v="6"/>
    <x v="6"/>
  </r>
  <r>
    <x v="0"/>
    <x v="0"/>
    <x v="1"/>
    <n v="625"/>
    <x v="0"/>
    <x v="0"/>
    <x v="6"/>
    <n v="5.0999999999999997E-2"/>
    <x v="0"/>
    <n v="51"/>
    <x v="2"/>
    <x v="0"/>
    <n v="15210"/>
    <s v="CHECKPOINT CONSTRUCTION ANP KHOSHI"/>
    <x v="0"/>
    <x v="0"/>
    <n v="11000"/>
    <s v="PRT"/>
    <x v="0"/>
    <x v="3"/>
    <s v="LGR_MZV08_063"/>
    <x v="3"/>
    <x v="3"/>
    <x v="6"/>
    <x v="6"/>
  </r>
  <r>
    <x v="0"/>
    <x v="0"/>
    <x v="1"/>
    <n v="625"/>
    <x v="0"/>
    <x v="0"/>
    <x v="6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3"/>
    <s v="LGR_MZV11_135"/>
    <x v="3"/>
    <x v="3"/>
    <x v="6"/>
    <x v="6"/>
  </r>
  <r>
    <x v="0"/>
    <x v="0"/>
    <x v="1"/>
    <n v="625"/>
    <x v="0"/>
    <x v="0"/>
    <x v="6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3"/>
    <s v="LGR_MZV10_107"/>
    <x v="3"/>
    <x v="3"/>
    <x v="6"/>
    <x v="6"/>
  </r>
  <r>
    <x v="0"/>
    <x v="0"/>
    <x v="1"/>
    <n v="625"/>
    <x v="0"/>
    <x v="0"/>
    <x v="6"/>
    <n v="8.054E-2"/>
    <x v="0"/>
    <n v="80.540000000000006"/>
    <x v="2"/>
    <x v="0"/>
    <n v="31120"/>
    <s v="MILK PRODUCTION SUPPORT IN JELGA AND SABZAK"/>
    <x v="0"/>
    <x v="0"/>
    <n v="11000"/>
    <s v="PRT"/>
    <x v="0"/>
    <x v="3"/>
    <s v="LGR_MZV09_096"/>
    <x v="3"/>
    <x v="3"/>
    <x v="6"/>
    <x v="6"/>
  </r>
  <r>
    <x v="0"/>
    <x v="0"/>
    <x v="0"/>
    <n v="93"/>
    <x v="0"/>
    <x v="0"/>
    <x v="6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3"/>
    <s v="CzDA-MD-2009-14-14015/1"/>
    <x v="3"/>
    <x v="3"/>
    <x v="6"/>
    <x v="6"/>
  </r>
  <r>
    <x v="0"/>
    <x v="0"/>
    <x v="0"/>
    <n v="728"/>
    <x v="0"/>
    <x v="0"/>
    <x v="6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3"/>
    <s v="09/2011/04"/>
    <x v="3"/>
    <x v="3"/>
    <x v="6"/>
    <x v="6"/>
  </r>
  <r>
    <x v="0"/>
    <x v="0"/>
    <x v="0"/>
    <n v="288"/>
    <x v="0"/>
    <x v="0"/>
    <x v="6"/>
    <n v="0.33951630244112219"/>
    <x v="0"/>
    <n v="6000"/>
    <x v="0"/>
    <x v="0"/>
    <n v="13020"/>
    <s v="SUPPORT OF MIDWIFERY PROGRAMME AT GENERAL HOSPITAL IN LEWANIKA, MONGU"/>
    <x v="0"/>
    <x v="0"/>
    <n v="22000"/>
    <s v="Arcidiecézní charita Praha"/>
    <x v="0"/>
    <x v="3"/>
    <s v="14/2011/01"/>
    <x v="3"/>
    <x v="3"/>
    <x v="6"/>
    <x v="6"/>
  </r>
  <r>
    <x v="0"/>
    <x v="0"/>
    <x v="1"/>
    <n v="65"/>
    <x v="0"/>
    <x v="0"/>
    <x v="6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3"/>
    <m/>
    <x v="3"/>
    <x v="3"/>
    <x v="6"/>
    <x v="6"/>
  </r>
  <r>
    <x v="0"/>
    <x v="0"/>
    <x v="1"/>
    <n v="612"/>
    <x v="0"/>
    <x v="0"/>
    <x v="6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3"/>
    <m/>
    <x v="3"/>
    <x v="3"/>
    <x v="6"/>
    <x v="6"/>
  </r>
  <r>
    <x v="0"/>
    <x v="0"/>
    <x v="1"/>
    <n v="64"/>
    <x v="0"/>
    <x v="0"/>
    <x v="6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3"/>
    <m/>
    <x v="3"/>
    <x v="3"/>
    <x v="6"/>
    <x v="6"/>
  </r>
  <r>
    <x v="0"/>
    <x v="0"/>
    <x v="1"/>
    <n v="238"/>
    <x v="0"/>
    <x v="0"/>
    <x v="6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3"/>
    <m/>
    <x v="3"/>
    <x v="3"/>
    <x v="6"/>
    <x v="6"/>
  </r>
  <r>
    <x v="0"/>
    <x v="0"/>
    <x v="1"/>
    <n v="85"/>
    <x v="0"/>
    <x v="0"/>
    <x v="6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3"/>
    <s v="UA/11/MZV-3"/>
    <x v="3"/>
    <x v="3"/>
    <x v="6"/>
    <x v="6"/>
  </r>
  <r>
    <x v="0"/>
    <x v="0"/>
    <x v="1"/>
    <n v="265"/>
    <x v="0"/>
    <x v="0"/>
    <x v="6"/>
    <n v="3.796697638098256E-3"/>
    <x v="0"/>
    <n v="67.096000000000004"/>
    <x v="0"/>
    <x v="0"/>
    <n v="43010"/>
    <s v="LOCAL EXPERTS IMPLEMENTING 'SMALL LOCAL PROJECTS'"/>
    <x v="0"/>
    <x v="0"/>
    <n v="11000"/>
    <s v="ZÚ Harare"/>
    <x v="0"/>
    <x v="3"/>
    <s v="124.467/2011-ORS"/>
    <x v="3"/>
    <x v="3"/>
    <x v="6"/>
    <x v="6"/>
  </r>
  <r>
    <x v="0"/>
    <x v="0"/>
    <x v="1"/>
    <n v="612"/>
    <x v="0"/>
    <x v="0"/>
    <x v="6"/>
    <n v="4.2439537805140284E-3"/>
    <x v="0"/>
    <n v="75"/>
    <x v="0"/>
    <x v="0"/>
    <n v="11110"/>
    <s v="EDUCATION OF STAFF IN ADDICTOLOGY IN GEORGIA"/>
    <x v="0"/>
    <x v="0"/>
    <n v="51000"/>
    <s v="Addiction Research Center, Union Alternative Georgia"/>
    <x v="0"/>
    <x v="3"/>
    <s v="GE/11/MZV-6"/>
    <x v="3"/>
    <x v="3"/>
    <x v="6"/>
    <x v="6"/>
  </r>
  <r>
    <x v="0"/>
    <x v="0"/>
    <x v="1"/>
    <n v="142"/>
    <x v="0"/>
    <x v="0"/>
    <x v="6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3"/>
    <s v="9/2011/33"/>
    <x v="3"/>
    <x v="3"/>
    <x v="6"/>
    <x v="6"/>
  </r>
  <r>
    <x v="0"/>
    <x v="0"/>
    <x v="1"/>
    <n v="769"/>
    <x v="0"/>
    <x v="0"/>
    <x v="6"/>
    <n v="4.5406344427971618E-3"/>
    <x v="0"/>
    <n v="80.242999999999995"/>
    <x v="0"/>
    <x v="0"/>
    <n v="43010"/>
    <s v="LOCAL EXPERTS IMPLEMENTING 'SMALL LOCAL PROJECTS'"/>
    <x v="0"/>
    <x v="0"/>
    <n v="11000"/>
    <s v="ZÚ Hanoj"/>
    <x v="0"/>
    <x v="3"/>
    <s v="124.467/2011-ORS"/>
    <x v="3"/>
    <x v="3"/>
    <x v="6"/>
    <x v="6"/>
  </r>
  <r>
    <x v="0"/>
    <x v="0"/>
    <x v="1"/>
    <n v="614"/>
    <x v="0"/>
    <x v="0"/>
    <x v="6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3"/>
    <m/>
    <x v="3"/>
    <x v="3"/>
    <x v="6"/>
    <x v="6"/>
  </r>
  <r>
    <x v="0"/>
    <x v="0"/>
    <x v="1"/>
    <n v="550"/>
    <x v="0"/>
    <x v="0"/>
    <x v="6"/>
    <n v="5.3756747886511014E-3"/>
    <x v="0"/>
    <n v="95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3"/>
    <s v="PS/11/MZV-2"/>
    <x v="3"/>
    <x v="3"/>
    <x v="6"/>
    <x v="6"/>
  </r>
  <r>
    <x v="0"/>
    <x v="0"/>
    <x v="1"/>
    <n v="278"/>
    <x v="0"/>
    <x v="0"/>
    <x v="6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3"/>
    <m/>
    <x v="3"/>
    <x v="3"/>
    <x v="6"/>
    <x v="6"/>
  </r>
  <r>
    <x v="0"/>
    <x v="0"/>
    <x v="1"/>
    <n v="635"/>
    <x v="0"/>
    <x v="0"/>
    <x v="6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3"/>
    <s v="MM/11/MZV-1"/>
    <x v="3"/>
    <x v="3"/>
    <x v="6"/>
    <x v="6"/>
  </r>
  <r>
    <x v="0"/>
    <x v="0"/>
    <x v="1"/>
    <n v="64"/>
    <x v="0"/>
    <x v="0"/>
    <x v="6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3"/>
    <s v="BA/11/MZV-11"/>
    <x v="3"/>
    <x v="3"/>
    <x v="6"/>
    <x v="6"/>
  </r>
  <r>
    <x v="0"/>
    <x v="0"/>
    <x v="1"/>
    <n v="238"/>
    <x v="0"/>
    <x v="0"/>
    <x v="6"/>
    <n v="5.6586050406853706E-3"/>
    <x v="0"/>
    <n v="100"/>
    <x v="0"/>
    <x v="0"/>
    <n v="11110"/>
    <s v="ESTABLISHING RESOURCE CENTER FOR CHILDREN WITH HEARING IMPAIRMENTS"/>
    <x v="0"/>
    <x v="0"/>
    <n v="23000"/>
    <s v="Rehabilitation Service for the Deaf Association"/>
    <x v="0"/>
    <x v="3"/>
    <s v="ET/11/MZV-12"/>
    <x v="3"/>
    <x v="3"/>
    <x v="6"/>
    <x v="6"/>
  </r>
  <r>
    <x v="0"/>
    <x v="0"/>
    <x v="1"/>
    <n v="612"/>
    <x v="0"/>
    <x v="0"/>
    <x v="6"/>
    <n v="5.6586050406853706E-3"/>
    <x v="0"/>
    <n v="100"/>
    <x v="0"/>
    <x v="0"/>
    <n v="11110"/>
    <s v="PLAYGROUND IN THE KINDERGARTEN - VILLAGE LATALI"/>
    <x v="0"/>
    <x v="0"/>
    <n v="23000"/>
    <s v="Association revival and development Svaneti, Letali/ZA Tbilisi"/>
    <x v="0"/>
    <x v="3"/>
    <s v="GE/11/MZV-5"/>
    <x v="3"/>
    <x v="3"/>
    <x v="6"/>
    <x v="6"/>
  </r>
  <r>
    <x v="0"/>
    <x v="0"/>
    <x v="1"/>
    <n v="336"/>
    <x v="0"/>
    <x v="0"/>
    <x v="6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3"/>
    <s v="CR/11/MZV-1"/>
    <x v="3"/>
    <x v="3"/>
    <x v="6"/>
    <x v="6"/>
  </r>
  <r>
    <x v="0"/>
    <x v="0"/>
    <x v="1"/>
    <n v="64"/>
    <x v="0"/>
    <x v="0"/>
    <x v="6"/>
    <n v="9.1669401659102995E-3"/>
    <x v="0"/>
    <n v="162"/>
    <x v="0"/>
    <x v="0"/>
    <n v="11110"/>
    <s v="PROCUREMENT OF COMPUTERS FOR INFORMATION TECHNOLOGY CLASSROOM"/>
    <x v="0"/>
    <x v="0"/>
    <n v="51000"/>
    <s v="IV Primary School Mostar / ZÚ Sarajevo"/>
    <x v="0"/>
    <x v="3"/>
    <s v="BA/11/MZV-6"/>
    <x v="3"/>
    <x v="3"/>
    <x v="6"/>
    <x v="6"/>
  </r>
  <r>
    <x v="0"/>
    <x v="0"/>
    <x v="1"/>
    <n v="64"/>
    <x v="0"/>
    <x v="0"/>
    <x v="6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3"/>
    <s v="BA/11/MZV-3"/>
    <x v="3"/>
    <x v="3"/>
    <x v="6"/>
    <x v="6"/>
  </r>
  <r>
    <x v="0"/>
    <x v="0"/>
    <x v="1"/>
    <n v="298"/>
    <x v="0"/>
    <x v="0"/>
    <x v="6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3"/>
    <m/>
    <x v="3"/>
    <x v="3"/>
    <x v="6"/>
    <x v="6"/>
  </r>
  <r>
    <x v="0"/>
    <x v="0"/>
    <x v="1"/>
    <n v="612"/>
    <x v="0"/>
    <x v="0"/>
    <x v="6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3"/>
    <s v="GE/11/MZV-2"/>
    <x v="3"/>
    <x v="3"/>
    <x v="6"/>
    <x v="6"/>
  </r>
  <r>
    <x v="0"/>
    <x v="0"/>
    <x v="1"/>
    <n v="612"/>
    <x v="0"/>
    <x v="0"/>
    <x v="6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3"/>
    <s v="113.215/2011-ORS"/>
    <x v="3"/>
    <x v="3"/>
    <x v="6"/>
    <x v="6"/>
  </r>
  <r>
    <x v="0"/>
    <x v="0"/>
    <x v="1"/>
    <n v="265"/>
    <x v="0"/>
    <x v="0"/>
    <x v="6"/>
    <n v="1.0751349577302203E-2"/>
    <x v="0"/>
    <n v="190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3"/>
    <s v="ZW/11/MZV-2"/>
    <x v="3"/>
    <x v="3"/>
    <x v="6"/>
    <x v="6"/>
  </r>
  <r>
    <x v="0"/>
    <x v="0"/>
    <x v="1"/>
    <n v="543"/>
    <x v="0"/>
    <x v="0"/>
    <x v="6"/>
    <n v="1.1034279829336472E-2"/>
    <x v="0"/>
    <n v="195"/>
    <x v="0"/>
    <x v="0"/>
    <n v="11110"/>
    <s v="IT FACILITY FOR THE COMMUNITY LIBRARY, MEDICAL CENTER, ARADIN VILLAGE (KURDISTAN)"/>
    <x v="0"/>
    <x v="0"/>
    <n v="23000"/>
    <s v="Catholic Diecese Amadia"/>
    <x v="0"/>
    <x v="3"/>
    <s v="IQ/11/MZV-3"/>
    <x v="3"/>
    <x v="3"/>
    <x v="6"/>
    <x v="6"/>
  </r>
  <r>
    <x v="0"/>
    <x v="0"/>
    <x v="1"/>
    <n v="66"/>
    <x v="0"/>
    <x v="0"/>
    <x v="6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3"/>
    <s v="MK/11/MZV-2"/>
    <x v="3"/>
    <x v="3"/>
    <x v="6"/>
    <x v="6"/>
  </r>
  <r>
    <x v="0"/>
    <x v="0"/>
    <x v="1"/>
    <n v="64"/>
    <x v="0"/>
    <x v="0"/>
    <x v="6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3"/>
    <s v="BA/11/MZV-2"/>
    <x v="3"/>
    <x v="3"/>
    <x v="6"/>
    <x v="6"/>
  </r>
  <r>
    <x v="0"/>
    <x v="0"/>
    <x v="1"/>
    <n v="612"/>
    <x v="0"/>
    <x v="0"/>
    <x v="6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3"/>
    <s v="113.215/2011-ORS"/>
    <x v="3"/>
    <x v="3"/>
    <x v="6"/>
    <x v="6"/>
  </r>
  <r>
    <x v="0"/>
    <x v="0"/>
    <x v="1"/>
    <n v="612"/>
    <x v="0"/>
    <x v="0"/>
    <x v="6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3"/>
    <s v="113.215/2011-ORS"/>
    <x v="3"/>
    <x v="3"/>
    <x v="6"/>
    <x v="6"/>
  </r>
  <r>
    <x v="0"/>
    <x v="0"/>
    <x v="1"/>
    <n v="142"/>
    <x v="0"/>
    <x v="0"/>
    <x v="6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3"/>
    <s v="9/2011/35"/>
    <x v="3"/>
    <x v="3"/>
    <x v="6"/>
    <x v="6"/>
  </r>
  <r>
    <x v="0"/>
    <x v="0"/>
    <x v="1"/>
    <n v="272"/>
    <x v="0"/>
    <x v="0"/>
    <x v="6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3"/>
    <m/>
    <x v="3"/>
    <x v="3"/>
    <x v="6"/>
    <x v="6"/>
  </r>
  <r>
    <x v="0"/>
    <x v="0"/>
    <x v="1"/>
    <n v="238"/>
    <x v="0"/>
    <x v="0"/>
    <x v="6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3"/>
    <s v="ET/11/MZV-2"/>
    <x v="3"/>
    <x v="3"/>
    <x v="6"/>
    <x v="6"/>
  </r>
  <r>
    <x v="0"/>
    <x v="0"/>
    <x v="1"/>
    <n v="728"/>
    <x v="0"/>
    <x v="0"/>
    <x v="6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3"/>
    <s v="KH/11/MZV-1"/>
    <x v="3"/>
    <x v="3"/>
    <x v="6"/>
    <x v="6"/>
  </r>
  <r>
    <x v="0"/>
    <x v="0"/>
    <x v="1"/>
    <n v="57"/>
    <x v="0"/>
    <x v="0"/>
    <x v="6"/>
    <n v="2.8293025203426851E-2"/>
    <x v="0"/>
    <n v="500"/>
    <x v="0"/>
    <x v="0"/>
    <n v="23010"/>
    <s v="RECONSTRUCTION OF ELECTRICITY SUPPLY NETWORK AND TRANSFORMATOR IN KOLOLE?"/>
    <x v="0"/>
    <x v="0"/>
    <n v="12000"/>
    <s v="Kamenica Municipality/ZU Priština"/>
    <x v="0"/>
    <x v="3"/>
    <s v="KOS/11/MZV-3"/>
    <x v="3"/>
    <x v="3"/>
    <x v="6"/>
    <x v="6"/>
  </r>
  <r>
    <x v="0"/>
    <x v="0"/>
    <x v="1"/>
    <n v="85"/>
    <x v="0"/>
    <x v="0"/>
    <x v="6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3"/>
    <s v="UA/11/MZV-1"/>
    <x v="3"/>
    <x v="3"/>
    <x v="6"/>
    <x v="6"/>
  </r>
  <r>
    <x v="0"/>
    <x v="0"/>
    <x v="1"/>
    <n v="142"/>
    <x v="0"/>
    <x v="0"/>
    <x v="6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3"/>
    <s v="9/2011/37"/>
    <x v="3"/>
    <x v="3"/>
    <x v="6"/>
    <x v="6"/>
  </r>
  <r>
    <x v="0"/>
    <x v="0"/>
    <x v="1"/>
    <n v="265"/>
    <x v="0"/>
    <x v="0"/>
    <x v="6"/>
    <n v="4.2439335792940326E-2"/>
    <x v="0"/>
    <n v="749.99643000000003"/>
    <x v="0"/>
    <x v="0"/>
    <n v="15150"/>
    <s v="SUPPORT TO CIVIL SOCIETY IN ZIMBABWE"/>
    <x v="0"/>
    <x v="0"/>
    <n v="11000"/>
    <s v="CZ MFA"/>
    <x v="0"/>
    <x v="3"/>
    <m/>
    <x v="3"/>
    <x v="3"/>
    <x v="6"/>
    <x v="6"/>
  </r>
  <r>
    <x v="0"/>
    <x v="0"/>
    <x v="1"/>
    <n v="612"/>
    <x v="0"/>
    <x v="0"/>
    <x v="6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3"/>
    <s v="9/2011/22"/>
    <x v="3"/>
    <x v="3"/>
    <x v="6"/>
    <x v="6"/>
  </r>
  <r>
    <x v="0"/>
    <x v="0"/>
    <x v="1"/>
    <n v="142"/>
    <x v="0"/>
    <x v="0"/>
    <x v="6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3"/>
    <s v="9/2011/36"/>
    <x v="3"/>
    <x v="3"/>
    <x v="6"/>
    <x v="6"/>
  </r>
  <r>
    <x v="0"/>
    <x v="0"/>
    <x v="1"/>
    <n v="751"/>
    <x v="0"/>
    <x v="0"/>
    <x v="6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3"/>
    <s v="98562/2011-ORS"/>
    <x v="3"/>
    <x v="3"/>
    <x v="6"/>
    <x v="6"/>
  </r>
  <r>
    <x v="0"/>
    <x v="0"/>
    <x v="1"/>
    <n v="85"/>
    <x v="0"/>
    <x v="0"/>
    <x v="6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3"/>
    <s v="9/2011/04"/>
    <x v="3"/>
    <x v="3"/>
    <x v="6"/>
    <x v="6"/>
  </r>
  <r>
    <x v="0"/>
    <x v="0"/>
    <x v="1"/>
    <n v="86"/>
    <x v="0"/>
    <x v="0"/>
    <x v="6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3"/>
    <s v="9/2011/27"/>
    <x v="3"/>
    <x v="3"/>
    <x v="6"/>
    <x v="6"/>
  </r>
  <r>
    <x v="0"/>
    <x v="0"/>
    <x v="1"/>
    <n v="349"/>
    <x v="0"/>
    <x v="0"/>
    <x v="6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3"/>
    <s v="10-CZ-INT-016"/>
    <x v="3"/>
    <x v="3"/>
    <x v="6"/>
    <x v="6"/>
  </r>
  <r>
    <x v="0"/>
    <x v="0"/>
    <x v="1"/>
    <n v="85"/>
    <x v="0"/>
    <x v="0"/>
    <x v="6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3"/>
    <s v="9/2011/28"/>
    <x v="3"/>
    <x v="3"/>
    <x v="6"/>
    <x v="6"/>
  </r>
  <r>
    <x v="0"/>
    <x v="0"/>
    <x v="1"/>
    <n v="625"/>
    <x v="0"/>
    <x v="0"/>
    <x v="6"/>
    <n v="6.3659306707710417E-2"/>
    <x v="0"/>
    <n v="1125"/>
    <x v="0"/>
    <x v="0"/>
    <n v="15210"/>
    <s v="CONTRIBUTION TO ANA TRUST FUND"/>
    <x v="0"/>
    <x v="0"/>
    <n v="11000"/>
    <s v="MO"/>
    <x v="0"/>
    <x v="3"/>
    <s v="ANA TF 2011"/>
    <x v="3"/>
    <x v="3"/>
    <x v="6"/>
    <x v="6"/>
  </r>
  <r>
    <x v="0"/>
    <x v="0"/>
    <x v="1"/>
    <n v="612"/>
    <x v="0"/>
    <x v="0"/>
    <x v="6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3"/>
    <s v="9/2011/13"/>
    <x v="3"/>
    <x v="3"/>
    <x v="6"/>
    <x v="6"/>
  </r>
  <r>
    <x v="0"/>
    <x v="0"/>
    <x v="1"/>
    <n v="85"/>
    <x v="0"/>
    <x v="0"/>
    <x v="6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3"/>
    <s v="9/2011/14"/>
    <x v="3"/>
    <x v="3"/>
    <x v="6"/>
    <x v="6"/>
  </r>
  <r>
    <x v="0"/>
    <x v="0"/>
    <x v="1"/>
    <n v="85"/>
    <x v="0"/>
    <x v="0"/>
    <x v="6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3"/>
    <s v="9/2011/10"/>
    <x v="3"/>
    <x v="3"/>
    <x v="6"/>
    <x v="6"/>
  </r>
  <r>
    <x v="0"/>
    <x v="0"/>
    <x v="1"/>
    <n v="635"/>
    <x v="0"/>
    <x v="0"/>
    <x v="6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3"/>
    <s v="9/2011/24"/>
    <x v="3"/>
    <x v="3"/>
    <x v="6"/>
    <x v="6"/>
  </r>
  <r>
    <x v="0"/>
    <x v="0"/>
    <x v="1"/>
    <n v="64"/>
    <x v="0"/>
    <x v="0"/>
    <x v="6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3"/>
    <s v="9/2011/08"/>
    <x v="3"/>
    <x v="3"/>
    <x v="6"/>
    <x v="6"/>
  </r>
  <r>
    <x v="0"/>
    <x v="0"/>
    <x v="1"/>
    <n v="86"/>
    <x v="0"/>
    <x v="0"/>
    <x v="6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3"/>
    <s v="9/2011/15"/>
    <x v="3"/>
    <x v="3"/>
    <x v="6"/>
    <x v="6"/>
  </r>
  <r>
    <x v="0"/>
    <x v="0"/>
    <x v="1"/>
    <n v="769"/>
    <x v="0"/>
    <x v="0"/>
    <x v="6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3"/>
    <s v="125362/2011-ORS, 124.990/2011-ORS"/>
    <x v="3"/>
    <x v="3"/>
    <x v="6"/>
    <x v="6"/>
  </r>
  <r>
    <x v="0"/>
    <x v="0"/>
    <x v="1"/>
    <n v="63"/>
    <x v="0"/>
    <x v="0"/>
    <x v="6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3"/>
    <s v="124.990/2011-ORS"/>
    <x v="3"/>
    <x v="3"/>
    <x v="6"/>
    <x v="6"/>
  </r>
  <r>
    <x v="0"/>
    <x v="0"/>
    <x v="1"/>
    <n v="338"/>
    <x v="0"/>
    <x v="0"/>
    <x v="6"/>
    <n v="8.5727866366383354E-2"/>
    <x v="0"/>
    <n v="1515"/>
    <x v="0"/>
    <x v="0"/>
    <n v="15150"/>
    <s v="SUPPORT TO CIVIL SOCIETY IN CUBA"/>
    <x v="0"/>
    <x v="0"/>
    <n v="22000"/>
    <s v="?lov?k v tísni o.p.s."/>
    <x v="0"/>
    <x v="3"/>
    <s v="9/2011/01"/>
    <x v="3"/>
    <x v="3"/>
    <x v="6"/>
    <x v="6"/>
  </r>
  <r>
    <x v="0"/>
    <x v="0"/>
    <x v="1"/>
    <n v="635"/>
    <x v="0"/>
    <x v="0"/>
    <x v="6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3"/>
    <s v="9/2011/16"/>
    <x v="3"/>
    <x v="3"/>
    <x v="6"/>
    <x v="6"/>
  </r>
  <r>
    <x v="0"/>
    <x v="0"/>
    <x v="1"/>
    <n v="63"/>
    <x v="0"/>
    <x v="0"/>
    <x v="6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3"/>
    <s v="9/2011/29"/>
    <x v="3"/>
    <x v="3"/>
    <x v="6"/>
    <x v="6"/>
  </r>
  <r>
    <x v="0"/>
    <x v="0"/>
    <x v="1"/>
    <n v="755"/>
    <x v="0"/>
    <x v="0"/>
    <x v="6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3"/>
    <s v="125596/2011-ORS"/>
    <x v="3"/>
    <x v="3"/>
    <x v="6"/>
    <x v="6"/>
  </r>
  <r>
    <x v="0"/>
    <x v="0"/>
    <x v="1"/>
    <n v="93"/>
    <x v="0"/>
    <x v="0"/>
    <x v="6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3"/>
    <s v="9/2011/06"/>
    <x v="3"/>
    <x v="3"/>
    <x v="6"/>
    <x v="6"/>
  </r>
  <r>
    <x v="0"/>
    <x v="0"/>
    <x v="1"/>
    <n v="349"/>
    <x v="0"/>
    <x v="0"/>
    <x v="6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3"/>
    <s v="8/2011/10"/>
    <x v="3"/>
    <x v="3"/>
    <x v="6"/>
    <x v="6"/>
  </r>
  <r>
    <x v="0"/>
    <x v="0"/>
    <x v="1"/>
    <n v="86"/>
    <x v="0"/>
    <x v="0"/>
    <x v="6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3"/>
    <s v="9/2011/25"/>
    <x v="3"/>
    <x v="3"/>
    <x v="6"/>
    <x v="6"/>
  </r>
  <r>
    <x v="0"/>
    <x v="0"/>
    <x v="1"/>
    <n v="93"/>
    <x v="0"/>
    <x v="0"/>
    <x v="6"/>
    <n v="0.10185489073233667"/>
    <x v="0"/>
    <n v="1800"/>
    <x v="0"/>
    <x v="0"/>
    <n v="15150"/>
    <s v="MOLDOVAN YOUTH FOR EUROPE"/>
    <x v="0"/>
    <x v="0"/>
    <n v="22000"/>
    <s v="Charita ?eská republika"/>
    <x v="0"/>
    <x v="3"/>
    <s v="9/2011/17"/>
    <x v="3"/>
    <x v="3"/>
    <x v="6"/>
    <x v="6"/>
  </r>
  <r>
    <x v="0"/>
    <x v="0"/>
    <x v="1"/>
    <n v="349"/>
    <x v="0"/>
    <x v="0"/>
    <x v="6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3"/>
    <s v="8/2011/13"/>
    <x v="3"/>
    <x v="3"/>
    <x v="6"/>
    <x v="6"/>
  </r>
  <r>
    <x v="0"/>
    <x v="0"/>
    <x v="1"/>
    <n v="349"/>
    <x v="0"/>
    <x v="0"/>
    <x v="6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3"/>
    <s v="8/2011/14"/>
    <x v="3"/>
    <x v="3"/>
    <x v="6"/>
    <x v="6"/>
  </r>
  <r>
    <x v="0"/>
    <x v="0"/>
    <x v="1"/>
    <n v="640"/>
    <x v="0"/>
    <x v="0"/>
    <x v="6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3"/>
    <s v="8/2011/03"/>
    <x v="3"/>
    <x v="3"/>
    <x v="6"/>
    <x v="6"/>
  </r>
  <r>
    <x v="0"/>
    <x v="0"/>
    <x v="1"/>
    <n v="64"/>
    <x v="0"/>
    <x v="0"/>
    <x v="6"/>
    <n v="7.0807822455608242E-3"/>
    <x v="0"/>
    <n v="125.133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3"/>
    <s v="BA/11/MZV-4"/>
    <x v="3"/>
    <x v="3"/>
    <x v="6"/>
    <x v="6"/>
  </r>
  <r>
    <x v="0"/>
    <x v="0"/>
    <x v="1"/>
    <n v="64"/>
    <x v="0"/>
    <x v="0"/>
    <x v="6"/>
    <n v="7.2430144520772739E-3"/>
    <x v="0"/>
    <n v="128"/>
    <x v="0"/>
    <x v="0"/>
    <n v="15110"/>
    <s v="LISTEN AND LEARN ABOUT EUROPE"/>
    <x v="0"/>
    <x v="0"/>
    <n v="12000"/>
    <s v="European Movement in Bosnia and Herzegovina / ZÚ Sarajevo"/>
    <x v="0"/>
    <x v="3"/>
    <s v="BA/11/MZV-10"/>
    <x v="3"/>
    <x v="3"/>
    <x v="6"/>
    <x v="6"/>
  </r>
  <r>
    <x v="0"/>
    <x v="0"/>
    <x v="1"/>
    <n v="64"/>
    <x v="0"/>
    <x v="0"/>
    <x v="6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3"/>
    <m/>
    <x v="3"/>
    <x v="3"/>
    <x v="6"/>
    <x v="6"/>
  </r>
  <r>
    <x v="0"/>
    <x v="0"/>
    <x v="1"/>
    <n v="64"/>
    <x v="0"/>
    <x v="0"/>
    <x v="6"/>
    <n v="7.4693586537046882E-3"/>
    <x v="0"/>
    <n v="132"/>
    <x v="0"/>
    <x v="0"/>
    <n v="16010"/>
    <s v="HEALTHY LIFE WITH THE FRUITS OF NATURE"/>
    <x v="0"/>
    <x v="0"/>
    <n v="23000"/>
    <s v="NADA, women´s association / ZÚ Sarajevo"/>
    <x v="0"/>
    <x v="3"/>
    <s v="BA/11/MZV-5"/>
    <x v="3"/>
    <x v="3"/>
    <x v="6"/>
    <x v="6"/>
  </r>
  <r>
    <x v="0"/>
    <x v="0"/>
    <x v="1"/>
    <n v="338"/>
    <x v="0"/>
    <x v="0"/>
    <x v="6"/>
    <n v="7.9220470569595185E-3"/>
    <x v="0"/>
    <n v="140"/>
    <x v="0"/>
    <x v="0"/>
    <n v="33210"/>
    <s v="MODERNIZATION OF ST. ISIDOR'S CATHEDRAL ARCHIVE, HOLGUÍN"/>
    <x v="0"/>
    <x v="0"/>
    <n v="23000"/>
    <s v="Organizace Cáritas de Holguín / ZÚ Havana"/>
    <x v="0"/>
    <x v="3"/>
    <s v="CU/11/MZV-1"/>
    <x v="3"/>
    <x v="3"/>
    <x v="6"/>
    <x v="6"/>
  </r>
  <r>
    <x v="0"/>
    <x v="0"/>
    <x v="1"/>
    <n v="635"/>
    <x v="0"/>
    <x v="0"/>
    <x v="6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3"/>
    <s v="MM/11/MZV-4"/>
    <x v="3"/>
    <x v="3"/>
    <x v="6"/>
    <x v="6"/>
  </r>
  <r>
    <x v="0"/>
    <x v="0"/>
    <x v="1"/>
    <n v="338"/>
    <x v="0"/>
    <x v="0"/>
    <x v="6"/>
    <n v="8.4879075610280567E-3"/>
    <x v="0"/>
    <n v="150"/>
    <x v="0"/>
    <x v="0"/>
    <n v="15110"/>
    <s v="SUPPORT OF CIVIL SOCIETY"/>
    <x v="0"/>
    <x v="0"/>
    <n v="23000"/>
    <s v="Ob?anské sdružení Criterios / ZÚ Havana"/>
    <x v="0"/>
    <x v="3"/>
    <s v="CU/11/MZV-2"/>
    <x v="3"/>
    <x v="3"/>
    <x v="6"/>
    <x v="6"/>
  </r>
  <r>
    <x v="0"/>
    <x v="0"/>
    <x v="1"/>
    <n v="63"/>
    <x v="0"/>
    <x v="0"/>
    <x v="6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3"/>
    <s v="RS/11/MZV-3"/>
    <x v="3"/>
    <x v="3"/>
    <x v="6"/>
    <x v="6"/>
  </r>
  <r>
    <x v="0"/>
    <x v="0"/>
    <x v="1"/>
    <n v="265"/>
    <x v="0"/>
    <x v="0"/>
    <x v="6"/>
    <n v="8.4879075610280567E-3"/>
    <x v="0"/>
    <n v="150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3"/>
    <s v="ZW/11/MZV-1"/>
    <x v="3"/>
    <x v="3"/>
    <x v="6"/>
    <x v="6"/>
  </r>
  <r>
    <x v="0"/>
    <x v="0"/>
    <x v="1"/>
    <n v="265"/>
    <x v="0"/>
    <x v="0"/>
    <x v="6"/>
    <n v="8.4879075610280567E-3"/>
    <x v="0"/>
    <n v="150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3"/>
    <s v="ZW/11/MZV-3"/>
    <x v="3"/>
    <x v="3"/>
    <x v="6"/>
    <x v="6"/>
  </r>
  <r>
    <x v="0"/>
    <x v="0"/>
    <x v="1"/>
    <n v="64"/>
    <x v="0"/>
    <x v="0"/>
    <x v="6"/>
    <n v="8.5683729247066007E-3"/>
    <x v="0"/>
    <n v="151.422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3"/>
    <s v="BA/11/MZV-7"/>
    <x v="3"/>
    <x v="3"/>
    <x v="6"/>
    <x v="6"/>
  </r>
  <r>
    <x v="0"/>
    <x v="0"/>
    <x v="1"/>
    <n v="248"/>
    <x v="0"/>
    <x v="0"/>
    <x v="6"/>
    <n v="9.0537680650965933E-3"/>
    <x v="0"/>
    <n v="160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3"/>
    <s v="KE/11/MZV-1"/>
    <x v="3"/>
    <x v="3"/>
    <x v="6"/>
    <x v="6"/>
  </r>
  <r>
    <x v="0"/>
    <x v="0"/>
    <x v="1"/>
    <n v="248"/>
    <x v="0"/>
    <x v="0"/>
    <x v="6"/>
    <n v="9.0537680650965933E-3"/>
    <x v="0"/>
    <n v="160"/>
    <x v="0"/>
    <x v="0"/>
    <n v="12110"/>
    <s v="RECONSTRUCTION OF ITIBO SDA HEALTH CENTER"/>
    <x v="0"/>
    <x v="0"/>
    <n v="22000"/>
    <s v="ADRA/Itibo S.D.A. / ZÚ Addis Abeba"/>
    <x v="0"/>
    <x v="3"/>
    <s v="KE/11/MZV-3"/>
    <x v="3"/>
    <x v="3"/>
    <x v="6"/>
    <x v="6"/>
  </r>
  <r>
    <x v="0"/>
    <x v="0"/>
    <x v="1"/>
    <n v="389"/>
    <x v="0"/>
    <x v="0"/>
    <x v="6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3"/>
    <s v="SV/11/MZV-1"/>
    <x v="3"/>
    <x v="3"/>
    <x v="6"/>
    <x v="6"/>
  </r>
  <r>
    <x v="0"/>
    <x v="0"/>
    <x v="1"/>
    <n v="89"/>
    <x v="0"/>
    <x v="0"/>
    <x v="6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3"/>
    <s v="9/2011/41"/>
    <x v="3"/>
    <x v="3"/>
    <x v="6"/>
    <x v="6"/>
  </r>
  <r>
    <x v="0"/>
    <x v="0"/>
    <x v="1"/>
    <n v="540"/>
    <x v="0"/>
    <x v="0"/>
    <x v="6"/>
    <n v="1.9805117642398794E-2"/>
    <x v="0"/>
    <n v="350"/>
    <x v="0"/>
    <x v="0"/>
    <n v="16010"/>
    <s v="PROTECTION OF HESARAK AREA CHILDREN"/>
    <x v="0"/>
    <x v="0"/>
    <n v="23000"/>
    <s v="Society for protection of working street children / ZÚ Teherán"/>
    <x v="0"/>
    <x v="3"/>
    <s v="IR/11/MZV-1"/>
    <x v="3"/>
    <x v="3"/>
    <x v="6"/>
    <x v="6"/>
  </r>
  <r>
    <x v="0"/>
    <x v="0"/>
    <x v="1"/>
    <n v="728"/>
    <x v="0"/>
    <x v="0"/>
    <x v="6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3"/>
    <s v="KH/11/MZV-3"/>
    <x v="3"/>
    <x v="3"/>
    <x v="6"/>
    <x v="6"/>
  </r>
  <r>
    <x v="0"/>
    <x v="0"/>
    <x v="1"/>
    <n v="753"/>
    <x v="0"/>
    <x v="0"/>
    <x v="6"/>
    <n v="1.9805117642398794E-2"/>
    <x v="0"/>
    <n v="350"/>
    <x v="0"/>
    <x v="0"/>
    <n v="12110"/>
    <s v="HOSPITAL IN BUGAT SOMON"/>
    <x v="0"/>
    <x v="0"/>
    <n v="12000"/>
    <s v="Czemus XXK, místní samospráva somonu Bugat / ZÚ Ulánbátar"/>
    <x v="0"/>
    <x v="3"/>
    <s v="MN/11/MZV-4"/>
    <x v="3"/>
    <x v="3"/>
    <x v="6"/>
    <x v="6"/>
  </r>
  <r>
    <x v="0"/>
    <x v="0"/>
    <x v="1"/>
    <n v="580"/>
    <x v="0"/>
    <x v="0"/>
    <x v="6"/>
    <n v="1.9989022306221071E-2"/>
    <x v="0"/>
    <n v="353.25"/>
    <x v="0"/>
    <x v="0"/>
    <n v="16010"/>
    <s v="SUPPORTING THE FUTURE CLUB OF HANDICAPPED SPORTS WITH SPORT TOOLS"/>
    <x v="0"/>
    <x v="0"/>
    <n v="23000"/>
    <s v="Future clubHandicapped Sports / ZÚ Abú Dhabí"/>
    <x v="0"/>
    <x v="3"/>
    <s v="YE/11/MZV-1"/>
    <x v="3"/>
    <x v="3"/>
    <x v="6"/>
    <x v="6"/>
  </r>
  <r>
    <x v="0"/>
    <x v="0"/>
    <x v="1"/>
    <n v="86"/>
    <x v="0"/>
    <x v="0"/>
    <x v="6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3"/>
    <m/>
    <x v="3"/>
    <x v="3"/>
    <x v="6"/>
    <x v="6"/>
  </r>
  <r>
    <x v="0"/>
    <x v="0"/>
    <x v="1"/>
    <n v="71"/>
    <x v="0"/>
    <x v="0"/>
    <x v="6"/>
    <n v="2.1502699154604406E-2"/>
    <x v="0"/>
    <n v="380"/>
    <x v="0"/>
    <x v="0"/>
    <n v="14050"/>
    <s v="DISPOSAL OF HAZARDOUS CHEMICAL SUBSTANCES PROJECT"/>
    <x v="0"/>
    <x v="0"/>
    <n v="47131"/>
    <s v="OSCE"/>
    <x v="0"/>
    <x v="3"/>
    <m/>
    <x v="3"/>
    <x v="3"/>
    <x v="6"/>
    <x v="6"/>
  </r>
  <r>
    <x v="0"/>
    <x v="0"/>
    <x v="1"/>
    <n v="66"/>
    <x v="0"/>
    <x v="0"/>
    <x v="6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3"/>
    <m/>
    <x v="3"/>
    <x v="3"/>
    <x v="6"/>
    <x v="6"/>
  </r>
  <r>
    <x v="0"/>
    <x v="0"/>
    <x v="1"/>
    <n v="63"/>
    <x v="0"/>
    <x v="0"/>
    <x v="6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3"/>
    <m/>
    <x v="3"/>
    <x v="3"/>
    <x v="6"/>
    <x v="6"/>
  </r>
  <r>
    <x v="0"/>
    <x v="0"/>
    <x v="1"/>
    <n v="142"/>
    <x v="0"/>
    <x v="0"/>
    <x v="6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3"/>
    <s v="9/2011/32"/>
    <x v="3"/>
    <x v="3"/>
    <x v="6"/>
    <x v="6"/>
  </r>
  <r>
    <x v="0"/>
    <x v="0"/>
    <x v="1"/>
    <n v="755"/>
    <x v="0"/>
    <x v="0"/>
    <x v="6"/>
    <n v="2.1955387557859238E-2"/>
    <x v="0"/>
    <n v="388"/>
    <x v="0"/>
    <x v="0"/>
    <n v="11110"/>
    <s v="ADVANCED EDUCATION PILOT PROJECT"/>
    <x v="0"/>
    <x v="0"/>
    <n v="51000"/>
    <s v="Ilocos Sur Community College (ISCC) / ZÚ Manila"/>
    <x v="0"/>
    <x v="3"/>
    <s v="PH/11/MZV-1"/>
    <x v="3"/>
    <x v="3"/>
    <x v="6"/>
    <x v="6"/>
  </r>
  <r>
    <x v="0"/>
    <x v="0"/>
    <x v="1"/>
    <n v="612"/>
    <x v="0"/>
    <x v="0"/>
    <x v="6"/>
    <n v="0.16975815122056109"/>
    <x v="0"/>
    <n v="3000"/>
    <x v="0"/>
    <x v="0"/>
    <n v="15150"/>
    <s v="SUPPORT TO CIVIC PARTICIPATION IN GEORGIA"/>
    <x v="0"/>
    <x v="0"/>
    <n v="22000"/>
    <s v="AGORA CE"/>
    <x v="0"/>
    <x v="3"/>
    <s v="9/2011/11"/>
    <x v="3"/>
    <x v="3"/>
    <x v="6"/>
    <x v="6"/>
  </r>
  <r>
    <x v="0"/>
    <x v="0"/>
    <x v="1"/>
    <n v="625"/>
    <x v="0"/>
    <x v="0"/>
    <x v="6"/>
    <n v="0.16975815122056109"/>
    <x v="0"/>
    <n v="3000"/>
    <x v="0"/>
    <x v="0"/>
    <n v="73010"/>
    <s v="QUICK IMPACT PROJECTS IN LOGAR"/>
    <x v="0"/>
    <x v="0"/>
    <n v="11000"/>
    <s v="ZÚ Kábul"/>
    <x v="0"/>
    <x v="3"/>
    <s v="95239/2011-ORS"/>
    <x v="3"/>
    <x v="3"/>
    <x v="6"/>
    <x v="6"/>
  </r>
  <r>
    <x v="0"/>
    <x v="0"/>
    <x v="1"/>
    <n v="665"/>
    <x v="0"/>
    <x v="0"/>
    <x v="6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3"/>
    <s v="116518/2011-ORS"/>
    <x v="3"/>
    <x v="3"/>
    <x v="6"/>
    <x v="6"/>
  </r>
  <r>
    <x v="0"/>
    <x v="0"/>
    <x v="1"/>
    <n v="265"/>
    <x v="0"/>
    <x v="0"/>
    <x v="6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3"/>
    <s v="118421/2011-ORS"/>
    <x v="3"/>
    <x v="3"/>
    <x v="6"/>
    <x v="6"/>
  </r>
  <r>
    <x v="0"/>
    <x v="0"/>
    <x v="1"/>
    <n v="89"/>
    <x v="0"/>
    <x v="0"/>
    <x v="6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3"/>
    <s v="124.990/2011-ORS"/>
    <x v="3"/>
    <x v="3"/>
    <x v="6"/>
    <x v="6"/>
  </r>
  <r>
    <x v="0"/>
    <x v="0"/>
    <x v="1"/>
    <n v="543"/>
    <x v="0"/>
    <x v="0"/>
    <x v="6"/>
    <n v="0.18673396634261721"/>
    <x v="0"/>
    <n v="3300"/>
    <x v="0"/>
    <x v="0"/>
    <n v="15150"/>
    <s v="SUPPORT TO CIVIL SOCIETY IN IRAQ"/>
    <x v="0"/>
    <x v="0"/>
    <n v="22000"/>
    <s v="?lov?k v tísni"/>
    <x v="0"/>
    <x v="3"/>
    <s v="9/2011/23"/>
    <x v="3"/>
    <x v="3"/>
    <x v="6"/>
    <x v="6"/>
  </r>
  <r>
    <x v="0"/>
    <x v="0"/>
    <x v="1"/>
    <n v="86"/>
    <x v="0"/>
    <x v="0"/>
    <x v="6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3"/>
    <s v="9/2011/26"/>
    <x v="3"/>
    <x v="3"/>
    <x v="6"/>
    <x v="6"/>
  </r>
  <r>
    <x v="0"/>
    <x v="0"/>
    <x v="1"/>
    <n v="665"/>
    <x v="0"/>
    <x v="0"/>
    <x v="6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3"/>
    <s v="8/2011/09"/>
    <x v="3"/>
    <x v="3"/>
    <x v="6"/>
    <x v="6"/>
  </r>
  <r>
    <x v="0"/>
    <x v="0"/>
    <x v="1"/>
    <n v="278"/>
    <x v="0"/>
    <x v="0"/>
    <x v="6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3"/>
    <s v="108507/2011-ORS"/>
    <x v="3"/>
    <x v="3"/>
    <x v="6"/>
    <x v="6"/>
  </r>
  <r>
    <x v="0"/>
    <x v="0"/>
    <x v="1"/>
    <n v="998"/>
    <x v="0"/>
    <x v="0"/>
    <x v="6"/>
    <n v="0.22634420162741481"/>
    <x v="0"/>
    <n v="4000"/>
    <x v="0"/>
    <x v="0"/>
    <n v="43010"/>
    <s v="EARMARKED FOR EXTERNAL EVALUATIONS OF DEVELOPMENT PROJECTS IMPLEMENTED BY THE UNDP REGIONAL CENTRE IN BRATISLAVA"/>
    <x v="0"/>
    <x v="0"/>
    <n v="41114"/>
    <s v="UNDP"/>
    <x v="0"/>
    <x v="3"/>
    <s v="96.626/2011-ORS"/>
    <x v="3"/>
    <x v="3"/>
    <x v="6"/>
    <x v="6"/>
  </r>
  <r>
    <x v="0"/>
    <x v="0"/>
    <x v="0"/>
    <n v="998"/>
    <x v="0"/>
    <x v="0"/>
    <x v="6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3"/>
    <s v="20/2011/01"/>
    <x v="3"/>
    <x v="3"/>
    <x v="6"/>
    <x v="6"/>
  </r>
  <r>
    <x v="0"/>
    <x v="0"/>
    <x v="0"/>
    <n v="64"/>
    <x v="0"/>
    <x v="0"/>
    <x v="6"/>
    <n v="3.3951630244112227E-2"/>
    <x v="0"/>
    <n v="600"/>
    <x v="0"/>
    <x v="0"/>
    <n v="31120"/>
    <s v="SERVICING OF DELIVERED MILK TANK  - SERVICE + TRANSPORT"/>
    <x v="0"/>
    <x v="0"/>
    <n v="52000"/>
    <s v="MILCOM"/>
    <x v="0"/>
    <x v="3"/>
    <s v="CzDA-BA-2010-14-31120"/>
    <x v="3"/>
    <x v="3"/>
    <x v="6"/>
    <x v="6"/>
  </r>
  <r>
    <x v="0"/>
    <x v="0"/>
    <x v="0"/>
    <n v="57"/>
    <x v="0"/>
    <x v="0"/>
    <x v="6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3"/>
    <s v="CzDA-UNK-2010-10-11230"/>
    <x v="3"/>
    <x v="3"/>
    <x v="6"/>
    <x v="6"/>
  </r>
  <r>
    <x v="0"/>
    <x v="0"/>
    <x v="0"/>
    <n v="998"/>
    <x v="0"/>
    <x v="0"/>
    <x v="6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3"/>
    <s v="19/2011/12"/>
    <x v="3"/>
    <x v="3"/>
    <x v="6"/>
    <x v="6"/>
  </r>
  <r>
    <x v="0"/>
    <x v="0"/>
    <x v="0"/>
    <n v="998"/>
    <x v="0"/>
    <x v="0"/>
    <x v="6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3"/>
    <s v="20/2011/10"/>
    <x v="3"/>
    <x v="3"/>
    <x v="6"/>
    <x v="6"/>
  </r>
  <r>
    <x v="0"/>
    <x v="0"/>
    <x v="0"/>
    <n v="612"/>
    <x v="0"/>
    <x v="0"/>
    <x v="6"/>
    <n v="4.2609295956360836E-2"/>
    <x v="0"/>
    <n v="753"/>
    <x v="0"/>
    <x v="0"/>
    <n v="12110"/>
    <s v="HOMECARE SHIDA KARTLI"/>
    <x v="0"/>
    <x v="0"/>
    <n v="22000"/>
    <s v="Charita ?eská republika"/>
    <x v="0"/>
    <x v="3"/>
    <s v="07/2011/04"/>
    <x v="3"/>
    <x v="3"/>
    <x v="6"/>
    <x v="6"/>
  </r>
  <r>
    <x v="0"/>
    <x v="0"/>
    <x v="0"/>
    <n v="753"/>
    <x v="0"/>
    <x v="0"/>
    <x v="6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3"/>
    <s v="CzDA-MN-2011-23-14020"/>
    <x v="3"/>
    <x v="3"/>
    <x v="6"/>
    <x v="6"/>
  </r>
  <r>
    <x v="0"/>
    <x v="0"/>
    <x v="0"/>
    <n v="93"/>
    <x v="0"/>
    <x v="0"/>
    <x v="6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3"/>
    <s v="03/2011/05"/>
    <x v="3"/>
    <x v="3"/>
    <x v="6"/>
    <x v="6"/>
  </r>
  <r>
    <x v="0"/>
    <x v="0"/>
    <x v="0"/>
    <n v="93"/>
    <x v="0"/>
    <x v="0"/>
    <x v="6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3"/>
    <s v="03/2011/06"/>
    <x v="3"/>
    <x v="3"/>
    <x v="6"/>
    <x v="6"/>
  </r>
  <r>
    <x v="0"/>
    <x v="0"/>
    <x v="0"/>
    <n v="998"/>
    <x v="0"/>
    <x v="0"/>
    <x v="6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3"/>
    <s v="19/2011/09"/>
    <x v="3"/>
    <x v="3"/>
    <x v="6"/>
    <x v="6"/>
  </r>
  <r>
    <x v="0"/>
    <x v="0"/>
    <x v="0"/>
    <n v="998"/>
    <x v="0"/>
    <x v="0"/>
    <x v="6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3"/>
    <s v="20/2011/09"/>
    <x v="3"/>
    <x v="3"/>
    <x v="6"/>
    <x v="6"/>
  </r>
  <r>
    <x v="0"/>
    <x v="0"/>
    <x v="0"/>
    <n v="769"/>
    <x v="0"/>
    <x v="0"/>
    <x v="6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3"/>
    <s v="CzDA-VN-2011-26-12191"/>
    <x v="3"/>
    <x v="3"/>
    <x v="6"/>
    <x v="6"/>
  </r>
  <r>
    <x v="0"/>
    <x v="0"/>
    <x v="0"/>
    <n v="93"/>
    <x v="0"/>
    <x v="0"/>
    <x v="6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3"/>
    <s v="CzDA-MD-2009-19-14020/1"/>
    <x v="3"/>
    <x v="3"/>
    <x v="6"/>
    <x v="6"/>
  </r>
  <r>
    <x v="0"/>
    <x v="0"/>
    <x v="0"/>
    <n v="753"/>
    <x v="0"/>
    <x v="0"/>
    <x v="6"/>
    <n v="0.84879075610280552"/>
    <x v="0"/>
    <n v="15000"/>
    <x v="0"/>
    <x v="0"/>
    <n v="23063"/>
    <s v="AUTOMATION OF THE CHEMICAL TREATMENT FACILITIES OF WATER IN THERMAL POWER PLANT NO. 4"/>
    <x v="0"/>
    <x v="0"/>
    <n v="52000"/>
    <s v="Bohemia Müller s.r.o."/>
    <x v="0"/>
    <x v="3"/>
    <s v="CzDA-MN-2011-7-23063"/>
    <x v="3"/>
    <x v="3"/>
    <x v="6"/>
    <x v="6"/>
  </r>
  <r>
    <x v="0"/>
    <x v="0"/>
    <x v="1"/>
    <n v="57"/>
    <x v="0"/>
    <x v="0"/>
    <x v="6"/>
    <n v="5.2489220357397495E-4"/>
    <x v="0"/>
    <n v="9.2759999999999998"/>
    <x v="0"/>
    <x v="0"/>
    <n v="43010"/>
    <s v="LOCAL EXPERTS IMPLEMENTING 'SMALL LOCAL PROJECTS'"/>
    <x v="0"/>
    <x v="0"/>
    <n v="11000"/>
    <s v="ZÚ Priština"/>
    <x v="0"/>
    <x v="3"/>
    <s v="124.467/2011-ORS"/>
    <x v="3"/>
    <x v="3"/>
    <x v="6"/>
    <x v="6"/>
  </r>
  <r>
    <x v="0"/>
    <x v="0"/>
    <x v="1"/>
    <n v="63"/>
    <x v="0"/>
    <x v="0"/>
    <x v="6"/>
    <n v="1.3121173368341238E-3"/>
    <x v="0"/>
    <n v="23.187999999999999"/>
    <x v="0"/>
    <x v="0"/>
    <n v="43010"/>
    <s v="LOCAL EXPERTS IMPLEMENTING 'SMALL LOCAL PROJECTS'"/>
    <x v="0"/>
    <x v="0"/>
    <n v="11000"/>
    <s v="ZÚ B?lehrad"/>
    <x v="0"/>
    <x v="3"/>
    <s v="124.467/2011-ORS"/>
    <x v="3"/>
    <x v="3"/>
    <x v="6"/>
    <x v="6"/>
  </r>
  <r>
    <x v="0"/>
    <x v="0"/>
    <x v="0"/>
    <n v="998"/>
    <x v="0"/>
    <x v="0"/>
    <x v="6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3"/>
    <s v="19/2011/08"/>
    <x v="3"/>
    <x v="3"/>
    <x v="6"/>
    <x v="6"/>
  </r>
  <r>
    <x v="0"/>
    <x v="0"/>
    <x v="1"/>
    <n v="66"/>
    <x v="0"/>
    <x v="0"/>
    <x v="6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3"/>
    <m/>
    <x v="3"/>
    <x v="3"/>
    <x v="6"/>
    <x v="6"/>
  </r>
  <r>
    <x v="0"/>
    <x v="0"/>
    <x v="1"/>
    <n v="66"/>
    <x v="0"/>
    <x v="0"/>
    <x v="6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3"/>
    <m/>
    <x v="3"/>
    <x v="3"/>
    <x v="6"/>
    <x v="6"/>
  </r>
  <r>
    <x v="0"/>
    <x v="0"/>
    <x v="1"/>
    <n v="64"/>
    <x v="0"/>
    <x v="0"/>
    <x v="6"/>
    <n v="1.5400459478729304E-3"/>
    <x v="0"/>
    <n v="27.216000000000001"/>
    <x v="0"/>
    <x v="0"/>
    <n v="43010"/>
    <s v="LOCAL EXPERTS IMPLEMENTING 'SMALL LOCAL PROJECTS'"/>
    <x v="0"/>
    <x v="0"/>
    <n v="11000"/>
    <s v="ZÚ Sarajevo"/>
    <x v="0"/>
    <x v="3"/>
    <s v="124.467/2011-ORS"/>
    <x v="3"/>
    <x v="3"/>
    <x v="6"/>
    <x v="6"/>
  </r>
  <r>
    <x v="0"/>
    <x v="0"/>
    <x v="1"/>
    <n v="580"/>
    <x v="0"/>
    <x v="0"/>
    <x v="6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3"/>
    <s v="124.467/2011-ORS"/>
    <x v="3"/>
    <x v="3"/>
    <x v="6"/>
    <x v="6"/>
  </r>
  <r>
    <x v="0"/>
    <x v="0"/>
    <x v="1"/>
    <n v="238"/>
    <x v="0"/>
    <x v="0"/>
    <x v="6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3"/>
    <s v="104.694/2011-ORS"/>
    <x v="3"/>
    <x v="3"/>
    <x v="6"/>
    <x v="6"/>
  </r>
  <r>
    <x v="0"/>
    <x v="0"/>
    <x v="1"/>
    <n v="93"/>
    <x v="0"/>
    <x v="0"/>
    <x v="6"/>
    <n v="2.1798078337728183E-3"/>
    <x v="0"/>
    <n v="38.521999999999998"/>
    <x v="0"/>
    <x v="0"/>
    <n v="43010"/>
    <s v="LOCAL EXPERTS IMPLEMENTING 'SMALL LOCAL PROJECTS'"/>
    <x v="0"/>
    <x v="0"/>
    <n v="11000"/>
    <s v="ZÚ Kišin?v"/>
    <x v="0"/>
    <x v="3"/>
    <s v="124.467/2011-ORS"/>
    <x v="3"/>
    <x v="3"/>
    <x v="6"/>
    <x v="6"/>
  </r>
  <r>
    <x v="0"/>
    <x v="0"/>
    <x v="1"/>
    <n v="753"/>
    <x v="0"/>
    <x v="0"/>
    <x v="6"/>
    <n v="3.2435689953712607E-3"/>
    <x v="0"/>
    <n v="57.320999999999998"/>
    <x v="0"/>
    <x v="0"/>
    <n v="43010"/>
    <s v="LOCAL EXPERTS IMPLEMENTING 'SMALL LOCAL PROJECTS'"/>
    <x v="0"/>
    <x v="0"/>
    <n v="11000"/>
    <s v="ZÚ Ulánbátar"/>
    <x v="0"/>
    <x v="3"/>
    <s v="124.467/2011-ORS"/>
    <x v="3"/>
    <x v="3"/>
    <x v="6"/>
    <x v="6"/>
  </r>
  <r>
    <x v="0"/>
    <x v="0"/>
    <x v="1"/>
    <n v="625"/>
    <x v="0"/>
    <x v="0"/>
    <x v="6"/>
    <n v="3.3951630244112223E-3"/>
    <x v="0"/>
    <n v="60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3"/>
    <s v="AF/11/MZV-1"/>
    <x v="3"/>
    <x v="3"/>
    <x v="6"/>
    <x v="6"/>
  </r>
  <r>
    <x v="0"/>
    <x v="0"/>
    <x v="1"/>
    <n v="625"/>
    <x v="0"/>
    <x v="0"/>
    <x v="6"/>
    <n v="3.3951630244112223E-3"/>
    <x v="0"/>
    <n v="60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3"/>
    <s v="AF/11/MZV-2"/>
    <x v="3"/>
    <x v="3"/>
    <x v="6"/>
    <x v="6"/>
  </r>
  <r>
    <x v="0"/>
    <x v="0"/>
    <x v="1"/>
    <n v="86"/>
    <x v="0"/>
    <x v="0"/>
    <x v="6"/>
    <n v="3.3951630244112223E-3"/>
    <x v="0"/>
    <n v="60"/>
    <x v="0"/>
    <x v="0"/>
    <n v="16010"/>
    <s v="SUPPORT OF INDEPENDENT REGIONAL MEDIA IN BELARUS"/>
    <x v="0"/>
    <x v="0"/>
    <n v="23000"/>
    <s v="Bobrujski kurier"/>
    <x v="0"/>
    <x v="3"/>
    <s v="BY/11/MZV-1"/>
    <x v="3"/>
    <x v="3"/>
    <x v="6"/>
    <x v="6"/>
  </r>
  <r>
    <x v="0"/>
    <x v="0"/>
    <x v="0"/>
    <n v="998"/>
    <x v="0"/>
    <x v="0"/>
    <x v="6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3"/>
    <s v="19/2011/17"/>
    <x v="3"/>
    <x v="3"/>
    <x v="6"/>
    <x v="6"/>
  </r>
  <r>
    <x v="0"/>
    <x v="0"/>
    <x v="0"/>
    <n v="998"/>
    <x v="0"/>
    <x v="0"/>
    <x v="6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3"/>
    <s v="20/2011/07"/>
    <x v="3"/>
    <x v="3"/>
    <x v="6"/>
    <x v="6"/>
  </r>
  <r>
    <x v="0"/>
    <x v="0"/>
    <x v="1"/>
    <n v="136"/>
    <x v="0"/>
    <x v="0"/>
    <x v="6"/>
    <n v="5.6586050406853706E-3"/>
    <x v="0"/>
    <n v="100"/>
    <x v="0"/>
    <x v="0"/>
    <n v="12110"/>
    <s v="CENTRE MÉDICAL DE PRÉVENTION ET SOINS"/>
    <x v="0"/>
    <x v="0"/>
    <n v="23000"/>
    <s v="Association Masmouda / ZÚ Rabat"/>
    <x v="0"/>
    <x v="3"/>
    <s v="MA/11/MZV-1"/>
    <x v="3"/>
    <x v="3"/>
    <x v="6"/>
    <x v="6"/>
  </r>
  <r>
    <x v="0"/>
    <x v="0"/>
    <x v="1"/>
    <n v="261"/>
    <x v="0"/>
    <x v="0"/>
    <x v="6"/>
    <n v="5.6586050406853706E-3"/>
    <x v="0"/>
    <n v="100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3"/>
    <s v="NG/11/MZV-2"/>
    <x v="3"/>
    <x v="3"/>
    <x v="6"/>
    <x v="6"/>
  </r>
  <r>
    <x v="0"/>
    <x v="0"/>
    <x v="1"/>
    <n v="338"/>
    <x v="0"/>
    <x v="0"/>
    <x v="6"/>
    <n v="5.6888423625807774E-3"/>
    <x v="0"/>
    <n v="100.53436000000001"/>
    <x v="0"/>
    <x v="0"/>
    <n v="15150"/>
    <s v="SUPPORT TO CIVIL SOCIETY IN CUBA"/>
    <x v="0"/>
    <x v="0"/>
    <n v="11000"/>
    <s v="CZ MFA"/>
    <x v="0"/>
    <x v="3"/>
    <m/>
    <x v="3"/>
    <x v="3"/>
    <x v="6"/>
    <x v="6"/>
  </r>
  <r>
    <x v="0"/>
    <x v="0"/>
    <x v="0"/>
    <n v="998"/>
    <x v="0"/>
    <x v="0"/>
    <x v="6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3"/>
    <s v="21/2011/02"/>
    <x v="3"/>
    <x v="3"/>
    <x v="6"/>
    <x v="6"/>
  </r>
  <r>
    <x v="0"/>
    <x v="0"/>
    <x v="0"/>
    <n v="998"/>
    <x v="0"/>
    <x v="0"/>
    <x v="6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3"/>
    <s v="20/2011/02"/>
    <x v="3"/>
    <x v="3"/>
    <x v="6"/>
    <x v="6"/>
  </r>
  <r>
    <x v="0"/>
    <x v="0"/>
    <x v="0"/>
    <n v="753"/>
    <x v="0"/>
    <x v="0"/>
    <x v="6"/>
    <n v="0.56643077828453725"/>
    <x v="0"/>
    <n v="10010.078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3"/>
    <m/>
    <x v="3"/>
    <x v="3"/>
    <x v="6"/>
    <x v="6"/>
  </r>
  <r>
    <x v="0"/>
    <x v="0"/>
    <x v="0"/>
    <n v="998"/>
    <x v="0"/>
    <x v="0"/>
    <x v="6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3"/>
    <s v="20/2011/03"/>
    <x v="3"/>
    <x v="3"/>
    <x v="6"/>
    <x v="6"/>
  </r>
  <r>
    <x v="0"/>
    <x v="0"/>
    <x v="0"/>
    <n v="998"/>
    <x v="0"/>
    <x v="0"/>
    <x v="6"/>
    <n v="2.4042281096864002E-2"/>
    <x v="0"/>
    <n v="424.88"/>
    <x v="0"/>
    <x v="0"/>
    <n v="16010"/>
    <s v="PREVENTION OF CHILD TRAFFICKING"/>
    <x v="0"/>
    <x v="0"/>
    <n v="22000"/>
    <s v="?lov?k v tísni, o.p.s."/>
    <x v="0"/>
    <x v="3"/>
    <s v="19/2011/13"/>
    <x v="3"/>
    <x v="3"/>
    <x v="6"/>
    <x v="6"/>
  </r>
  <r>
    <x v="0"/>
    <x v="0"/>
    <x v="0"/>
    <n v="64"/>
    <x v="0"/>
    <x v="0"/>
    <x v="6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3"/>
    <s v="CzDA-BA-2011-25-25010/3"/>
    <x v="3"/>
    <x v="3"/>
    <x v="6"/>
    <x v="6"/>
  </r>
  <r>
    <x v="0"/>
    <x v="0"/>
    <x v="0"/>
    <n v="238"/>
    <x v="0"/>
    <x v="0"/>
    <x v="6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3"/>
    <s v="CzDA-ET-2011-21-14031"/>
    <x v="3"/>
    <x v="3"/>
    <x v="6"/>
    <x v="6"/>
  </r>
  <r>
    <x v="0"/>
    <x v="0"/>
    <x v="1"/>
    <n v="753"/>
    <x v="0"/>
    <x v="0"/>
    <x v="6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3"/>
    <m/>
    <x v="3"/>
    <x v="3"/>
    <x v="6"/>
    <x v="6"/>
  </r>
  <r>
    <x v="0"/>
    <x v="0"/>
    <x v="1"/>
    <n v="66"/>
    <x v="0"/>
    <x v="0"/>
    <x v="6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3"/>
    <m/>
    <x v="3"/>
    <x v="3"/>
    <x v="6"/>
    <x v="6"/>
  </r>
  <r>
    <x v="0"/>
    <x v="0"/>
    <x v="1"/>
    <n v="85"/>
    <x v="0"/>
    <x v="0"/>
    <x v="6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3"/>
    <m/>
    <x v="3"/>
    <x v="3"/>
    <x v="6"/>
    <x v="6"/>
  </r>
  <r>
    <x v="0"/>
    <x v="0"/>
    <x v="1"/>
    <n v="63"/>
    <x v="0"/>
    <x v="0"/>
    <x v="6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3"/>
    <m/>
    <x v="3"/>
    <x v="3"/>
    <x v="6"/>
    <x v="6"/>
  </r>
  <r>
    <x v="0"/>
    <x v="0"/>
    <x v="1"/>
    <n v="612"/>
    <x v="0"/>
    <x v="0"/>
    <x v="6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3"/>
    <m/>
    <x v="3"/>
    <x v="3"/>
    <x v="6"/>
    <x v="6"/>
  </r>
  <r>
    <x v="0"/>
    <x v="0"/>
    <x v="1"/>
    <n v="93"/>
    <x v="0"/>
    <x v="0"/>
    <x v="6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3"/>
    <m/>
    <x v="3"/>
    <x v="3"/>
    <x v="6"/>
    <x v="6"/>
  </r>
  <r>
    <x v="0"/>
    <x v="0"/>
    <x v="1"/>
    <n v="613"/>
    <x v="0"/>
    <x v="0"/>
    <x v="6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3"/>
    <m/>
    <x v="3"/>
    <x v="3"/>
    <x v="6"/>
    <x v="6"/>
  </r>
  <r>
    <x v="0"/>
    <x v="0"/>
    <x v="1"/>
    <n v="617"/>
    <x v="0"/>
    <x v="0"/>
    <x v="6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3"/>
    <m/>
    <x v="3"/>
    <x v="3"/>
    <x v="6"/>
    <x v="6"/>
  </r>
  <r>
    <x v="0"/>
    <x v="0"/>
    <x v="1"/>
    <n v="65"/>
    <x v="0"/>
    <x v="0"/>
    <x v="6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3"/>
    <m/>
    <x v="3"/>
    <x v="3"/>
    <x v="6"/>
    <x v="6"/>
  </r>
  <r>
    <x v="0"/>
    <x v="0"/>
    <x v="1"/>
    <n v="614"/>
    <x v="0"/>
    <x v="0"/>
    <x v="6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3"/>
    <m/>
    <x v="3"/>
    <x v="3"/>
    <x v="6"/>
    <x v="6"/>
  </r>
  <r>
    <x v="0"/>
    <x v="0"/>
    <x v="1"/>
    <n v="728"/>
    <x v="0"/>
    <x v="0"/>
    <x v="6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3"/>
    <s v="8/2011/15"/>
    <x v="3"/>
    <x v="3"/>
    <x v="6"/>
    <x v="6"/>
  </r>
  <r>
    <x v="0"/>
    <x v="0"/>
    <x v="1"/>
    <n v="635"/>
    <x v="0"/>
    <x v="0"/>
    <x v="6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3"/>
    <s v="8/2011/08"/>
    <x v="3"/>
    <x v="3"/>
    <x v="6"/>
    <x v="6"/>
  </r>
  <r>
    <x v="0"/>
    <x v="0"/>
    <x v="1"/>
    <n v="640"/>
    <x v="0"/>
    <x v="0"/>
    <x v="6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3"/>
    <s v="8/2011/01"/>
    <x v="3"/>
    <x v="3"/>
    <x v="6"/>
    <x v="6"/>
  </r>
  <r>
    <x v="0"/>
    <x v="0"/>
    <x v="1"/>
    <n v="635"/>
    <x v="0"/>
    <x v="0"/>
    <x v="6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3"/>
    <s v="8/2011/02"/>
    <x v="3"/>
    <x v="3"/>
    <x v="6"/>
    <x v="6"/>
  </r>
  <r>
    <x v="0"/>
    <x v="0"/>
    <x v="1"/>
    <n v="235"/>
    <x v="0"/>
    <x v="0"/>
    <x v="6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3"/>
    <s v="8/2011/04"/>
    <x v="3"/>
    <x v="3"/>
    <x v="6"/>
    <x v="6"/>
  </r>
  <r>
    <x v="0"/>
    <x v="0"/>
    <x v="1"/>
    <n v="238"/>
    <x v="0"/>
    <x v="0"/>
    <x v="6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3"/>
    <s v="8/2011/05"/>
    <x v="3"/>
    <x v="3"/>
    <x v="6"/>
    <x v="6"/>
  </r>
  <r>
    <x v="0"/>
    <x v="0"/>
    <x v="1"/>
    <n v="235"/>
    <x v="0"/>
    <x v="0"/>
    <x v="6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3"/>
    <s v="8/2011/06"/>
    <x v="3"/>
    <x v="3"/>
    <x v="6"/>
    <x v="6"/>
  </r>
  <r>
    <x v="0"/>
    <x v="0"/>
    <x v="1"/>
    <n v="635"/>
    <x v="0"/>
    <x v="0"/>
    <x v="6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3"/>
    <s v="8/2011/07"/>
    <x v="3"/>
    <x v="3"/>
    <x v="6"/>
    <x v="6"/>
  </r>
  <r>
    <x v="0"/>
    <x v="0"/>
    <x v="1"/>
    <n v="612"/>
    <x v="0"/>
    <x v="0"/>
    <x v="6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3"/>
    <s v="9/2011/12"/>
    <x v="3"/>
    <x v="3"/>
    <x v="6"/>
    <x v="6"/>
  </r>
  <r>
    <x v="0"/>
    <x v="0"/>
    <x v="1"/>
    <n v="635"/>
    <x v="0"/>
    <x v="0"/>
    <x v="6"/>
    <n v="0.11883070585439277"/>
    <x v="0"/>
    <n v="2100"/>
    <x v="0"/>
    <x v="0"/>
    <n v="15153"/>
    <s v="BARMESE PROJECTS OF PRAGUE FILM FACULTY"/>
    <x v="0"/>
    <x v="0"/>
    <n v="22000"/>
    <s v="FAMU"/>
    <x v="0"/>
    <x v="3"/>
    <s v="9/2011/18"/>
    <x v="3"/>
    <x v="3"/>
    <x v="6"/>
    <x v="6"/>
  </r>
  <r>
    <x v="0"/>
    <x v="0"/>
    <x v="1"/>
    <n v="635"/>
    <x v="0"/>
    <x v="0"/>
    <x v="6"/>
    <n v="0.12490804766808887"/>
    <x v="0"/>
    <n v="2207.4"/>
    <x v="0"/>
    <x v="0"/>
    <n v="15150"/>
    <s v="KAYIN FELLOWSHIP PROGRAM"/>
    <x v="0"/>
    <x v="0"/>
    <n v="22000"/>
    <s v="ADRA"/>
    <x v="0"/>
    <x v="3"/>
    <s v="9/2011/19"/>
    <x v="3"/>
    <x v="3"/>
    <x v="6"/>
    <x v="6"/>
  </r>
  <r>
    <x v="0"/>
    <x v="0"/>
    <x v="1"/>
    <n v="665"/>
    <x v="0"/>
    <x v="0"/>
    <x v="6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3"/>
    <s v="8/2011/12"/>
    <x v="3"/>
    <x v="3"/>
    <x v="6"/>
    <x v="6"/>
  </r>
  <r>
    <x v="0"/>
    <x v="0"/>
    <x v="1"/>
    <n v="764"/>
    <x v="0"/>
    <x v="0"/>
    <x v="6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3"/>
    <s v="119543/2011-ORS"/>
    <x v="3"/>
    <x v="3"/>
    <x v="6"/>
    <x v="6"/>
  </r>
  <r>
    <x v="0"/>
    <x v="0"/>
    <x v="1"/>
    <n v="55"/>
    <x v="0"/>
    <x v="0"/>
    <x v="6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3"/>
    <s v="120041/2011-ORS"/>
    <x v="3"/>
    <x v="3"/>
    <x v="6"/>
    <x v="6"/>
  </r>
  <r>
    <x v="0"/>
    <x v="0"/>
    <x v="1"/>
    <n v="550"/>
    <x v="0"/>
    <x v="0"/>
    <x v="6"/>
    <n v="0.14146512601713426"/>
    <x v="0"/>
    <n v="2500"/>
    <x v="0"/>
    <x v="0"/>
    <n v="31140"/>
    <s v="SPECIAL PROJECTS IN PAA"/>
    <x v="0"/>
    <x v="0"/>
    <n v="11000"/>
    <s v="SÚ Ramalláh"/>
    <x v="0"/>
    <x v="3"/>
    <s v="110.019/2011-ORS"/>
    <x v="3"/>
    <x v="3"/>
    <x v="6"/>
    <x v="6"/>
  </r>
  <r>
    <x v="0"/>
    <x v="0"/>
    <x v="1"/>
    <n v="57"/>
    <x v="0"/>
    <x v="0"/>
    <x v="6"/>
    <n v="0.14146512601713426"/>
    <x v="0"/>
    <n v="2500"/>
    <x v="0"/>
    <x v="0"/>
    <n v="15110"/>
    <s v="PROJECTS IN KOSOVO"/>
    <x v="0"/>
    <x v="0"/>
    <m/>
    <s v="Interantional Civilian Office ICO"/>
    <x v="0"/>
    <x v="3"/>
    <m/>
    <x v="3"/>
    <x v="3"/>
    <x v="6"/>
    <x v="6"/>
  </r>
  <r>
    <x v="0"/>
    <x v="0"/>
    <x v="1"/>
    <n v="635"/>
    <x v="0"/>
    <x v="0"/>
    <x v="6"/>
    <n v="0.14188952139518565"/>
    <x v="0"/>
    <n v="2507.5"/>
    <x v="0"/>
    <x v="0"/>
    <n v="15150"/>
    <s v="BARMESE PROJECTS"/>
    <x v="0"/>
    <x v="0"/>
    <n v="22000"/>
    <s v="?lov?k v tísni o.p.s."/>
    <x v="0"/>
    <x v="3"/>
    <s v="9/2011/07"/>
    <x v="3"/>
    <x v="3"/>
    <x v="6"/>
    <x v="6"/>
  </r>
  <r>
    <x v="0"/>
    <x v="0"/>
    <x v="1"/>
    <n v="998"/>
    <x v="0"/>
    <x v="0"/>
    <x v="6"/>
    <n v="0.14429442853747693"/>
    <x v="0"/>
    <n v="2550"/>
    <x v="0"/>
    <x v="0"/>
    <n v="43010"/>
    <s v="VOLUNTARY CONTRIBUTION TO THE UNDP CZECH TRUST FUND"/>
    <x v="0"/>
    <x v="0"/>
    <n v="41114"/>
    <s v="UNDP"/>
    <x v="0"/>
    <x v="3"/>
    <s v="113.955/2011-ORS"/>
    <x v="3"/>
    <x v="3"/>
    <x v="6"/>
    <x v="6"/>
  </r>
  <r>
    <x v="0"/>
    <x v="0"/>
    <x v="1"/>
    <n v="93"/>
    <x v="0"/>
    <x v="0"/>
    <x v="6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3"/>
    <s v="9/2011/05"/>
    <x v="3"/>
    <x v="3"/>
    <x v="6"/>
    <x v="6"/>
  </r>
  <r>
    <x v="0"/>
    <x v="0"/>
    <x v="4"/>
    <n v="133"/>
    <x v="0"/>
    <x v="0"/>
    <x v="6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3"/>
    <s v="MV-65527/OAM-2011/03"/>
    <x v="3"/>
    <x v="3"/>
    <x v="6"/>
    <x v="6"/>
  </r>
  <r>
    <x v="0"/>
    <x v="0"/>
    <x v="4"/>
    <n v="133"/>
    <x v="0"/>
    <x v="0"/>
    <x v="6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3"/>
    <s v="MV-65527/OAM-2011/01"/>
    <x v="3"/>
    <x v="3"/>
    <x v="6"/>
    <x v="6"/>
  </r>
  <r>
    <x v="0"/>
    <x v="0"/>
    <x v="4"/>
    <n v="133"/>
    <x v="0"/>
    <x v="0"/>
    <x v="6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3"/>
    <s v="MV-65527/OAM-2011/02"/>
    <x v="3"/>
    <x v="3"/>
    <x v="6"/>
    <x v="6"/>
  </r>
  <r>
    <x v="0"/>
    <x v="0"/>
    <x v="0"/>
    <n v="64"/>
    <x v="0"/>
    <x v="0"/>
    <x v="6"/>
    <n v="0.33951630244112219"/>
    <x v="0"/>
    <n v="6000"/>
    <x v="0"/>
    <x v="0"/>
    <n v="14050"/>
    <s v="DEVELOPMENT OF WASTE MANAGEMENT IN MUNICIPALITIES DOBOJ AND MAGLAJ"/>
    <x v="0"/>
    <x v="0"/>
    <n v="52000"/>
    <s v="Geotest, a.s."/>
    <x v="0"/>
    <x v="3"/>
    <s v="CzDA-BA-2011-11-14050"/>
    <x v="3"/>
    <x v="3"/>
    <x v="6"/>
    <x v="6"/>
  </r>
  <r>
    <x v="0"/>
    <x v="0"/>
    <x v="0"/>
    <n v="64"/>
    <x v="0"/>
    <x v="0"/>
    <x v="6"/>
    <n v="0.96196285691651295"/>
    <x v="0"/>
    <n v="17000"/>
    <x v="0"/>
    <x v="0"/>
    <n v="23070"/>
    <s v="USE OF RENEWABLE ENERGY SOURCES FOR CENTRAL HEATING SYSTEM IN NEMILA VILLAGE"/>
    <x v="0"/>
    <x v="0"/>
    <n v="52000"/>
    <s v="EKO-CZT Nemila"/>
    <x v="0"/>
    <x v="3"/>
    <s v="CzDA-BA-2011-13-23070"/>
    <x v="3"/>
    <x v="3"/>
    <x v="6"/>
    <x v="6"/>
  </r>
  <r>
    <x v="0"/>
    <x v="0"/>
    <x v="0"/>
    <n v="64"/>
    <x v="0"/>
    <x v="0"/>
    <x v="6"/>
    <n v="0.44985910073448698"/>
    <x v="0"/>
    <n v="7950"/>
    <x v="0"/>
    <x v="0"/>
    <n v="14021"/>
    <s v="ENSURING OF ACCESS TO DRINKING WATER IN THE LUKAVAC MUNICIPALITY"/>
    <x v="0"/>
    <x v="0"/>
    <n v="52000"/>
    <s v="MEVOS s.r.o."/>
    <x v="0"/>
    <x v="3"/>
    <s v="CzDA-BA-2011-14-14021"/>
    <x v="3"/>
    <x v="3"/>
    <x v="6"/>
    <x v="6"/>
  </r>
  <r>
    <x v="0"/>
    <x v="0"/>
    <x v="1"/>
    <n v="93"/>
    <x v="0"/>
    <x v="0"/>
    <x v="6"/>
    <n v="1.1317210081370741E-2"/>
    <x v="0"/>
    <n v="200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3"/>
    <s v="MD/11/MZV-2"/>
    <x v="3"/>
    <x v="3"/>
    <x v="6"/>
    <x v="6"/>
  </r>
  <r>
    <x v="0"/>
    <x v="0"/>
    <x v="1"/>
    <n v="364"/>
    <x v="0"/>
    <x v="0"/>
    <x v="6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3"/>
    <s v="NI/11/MZV-2"/>
    <x v="3"/>
    <x v="3"/>
    <x v="6"/>
    <x v="6"/>
  </r>
  <r>
    <x v="0"/>
    <x v="0"/>
    <x v="1"/>
    <n v="63"/>
    <x v="0"/>
    <x v="0"/>
    <x v="6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3"/>
    <s v="RS/11/MZV-5"/>
    <x v="3"/>
    <x v="3"/>
    <x v="6"/>
    <x v="6"/>
  </r>
  <r>
    <x v="0"/>
    <x v="0"/>
    <x v="0"/>
    <n v="998"/>
    <x v="0"/>
    <x v="0"/>
    <x v="6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3"/>
    <s v="20/2011/04"/>
    <x v="3"/>
    <x v="3"/>
    <x v="6"/>
    <x v="6"/>
  </r>
  <r>
    <x v="0"/>
    <x v="0"/>
    <x v="1"/>
    <n v="57"/>
    <x v="0"/>
    <x v="0"/>
    <x v="6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3"/>
    <s v="92/2012-PRISTI"/>
    <x v="3"/>
    <x v="3"/>
    <x v="6"/>
    <x v="6"/>
  </r>
  <r>
    <x v="0"/>
    <x v="0"/>
    <x v="1"/>
    <n v="753"/>
    <x v="0"/>
    <x v="0"/>
    <x v="6"/>
    <n v="1.4146512601713426E-2"/>
    <x v="0"/>
    <n v="250"/>
    <x v="0"/>
    <x v="0"/>
    <n v="12110"/>
    <s v="DEVELOPING HOPE HOSPICE SERVICE"/>
    <x v="0"/>
    <x v="0"/>
    <n v="23000"/>
    <s v="Hospic Hope / ZÚ Ulánbátar"/>
    <x v="0"/>
    <x v="3"/>
    <s v="MN/11/MZV-2"/>
    <x v="3"/>
    <x v="3"/>
    <x v="6"/>
    <x v="6"/>
  </r>
  <r>
    <x v="0"/>
    <x v="0"/>
    <x v="1"/>
    <n v="63"/>
    <x v="0"/>
    <x v="0"/>
    <x v="6"/>
    <n v="1.4146512601713426E-2"/>
    <x v="0"/>
    <n v="250"/>
    <x v="0"/>
    <x v="0"/>
    <n v="11110"/>
    <s v="FURNISHING THE CLASSROOMS FOR THE YOUNGEST STUDENTS"/>
    <x v="0"/>
    <x v="0"/>
    <n v="51000"/>
    <s v="Primary school Prva osnovna škola kralja Petra II / ZÚ B?lehrad"/>
    <x v="0"/>
    <x v="3"/>
    <s v="RS/11/MZV-1"/>
    <x v="3"/>
    <x v="3"/>
    <x v="6"/>
    <x v="6"/>
  </r>
  <r>
    <x v="0"/>
    <x v="0"/>
    <x v="0"/>
    <n v="64"/>
    <x v="0"/>
    <x v="0"/>
    <x v="6"/>
    <n v="0.53756747886511014"/>
    <x v="0"/>
    <n v="9500"/>
    <x v="0"/>
    <x v="0"/>
    <n v="21030"/>
    <s v="GENERAL RECONSTRUCTION AND MODERNIZATION OF TRAMS IN SARAJEVO"/>
    <x v="0"/>
    <x v="0"/>
    <n v="52000"/>
    <s v="Pragoimex a.s."/>
    <x v="0"/>
    <x v="3"/>
    <s v="CZDA-BA-2008-03-21030/02"/>
    <x v="3"/>
    <x v="3"/>
    <x v="6"/>
    <x v="6"/>
  </r>
  <r>
    <x v="0"/>
    <x v="0"/>
    <x v="0"/>
    <n v="64"/>
    <x v="0"/>
    <x v="0"/>
    <x v="6"/>
    <n v="0.16975815122056109"/>
    <x v="0"/>
    <n v="3000"/>
    <x v="0"/>
    <x v="0"/>
    <n v="31120"/>
    <s v="DELIVERY OF AGRICULTURAL MECHANIZATION TO FARMERS IN NORTH-EAST BOSNIA"/>
    <x v="0"/>
    <x v="0"/>
    <n v="52000"/>
    <s v="N.O.P.O.Z.M. s.r.o."/>
    <x v="0"/>
    <x v="3"/>
    <s v="CzDA-BA-2010-14-31120/9"/>
    <x v="3"/>
    <x v="3"/>
    <x v="6"/>
    <x v="6"/>
  </r>
  <r>
    <x v="0"/>
    <x v="0"/>
    <x v="0"/>
    <n v="753"/>
    <x v="0"/>
    <x v="0"/>
    <x v="6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3"/>
    <s v="04/2011/02"/>
    <x v="3"/>
    <x v="3"/>
    <x v="6"/>
    <x v="6"/>
  </r>
  <r>
    <x v="0"/>
    <x v="0"/>
    <x v="0"/>
    <n v="728"/>
    <x v="0"/>
    <x v="0"/>
    <x v="6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3"/>
    <s v="09/2011/01"/>
    <x v="3"/>
    <x v="3"/>
    <x v="6"/>
    <x v="6"/>
  </r>
  <r>
    <x v="0"/>
    <x v="0"/>
    <x v="0"/>
    <n v="238"/>
    <x v="0"/>
    <x v="0"/>
    <x v="6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3"/>
    <s v="CzDA-ET-2010-3-14010"/>
    <x v="3"/>
    <x v="3"/>
    <x v="6"/>
    <x v="6"/>
  </r>
  <r>
    <x v="0"/>
    <x v="0"/>
    <x v="0"/>
    <n v="93"/>
    <x v="0"/>
    <x v="0"/>
    <x v="6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3"/>
    <s v="03/2011/02"/>
    <x v="3"/>
    <x v="3"/>
    <x v="6"/>
    <x v="6"/>
  </r>
  <r>
    <x v="0"/>
    <x v="0"/>
    <x v="0"/>
    <n v="93"/>
    <x v="0"/>
    <x v="0"/>
    <x v="6"/>
    <n v="0.19805117642398795"/>
    <x v="0"/>
    <n v="3500"/>
    <x v="0"/>
    <x v="0"/>
    <n v="12110"/>
    <s v="HOMECARE"/>
    <x v="0"/>
    <x v="0"/>
    <n v="22000"/>
    <s v="Charita ?eská republika"/>
    <x v="0"/>
    <x v="3"/>
    <s v="03/2011/01"/>
    <x v="3"/>
    <x v="3"/>
    <x v="6"/>
    <x v="6"/>
  </r>
  <r>
    <x v="0"/>
    <x v="0"/>
    <x v="0"/>
    <n v="238"/>
    <x v="0"/>
    <x v="0"/>
    <x v="6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3"/>
    <s v="02/2011/05"/>
    <x v="3"/>
    <x v="3"/>
    <x v="6"/>
    <x v="6"/>
  </r>
  <r>
    <x v="0"/>
    <x v="0"/>
    <x v="0"/>
    <n v="63"/>
    <x v="0"/>
    <x v="0"/>
    <x v="6"/>
    <n v="0.20936838650535869"/>
    <x v="0"/>
    <n v="3700"/>
    <x v="0"/>
    <x v="0"/>
    <n v="12191"/>
    <s v="PROMOTING CANCER PREVENTION AMONG WOMEN IN THE REGION ŠUMADIJA"/>
    <x v="0"/>
    <x v="0"/>
    <n v="22000"/>
    <s v="Charita ?eská republika"/>
    <x v="0"/>
    <x v="3"/>
    <s v="CzDA-RS-2010-7-12191"/>
    <x v="3"/>
    <x v="3"/>
    <x v="6"/>
    <x v="6"/>
  </r>
  <r>
    <x v="0"/>
    <x v="0"/>
    <x v="0"/>
    <n v="238"/>
    <x v="0"/>
    <x v="0"/>
    <x v="6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3"/>
    <s v="02/2011/04"/>
    <x v="3"/>
    <x v="3"/>
    <x v="6"/>
    <x v="6"/>
  </r>
  <r>
    <x v="0"/>
    <x v="0"/>
    <x v="0"/>
    <n v="63"/>
    <x v="0"/>
    <x v="0"/>
    <x v="6"/>
    <n v="0.21219768902570138"/>
    <x v="0"/>
    <n v="3750"/>
    <x v="0"/>
    <x v="0"/>
    <n v="14050"/>
    <s v="DEVELOPMENT OF WASTE MANAGEMENT IN THE AREA OF VALJEVO"/>
    <x v="0"/>
    <x v="0"/>
    <n v="52000"/>
    <s v="Sdružení pro rozvoj OH"/>
    <x v="0"/>
    <x v="3"/>
    <s v="CzDA-RS-2010-4-14050"/>
    <x v="3"/>
    <x v="3"/>
    <x v="6"/>
    <x v="6"/>
  </r>
  <r>
    <x v="0"/>
    <x v="0"/>
    <x v="1"/>
    <n v="625"/>
    <x v="0"/>
    <x v="0"/>
    <x v="6"/>
    <n v="3.5999999999999999E-3"/>
    <x v="0"/>
    <n v="3.6"/>
    <x v="2"/>
    <x v="0"/>
    <n v="15153"/>
    <s v="WOMEN RIGHTS MEDIA CAMPAIGN BROADCASTING"/>
    <x v="0"/>
    <x v="0"/>
    <n v="11000"/>
    <s v="PRT"/>
    <x v="0"/>
    <x v="3"/>
    <s v="LGR_MZV11_113"/>
    <x v="3"/>
    <x v="3"/>
    <x v="6"/>
    <x v="6"/>
  </r>
  <r>
    <x v="0"/>
    <x v="0"/>
    <x v="1"/>
    <n v="625"/>
    <x v="0"/>
    <x v="0"/>
    <x v="6"/>
    <n v="3.7989999999999999E-3"/>
    <x v="0"/>
    <n v="3.7989999999999999"/>
    <x v="2"/>
    <x v="0"/>
    <n v="31120"/>
    <s v="POULTRY FARM MAJ II"/>
    <x v="0"/>
    <x v="0"/>
    <n v="11000"/>
    <s v="PRT"/>
    <x v="0"/>
    <x v="3"/>
    <s v="LGR_MZV10_102"/>
    <x v="3"/>
    <x v="3"/>
    <x v="6"/>
    <x v="6"/>
  </r>
  <r>
    <x v="0"/>
    <x v="0"/>
    <x v="1"/>
    <n v="625"/>
    <x v="0"/>
    <x v="0"/>
    <x v="6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3"/>
    <s v="LGR_MZV11_132"/>
    <x v="3"/>
    <x v="3"/>
    <x v="6"/>
    <x v="6"/>
  </r>
  <r>
    <x v="0"/>
    <x v="0"/>
    <x v="1"/>
    <n v="625"/>
    <x v="0"/>
    <x v="0"/>
    <x v="6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3"/>
    <s v="LGR_MZV09_077_1"/>
    <x v="3"/>
    <x v="3"/>
    <x v="6"/>
    <x v="6"/>
  </r>
  <r>
    <x v="0"/>
    <x v="0"/>
    <x v="1"/>
    <n v="625"/>
    <x v="0"/>
    <x v="0"/>
    <x v="6"/>
    <n v="1.4942E-2"/>
    <x v="0"/>
    <n v="14.942"/>
    <x v="2"/>
    <x v="0"/>
    <n v="31120"/>
    <s v="CONSTRUCTION OF PRODUCTION SILKWORM FARM POWRAK"/>
    <x v="0"/>
    <x v="0"/>
    <n v="11000"/>
    <s v="PRT"/>
    <x v="0"/>
    <x v="3"/>
    <s v="LGR_MZV09_082"/>
    <x v="3"/>
    <x v="3"/>
    <x v="6"/>
    <x v="6"/>
  </r>
  <r>
    <x v="0"/>
    <x v="0"/>
    <x v="1"/>
    <n v="625"/>
    <x v="0"/>
    <x v="0"/>
    <x v="6"/>
    <n v="1.5380000000000001E-2"/>
    <x v="0"/>
    <n v="15.38"/>
    <x v="2"/>
    <x v="0"/>
    <n v="12230"/>
    <s v="CONSTRUCTION OF MORTUARY IN POL-E ALAM HOSPITAL"/>
    <x v="0"/>
    <x v="0"/>
    <n v="11000"/>
    <s v="PRT"/>
    <x v="0"/>
    <x v="3"/>
    <s v="LGR_MZV10_091"/>
    <x v="3"/>
    <x v="3"/>
    <x v="6"/>
    <x v="6"/>
  </r>
  <r>
    <x v="0"/>
    <x v="0"/>
    <x v="1"/>
    <n v="625"/>
    <x v="0"/>
    <x v="0"/>
    <x v="6"/>
    <n v="1.685E-2"/>
    <x v="0"/>
    <n v="16.850000000000001"/>
    <x v="2"/>
    <x v="0"/>
    <n v="31163"/>
    <s v="CATTLE REGISTRATION"/>
    <x v="0"/>
    <x v="0"/>
    <n v="11000"/>
    <s v="PRT"/>
    <x v="0"/>
    <x v="3"/>
    <s v="LGR_MZV11_123"/>
    <x v="3"/>
    <x v="3"/>
    <x v="6"/>
    <x v="6"/>
  </r>
  <r>
    <x v="0"/>
    <x v="0"/>
    <x v="1"/>
    <n v="625"/>
    <x v="0"/>
    <x v="0"/>
    <x v="6"/>
    <n v="1.9199999999999998E-2"/>
    <x v="0"/>
    <n v="19.2"/>
    <x v="2"/>
    <x v="0"/>
    <n v="31120"/>
    <s v="SILKWORM TRAINING"/>
    <x v="0"/>
    <x v="0"/>
    <n v="11000"/>
    <s v="PRT"/>
    <x v="0"/>
    <x v="3"/>
    <s v="LGR_MZV10_110"/>
    <x v="3"/>
    <x v="3"/>
    <x v="6"/>
    <x v="6"/>
  </r>
  <r>
    <x v="0"/>
    <x v="0"/>
    <x v="0"/>
    <n v="238"/>
    <x v="0"/>
    <x v="0"/>
    <x v="6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3"/>
    <s v="02/2011/07"/>
    <x v="3"/>
    <x v="3"/>
    <x v="6"/>
    <x v="6"/>
  </r>
  <r>
    <x v="0"/>
    <x v="0"/>
    <x v="0"/>
    <n v="93"/>
    <x v="0"/>
    <x v="0"/>
    <x v="6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3"/>
    <s v="03/2011/03"/>
    <x v="3"/>
    <x v="3"/>
    <x v="6"/>
    <x v="6"/>
  </r>
  <r>
    <x v="0"/>
    <x v="0"/>
    <x v="1"/>
    <n v="612"/>
    <x v="0"/>
    <x v="0"/>
    <x v="6"/>
    <n v="1.6636864680119056E-2"/>
    <x v="0"/>
    <n v="294.01"/>
    <x v="0"/>
    <x v="0"/>
    <n v="33210"/>
    <s v="CULTURAL HERITAGE OF UPPER SVANETI IN SERVICE OF THE COUNTRY"/>
    <x v="0"/>
    <x v="0"/>
    <n v="23000"/>
    <s v="Svaneti Tourism Centre” Union / ZÚ Tbilisi"/>
    <x v="0"/>
    <x v="3"/>
    <s v="GE/11/MZV-1"/>
    <x v="3"/>
    <x v="3"/>
    <x v="6"/>
    <x v="6"/>
  </r>
  <r>
    <x v="0"/>
    <x v="0"/>
    <x v="1"/>
    <n v="139"/>
    <x v="0"/>
    <x v="0"/>
    <x v="6"/>
    <n v="1.6975815122056113E-2"/>
    <x v="0"/>
    <n v="300"/>
    <x v="0"/>
    <x v="0"/>
    <n v="15153"/>
    <s v="BUILDING THE CAPACITIES OF TUNISIAN JOURNALISTS"/>
    <x v="0"/>
    <x v="0"/>
    <n v="22000"/>
    <s v="Glopolis"/>
    <x v="0"/>
    <x v="3"/>
    <s v="9/2011/38"/>
    <x v="3"/>
    <x v="3"/>
    <x v="6"/>
    <x v="6"/>
  </r>
  <r>
    <x v="0"/>
    <x v="0"/>
    <x v="1"/>
    <n v="610"/>
    <x v="0"/>
    <x v="0"/>
    <x v="6"/>
    <n v="1.6975815122056113E-2"/>
    <x v="0"/>
    <n v="300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3"/>
    <s v="AM/11/MZV-1"/>
    <x v="3"/>
    <x v="3"/>
    <x v="6"/>
    <x v="6"/>
  </r>
  <r>
    <x v="0"/>
    <x v="0"/>
    <x v="1"/>
    <n v="57"/>
    <x v="0"/>
    <x v="0"/>
    <x v="6"/>
    <n v="1.6975815122056113E-2"/>
    <x v="0"/>
    <n v="300"/>
    <x v="0"/>
    <x v="0"/>
    <n v="14020"/>
    <s v="SEWAGE NETWORK IN MARMULLA"/>
    <x v="0"/>
    <x v="0"/>
    <n v="23000"/>
    <s v="Mother Theresa Society / ZÚ Priština"/>
    <x v="0"/>
    <x v="3"/>
    <s v="KOS/11/MZV-2"/>
    <x v="3"/>
    <x v="3"/>
    <x v="6"/>
    <x v="6"/>
  </r>
  <r>
    <x v="0"/>
    <x v="0"/>
    <x v="1"/>
    <n v="66"/>
    <x v="0"/>
    <x v="0"/>
    <x v="6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3"/>
    <s v="MK/11/MZV-1"/>
    <x v="3"/>
    <x v="3"/>
    <x v="6"/>
    <x v="6"/>
  </r>
  <r>
    <x v="0"/>
    <x v="0"/>
    <x v="1"/>
    <n v="625"/>
    <x v="0"/>
    <x v="0"/>
    <x v="6"/>
    <n v="1.3035999999999999E-2"/>
    <x v="0"/>
    <n v="13.036"/>
    <x v="2"/>
    <x v="0"/>
    <n v="14021"/>
    <s v="RECONSTRUCTION OF CHINAREY KAREZ"/>
    <x v="0"/>
    <x v="0"/>
    <n v="11000"/>
    <s v="PRT"/>
    <x v="0"/>
    <x v="3"/>
    <s v="LGR_MZV10_100"/>
    <x v="3"/>
    <x v="3"/>
    <x v="6"/>
    <x v="6"/>
  </r>
  <r>
    <x v="0"/>
    <x v="0"/>
    <x v="1"/>
    <n v="625"/>
    <x v="0"/>
    <x v="0"/>
    <x v="6"/>
    <n v="1.35E-2"/>
    <x v="0"/>
    <n v="13.5"/>
    <x v="2"/>
    <x v="0"/>
    <n v="12230"/>
    <s v="LUDIN DISTRICT HOSPITAL EQUIPMENT"/>
    <x v="0"/>
    <x v="0"/>
    <n v="11000"/>
    <s v="PRT"/>
    <x v="0"/>
    <x v="3"/>
    <s v="LGR_MZV11_114"/>
    <x v="3"/>
    <x v="3"/>
    <x v="6"/>
    <x v="6"/>
  </r>
  <r>
    <x v="0"/>
    <x v="0"/>
    <x v="1"/>
    <n v="625"/>
    <x v="0"/>
    <x v="0"/>
    <x v="6"/>
    <n v="1.3946E-2"/>
    <x v="0"/>
    <n v="13.946"/>
    <x v="2"/>
    <x v="0"/>
    <n v="14031"/>
    <s v="WATER SYSTEM REHABILITATION - DC KHOSHI"/>
    <x v="0"/>
    <x v="0"/>
    <n v="11000"/>
    <s v="PRT"/>
    <x v="0"/>
    <x v="3"/>
    <s v="LGR_MZV11_120"/>
    <x v="3"/>
    <x v="3"/>
    <x v="6"/>
    <x v="6"/>
  </r>
  <r>
    <x v="0"/>
    <x v="0"/>
    <x v="1"/>
    <n v="625"/>
    <x v="0"/>
    <x v="0"/>
    <x v="6"/>
    <n v="1.4E-2"/>
    <x v="0"/>
    <n v="14"/>
    <x v="2"/>
    <x v="0"/>
    <n v="15210"/>
    <s v="CONSTRUCTION OF OP NDS"/>
    <x v="0"/>
    <x v="0"/>
    <n v="11000"/>
    <s v="PRT"/>
    <x v="0"/>
    <x v="3"/>
    <s v="LGR_MZV11_125"/>
    <x v="3"/>
    <x v="3"/>
    <x v="6"/>
    <x v="6"/>
  </r>
  <r>
    <x v="0"/>
    <x v="0"/>
    <x v="1"/>
    <n v="640"/>
    <x v="0"/>
    <x v="0"/>
    <x v="6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3"/>
    <s v="LK/11/MZV-1"/>
    <x v="3"/>
    <x v="3"/>
    <x v="6"/>
    <x v="6"/>
  </r>
  <r>
    <x v="0"/>
    <x v="0"/>
    <x v="1"/>
    <n v="63"/>
    <x v="0"/>
    <x v="0"/>
    <x v="6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3"/>
    <s v="9/2011/21"/>
    <x v="3"/>
    <x v="3"/>
    <x v="6"/>
    <x v="6"/>
  </r>
  <r>
    <x v="0"/>
    <x v="0"/>
    <x v="1"/>
    <n v="142"/>
    <x v="0"/>
    <x v="0"/>
    <x v="6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3"/>
    <s v="9/2011/34"/>
    <x v="3"/>
    <x v="3"/>
    <x v="6"/>
    <x v="6"/>
  </r>
  <r>
    <x v="0"/>
    <x v="0"/>
    <x v="0"/>
    <n v="625"/>
    <x v="0"/>
    <x v="0"/>
    <x v="6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3"/>
    <s v="05/2011/01"/>
    <x v="3"/>
    <x v="3"/>
    <x v="6"/>
    <x v="6"/>
  </r>
  <r>
    <x v="0"/>
    <x v="0"/>
    <x v="0"/>
    <n v="612"/>
    <x v="0"/>
    <x v="0"/>
    <x v="6"/>
    <n v="0.22634420162741481"/>
    <x v="0"/>
    <n v="4000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3"/>
    <s v="CzDA-GE-2010-5-12191"/>
    <x v="3"/>
    <x v="3"/>
    <x v="6"/>
    <x v="6"/>
  </r>
  <r>
    <x v="0"/>
    <x v="0"/>
    <x v="0"/>
    <n v="93"/>
    <x v="0"/>
    <x v="0"/>
    <x v="6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3"/>
    <s v="CzDA-MD-2010-17-14040"/>
    <x v="3"/>
    <x v="3"/>
    <x v="6"/>
    <x v="6"/>
  </r>
  <r>
    <x v="0"/>
    <x v="0"/>
    <x v="1"/>
    <n v="611"/>
    <x v="0"/>
    <x v="0"/>
    <x v="6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3"/>
    <m/>
    <x v="3"/>
    <x v="3"/>
    <x v="6"/>
    <x v="6"/>
  </r>
  <r>
    <x v="0"/>
    <x v="0"/>
    <x v="1"/>
    <n v="86"/>
    <x v="0"/>
    <x v="0"/>
    <x v="6"/>
    <n v="2.5463722683084167E-2"/>
    <x v="0"/>
    <n v="450"/>
    <x v="0"/>
    <x v="0"/>
    <n v="15150"/>
    <s v="SUPPORT TO HUMAN RIGHTS HOUSE IN VILNIUS"/>
    <x v="0"/>
    <x v="0"/>
    <n v="11000"/>
    <s v="CZ MFA"/>
    <x v="0"/>
    <x v="3"/>
    <m/>
    <x v="3"/>
    <x v="3"/>
    <x v="6"/>
    <x v="6"/>
  </r>
  <r>
    <x v="0"/>
    <x v="0"/>
    <x v="1"/>
    <n v="234"/>
    <x v="0"/>
    <x v="0"/>
    <x v="6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3"/>
    <s v="CD/11/MZV-1"/>
    <x v="3"/>
    <x v="3"/>
    <x v="6"/>
    <x v="6"/>
  </r>
  <r>
    <x v="0"/>
    <x v="0"/>
    <x v="1"/>
    <n v="753"/>
    <x v="0"/>
    <x v="0"/>
    <x v="6"/>
    <n v="2.5463722683084167E-2"/>
    <x v="0"/>
    <n v="450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3"/>
    <s v="MN/11/MZV-1"/>
    <x v="3"/>
    <x v="3"/>
    <x v="6"/>
    <x v="6"/>
  </r>
  <r>
    <x v="0"/>
    <x v="0"/>
    <x v="1"/>
    <n v="64"/>
    <x v="0"/>
    <x v="0"/>
    <x v="6"/>
    <n v="3.0606093185907807E-2"/>
    <x v="0"/>
    <n v="540.87699999999995"/>
    <x v="0"/>
    <x v="0"/>
    <n v="43010"/>
    <s v="LOCAL EXPERTS IMPLEMENTING 'SMALL LOCAL PROJECTS'"/>
    <x v="0"/>
    <x v="0"/>
    <n v="11000"/>
    <s v="ZÚ Sarajevo"/>
    <x v="0"/>
    <x v="3"/>
    <s v="124.467/2011-ORS"/>
    <x v="3"/>
    <x v="3"/>
    <x v="6"/>
    <x v="6"/>
  </r>
  <r>
    <x v="0"/>
    <x v="0"/>
    <x v="1"/>
    <n v="57"/>
    <x v="0"/>
    <x v="0"/>
    <x v="6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3"/>
    <s v="9/2011/02"/>
    <x v="3"/>
    <x v="3"/>
    <x v="6"/>
    <x v="6"/>
  </r>
  <r>
    <x v="0"/>
    <x v="0"/>
    <x v="1"/>
    <n v="93"/>
    <x v="0"/>
    <x v="0"/>
    <x v="6"/>
    <n v="3.1066929980421223E-2"/>
    <x v="0"/>
    <n v="549.02099999999996"/>
    <x v="0"/>
    <x v="0"/>
    <n v="43010"/>
    <s v="LOCAL EXPERTS IMPLEMENTING 'SMALL LOCAL PROJECTS'"/>
    <x v="0"/>
    <x v="0"/>
    <n v="11000"/>
    <s v="ZÚ Kišin?v"/>
    <x v="0"/>
    <x v="3"/>
    <s v="124.467/2011-ORS"/>
    <x v="3"/>
    <x v="3"/>
    <x v="6"/>
    <x v="6"/>
  </r>
  <r>
    <x v="0"/>
    <x v="0"/>
    <x v="1"/>
    <n v="93"/>
    <x v="0"/>
    <x v="0"/>
    <x v="6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3"/>
    <s v="MD/11/MZV-4"/>
    <x v="3"/>
    <x v="3"/>
    <x v="6"/>
    <x v="6"/>
  </r>
  <r>
    <x v="0"/>
    <x v="0"/>
    <x v="1"/>
    <n v="665"/>
    <x v="0"/>
    <x v="0"/>
    <x v="6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3"/>
    <s v="8/2011/11"/>
    <x v="3"/>
    <x v="3"/>
    <x v="6"/>
    <x v="6"/>
  </r>
  <r>
    <x v="0"/>
    <x v="0"/>
    <x v="12"/>
    <n v="63"/>
    <x v="0"/>
    <x v="0"/>
    <x v="6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3"/>
    <s v="18/2011/1"/>
    <x v="3"/>
    <x v="3"/>
    <x v="6"/>
    <x v="6"/>
  </r>
  <r>
    <x v="0"/>
    <x v="0"/>
    <x v="12"/>
    <n v="85"/>
    <x v="0"/>
    <x v="0"/>
    <x v="6"/>
    <n v="0.28293025203426853"/>
    <x v="0"/>
    <n v="5000"/>
    <x v="0"/>
    <x v="0"/>
    <n v="43010"/>
    <s v="SMALL REGIONAL PROJECTS IN DIFFERENT SECTORS"/>
    <x v="0"/>
    <x v="0"/>
    <n v="11000"/>
    <s v="Kraj Vyso?ina"/>
    <x v="0"/>
    <x v="3"/>
    <s v="(14. 1. 2012 Kate?ina Nedv?dová)"/>
    <x v="3"/>
    <x v="3"/>
    <x v="6"/>
    <x v="6"/>
  </r>
  <r>
    <x v="0"/>
    <x v="0"/>
    <x v="1"/>
    <n v="998"/>
    <x v="0"/>
    <x v="0"/>
    <x v="6"/>
    <n v="0.25463722683084167"/>
    <x v="0"/>
    <n v="4500"/>
    <x v="0"/>
    <x v="0"/>
    <n v="43010"/>
    <s v="EARMARKED FOR THE IMPLEMENTATION OF THE PROJECTS COORDINATED BY THE UNDP REGIONAL CENTRE IN BRATISLAVA"/>
    <x v="0"/>
    <x v="0"/>
    <n v="41114"/>
    <s v="UNDP"/>
    <x v="0"/>
    <x v="3"/>
    <s v="125362/2011-ORS, 124.990/2011-ORS"/>
    <x v="3"/>
    <x v="3"/>
    <x v="6"/>
    <x v="6"/>
  </r>
  <r>
    <x v="0"/>
    <x v="0"/>
    <x v="1"/>
    <n v="550"/>
    <x v="0"/>
    <x v="0"/>
    <x v="6"/>
    <n v="0.31122327723769538"/>
    <x v="0"/>
    <n v="5500"/>
    <x v="0"/>
    <x v="0"/>
    <n v="14010"/>
    <s v="WATER MANAGEMENT PROJECT IN PAA"/>
    <x v="0"/>
    <x v="0"/>
    <n v="11000"/>
    <s v="SÚ Ramalláh"/>
    <x v="0"/>
    <x v="3"/>
    <s v="110.019/2011-ORS"/>
    <x v="3"/>
    <x v="3"/>
    <x v="6"/>
    <x v="6"/>
  </r>
  <r>
    <x v="0"/>
    <x v="0"/>
    <x v="1"/>
    <n v="550"/>
    <x v="0"/>
    <x v="0"/>
    <x v="6"/>
    <n v="0.3961023528479759"/>
    <x v="0"/>
    <n v="7000"/>
    <x v="0"/>
    <x v="0"/>
    <n v="23067"/>
    <s v="SOLAR ENERGY PROJECT IN PAA"/>
    <x v="0"/>
    <x v="0"/>
    <n v="11000"/>
    <s v="SÚ Ramalláh"/>
    <x v="0"/>
    <x v="3"/>
    <s v="110.019/2011-ORS"/>
    <x v="3"/>
    <x v="3"/>
    <x v="6"/>
    <x v="6"/>
  </r>
  <r>
    <x v="0"/>
    <x v="0"/>
    <x v="1"/>
    <n v="86"/>
    <x v="0"/>
    <x v="0"/>
    <x v="6"/>
    <n v="6.2785052228924521E-3"/>
    <x v="0"/>
    <n v="110.955"/>
    <x v="0"/>
    <x v="0"/>
    <n v="15150"/>
    <s v="SUPPORT TO CIVIL SOCIETY IN BELARUS"/>
    <x v="0"/>
    <x v="0"/>
    <n v="11000"/>
    <s v="CZ MFA"/>
    <x v="0"/>
    <x v="3"/>
    <m/>
    <x v="3"/>
    <x v="3"/>
    <x v="6"/>
    <x v="6"/>
  </r>
  <r>
    <x v="0"/>
    <x v="0"/>
    <x v="1"/>
    <n v="64"/>
    <x v="0"/>
    <x v="0"/>
    <x v="6"/>
    <n v="6.5073957967881754E-3"/>
    <x v="0"/>
    <n v="115"/>
    <x v="0"/>
    <x v="0"/>
    <n v="11110"/>
    <s v="EDUCATION AGAINST POVERTY"/>
    <x v="0"/>
    <x v="0"/>
    <n v="23000"/>
    <s v="NGO 'Alfa' / ZÚ Sarajevo"/>
    <x v="0"/>
    <x v="3"/>
    <s v="BA/11/MZV-8"/>
    <x v="3"/>
    <x v="3"/>
    <x v="6"/>
    <x v="6"/>
  </r>
  <r>
    <x v="0"/>
    <x v="0"/>
    <x v="1"/>
    <n v="64"/>
    <x v="0"/>
    <x v="0"/>
    <x v="6"/>
    <n v="6.7903260488224445E-3"/>
    <x v="0"/>
    <n v="120"/>
    <x v="0"/>
    <x v="0"/>
    <n v="41010"/>
    <s v="RECOVERY OF THE PALJANSKA MILJACKA RIVER BED"/>
    <x v="0"/>
    <x v="0"/>
    <n v="12000"/>
    <s v="The municipality of Pale / ZÚ Sarajevo"/>
    <x v="0"/>
    <x v="3"/>
    <s v="BA/11/MZV-1"/>
    <x v="3"/>
    <x v="3"/>
    <x v="6"/>
    <x v="6"/>
  </r>
  <r>
    <x v="0"/>
    <x v="0"/>
    <x v="1"/>
    <n v="63"/>
    <x v="0"/>
    <x v="0"/>
    <x v="6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3"/>
    <s v="RS/11/MZV-2"/>
    <x v="3"/>
    <x v="3"/>
    <x v="6"/>
    <x v="6"/>
  </r>
  <r>
    <x v="0"/>
    <x v="0"/>
    <x v="1"/>
    <n v="288"/>
    <x v="0"/>
    <x v="0"/>
    <x v="6"/>
    <n v="7.0166702504498597E-3"/>
    <x v="0"/>
    <n v="124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3"/>
    <s v="ZM/11/MZV-4"/>
    <x v="3"/>
    <x v="3"/>
    <x v="6"/>
    <x v="6"/>
  </r>
  <r>
    <x v="0"/>
    <x v="0"/>
    <x v="0"/>
    <n v="998"/>
    <x v="0"/>
    <x v="0"/>
    <x v="6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3"/>
    <s v="20/2011/11"/>
    <x v="3"/>
    <x v="3"/>
    <x v="6"/>
    <x v="6"/>
  </r>
  <r>
    <x v="0"/>
    <x v="0"/>
    <x v="1"/>
    <n v="635"/>
    <x v="0"/>
    <x v="0"/>
    <x v="6"/>
    <n v="1.1317210081370741E-2"/>
    <x v="0"/>
    <n v="200"/>
    <x v="0"/>
    <x v="0"/>
    <n v="15153"/>
    <s v="FLYING MENTOR - SUPPORT TO YANGON FILM SCHOOL"/>
    <x v="0"/>
    <x v="0"/>
    <n v="11000"/>
    <s v="CZ MFA"/>
    <x v="0"/>
    <x v="3"/>
    <m/>
    <x v="3"/>
    <x v="3"/>
    <x v="6"/>
    <x v="6"/>
  </r>
  <r>
    <x v="0"/>
    <x v="0"/>
    <x v="1"/>
    <n v="71"/>
    <x v="0"/>
    <x v="0"/>
    <x v="6"/>
    <n v="1.1317210081370741E-2"/>
    <x v="0"/>
    <n v="200"/>
    <x v="0"/>
    <x v="0"/>
    <n v="11110"/>
    <s v="VOCATIONAL TRAINING OF YOUNG PEOPLE IN RRESHEN – ALBÁNIE"/>
    <x v="0"/>
    <x v="0"/>
    <n v="23000"/>
    <s v="Profesionální Centrum Sv. Josefa D?lníka / ZÚ Tirana"/>
    <x v="0"/>
    <x v="3"/>
    <s v="AL/11/MZV-1"/>
    <x v="3"/>
    <x v="3"/>
    <x v="6"/>
    <x v="6"/>
  </r>
  <r>
    <x v="0"/>
    <x v="0"/>
    <x v="1"/>
    <n v="71"/>
    <x v="0"/>
    <x v="0"/>
    <x v="6"/>
    <n v="1.1317210081370741E-2"/>
    <x v="0"/>
    <n v="200"/>
    <x v="0"/>
    <x v="0"/>
    <n v="13010"/>
    <s v="IMPROVEMENT OF THE PERINATOLOGY HEALTH CARE"/>
    <x v="0"/>
    <x v="0"/>
    <n v="23000"/>
    <s v="Ryder Albania Association / ZÚ Tirana"/>
    <x v="0"/>
    <x v="3"/>
    <s v="AL/11/MZV-2"/>
    <x v="3"/>
    <x v="3"/>
    <x v="6"/>
    <x v="6"/>
  </r>
  <r>
    <x v="0"/>
    <x v="0"/>
    <x v="1"/>
    <n v="238"/>
    <x v="0"/>
    <x v="0"/>
    <x v="6"/>
    <n v="1.1317210081370741E-2"/>
    <x v="0"/>
    <n v="20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3"/>
    <s v="ET/11/MZV-9Rev"/>
    <x v="3"/>
    <x v="3"/>
    <x v="6"/>
    <x v="6"/>
  </r>
  <r>
    <x v="0"/>
    <x v="0"/>
    <x v="1"/>
    <n v="543"/>
    <x v="0"/>
    <x v="0"/>
    <x v="6"/>
    <n v="1.1317210081370741E-2"/>
    <x v="0"/>
    <n v="200"/>
    <x v="0"/>
    <x v="0"/>
    <n v="12110"/>
    <s v="TRAINING OF THE FUTURE CENTER NURSERY AND KINDERGARTEN STAFF"/>
    <x v="0"/>
    <x v="0"/>
    <n v="23000"/>
    <s v="Development and Training Widows’ Centre / ZÚ Bagdád"/>
    <x v="0"/>
    <x v="3"/>
    <s v="IQ/11/MZV-2"/>
    <x v="3"/>
    <x v="3"/>
    <x v="6"/>
    <x v="6"/>
  </r>
  <r>
    <x v="0"/>
    <x v="0"/>
    <x v="1"/>
    <n v="57"/>
    <x v="0"/>
    <x v="0"/>
    <x v="6"/>
    <n v="1.1317210081370741E-2"/>
    <x v="0"/>
    <n v="200"/>
    <x v="0"/>
    <x v="0"/>
    <n v="31110"/>
    <s v="TRAINING OF WOMEN IN RURAL AREAS FOR SUPPORT  OF BUSINESS"/>
    <x v="0"/>
    <x v="0"/>
    <n v="23000"/>
    <s v="Local Group of Action PROGRESI / ZÚ Priština"/>
    <x v="0"/>
    <x v="3"/>
    <s v="KOS/11/MZV-1"/>
    <x v="3"/>
    <x v="3"/>
    <x v="6"/>
    <x v="6"/>
  </r>
  <r>
    <x v="0"/>
    <x v="0"/>
    <x v="1"/>
    <n v="338"/>
    <x v="0"/>
    <x v="0"/>
    <x v="6"/>
    <n v="1.1317210081370741E-2"/>
    <x v="0"/>
    <n v="200"/>
    <x v="0"/>
    <x v="0"/>
    <n v="31110"/>
    <s v="SUPPORT OF SMALL FARMERS (EQUIPPMENT, MODERN TECHNIQUES)"/>
    <x v="0"/>
    <x v="0"/>
    <n v="23000"/>
    <s v="Cáritas Diocesana de Holguín / ZÚ Havana"/>
    <x v="0"/>
    <x v="3"/>
    <s v="CU/11/MZV-3"/>
    <x v="3"/>
    <x v="3"/>
    <x v="6"/>
    <x v="6"/>
  </r>
  <r>
    <x v="0"/>
    <x v="0"/>
    <x v="1"/>
    <n v="338"/>
    <x v="0"/>
    <x v="0"/>
    <x v="6"/>
    <n v="1.1317210081370741E-2"/>
    <x v="0"/>
    <n v="200"/>
    <x v="0"/>
    <x v="0"/>
    <n v="16010"/>
    <s v="RECONSTRUCTION OF ST. THOMAS' CHURCH, HAVANA"/>
    <x v="0"/>
    <x v="0"/>
    <n v="23000"/>
    <s v="Havanské arcibiskupství  ZA Havana"/>
    <x v="0"/>
    <x v="3"/>
    <s v="CU/11/MZV-4"/>
    <x v="3"/>
    <x v="3"/>
    <x v="6"/>
    <x v="6"/>
  </r>
  <r>
    <x v="0"/>
    <x v="0"/>
    <x v="0"/>
    <n v="225"/>
    <x v="0"/>
    <x v="0"/>
    <x v="6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3"/>
    <s v=" CzDA-AO-2008-10-11120"/>
    <x v="3"/>
    <x v="3"/>
    <x v="6"/>
    <x v="6"/>
  </r>
  <r>
    <x v="0"/>
    <x v="0"/>
    <x v="0"/>
    <n v="998"/>
    <x v="0"/>
    <x v="0"/>
    <x v="6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3"/>
    <s v="20/2011/05"/>
    <x v="3"/>
    <x v="3"/>
    <x v="6"/>
    <x v="6"/>
  </r>
  <r>
    <x v="0"/>
    <x v="0"/>
    <x v="0"/>
    <n v="753"/>
    <x v="0"/>
    <x v="0"/>
    <x v="6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3"/>
    <s v="04/2011/03"/>
    <x v="3"/>
    <x v="3"/>
    <x v="6"/>
    <x v="6"/>
  </r>
  <r>
    <x v="0"/>
    <x v="0"/>
    <x v="0"/>
    <n v="612"/>
    <x v="0"/>
    <x v="0"/>
    <x v="6"/>
    <n v="8.4879075610280547E-2"/>
    <x v="0"/>
    <n v="1500"/>
    <x v="0"/>
    <x v="0"/>
    <n v="23067"/>
    <s v="SOLAR THERMAL SYSTEMS AND SOLAR PHOTOVOLTAIC PANELS IN TUSHETI"/>
    <x v="0"/>
    <x v="0"/>
    <n v="52000"/>
    <s v="Glomex"/>
    <x v="0"/>
    <x v="3"/>
    <s v="CzDA-GE-2010-11-23067"/>
    <x v="3"/>
    <x v="3"/>
    <x v="6"/>
    <x v="6"/>
  </r>
  <r>
    <x v="0"/>
    <x v="0"/>
    <x v="0"/>
    <n v="998"/>
    <x v="0"/>
    <x v="0"/>
    <x v="6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3"/>
    <s v="19/2011/14"/>
    <x v="3"/>
    <x v="3"/>
    <x v="6"/>
    <x v="6"/>
  </r>
  <r>
    <x v="0"/>
    <x v="0"/>
    <x v="0"/>
    <n v="64"/>
    <x v="0"/>
    <x v="0"/>
    <x v="6"/>
    <n v="0.39044374780729058"/>
    <x v="0"/>
    <n v="6900"/>
    <x v="0"/>
    <x v="0"/>
    <n v="31120"/>
    <s v="DELIVERY OF PREGNANT HEIFERS TO FARMERS IN NORTH-EAST BOSNIA"/>
    <x v="0"/>
    <x v="0"/>
    <n v="51000"/>
    <s v="?ESKÁ ZEM?D?LSKÁ UNIVERZITA V PRAZE"/>
    <x v="0"/>
    <x v="3"/>
    <s v="CzDA-BA-2010-14-31120/8"/>
    <x v="3"/>
    <x v="3"/>
    <x v="6"/>
    <x v="6"/>
  </r>
  <r>
    <x v="0"/>
    <x v="0"/>
    <x v="0"/>
    <n v="998"/>
    <x v="0"/>
    <x v="0"/>
    <x v="6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3"/>
    <s v="19/2011/15"/>
    <x v="3"/>
    <x v="3"/>
    <x v="6"/>
    <x v="6"/>
  </r>
  <r>
    <x v="0"/>
    <x v="0"/>
    <x v="0"/>
    <n v="753"/>
    <x v="0"/>
    <x v="0"/>
    <x v="6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3"/>
    <s v="04/2011/05"/>
    <x v="3"/>
    <x v="3"/>
    <x v="6"/>
    <x v="6"/>
  </r>
  <r>
    <x v="0"/>
    <x v="0"/>
    <x v="0"/>
    <n v="753"/>
    <x v="0"/>
    <x v="0"/>
    <x v="6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3"/>
    <s v="04/2011/01"/>
    <x v="3"/>
    <x v="3"/>
    <x v="6"/>
    <x v="6"/>
  </r>
  <r>
    <x v="0"/>
    <x v="0"/>
    <x v="0"/>
    <n v="769"/>
    <x v="0"/>
    <x v="0"/>
    <x v="6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3"/>
    <s v="13/2011/01"/>
    <x v="3"/>
    <x v="3"/>
    <x v="6"/>
    <x v="6"/>
  </r>
  <r>
    <x v="0"/>
    <x v="0"/>
    <x v="1"/>
    <n v="63"/>
    <x v="0"/>
    <x v="0"/>
    <x v="6"/>
    <n v="1.4146512601713426E-2"/>
    <x v="0"/>
    <n v="250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3"/>
    <s v="RS/11/MZV-4"/>
    <x v="3"/>
    <x v="3"/>
    <x v="6"/>
    <x v="6"/>
  </r>
  <r>
    <x v="0"/>
    <x v="0"/>
    <x v="1"/>
    <n v="265"/>
    <x v="0"/>
    <x v="0"/>
    <x v="6"/>
    <n v="1.4146512601713426E-2"/>
    <x v="0"/>
    <n v="250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3"/>
    <s v="ZW/11/MZV-11"/>
    <x v="3"/>
    <x v="3"/>
    <x v="6"/>
    <x v="6"/>
  </r>
  <r>
    <x v="0"/>
    <x v="0"/>
    <x v="1"/>
    <n v="64"/>
    <x v="0"/>
    <x v="0"/>
    <x v="6"/>
    <n v="1.4146512601713426E-2"/>
    <x v="0"/>
    <n v="250"/>
    <x v="0"/>
    <x v="0"/>
    <n v="15210"/>
    <s v="PROJECTS IN BOSNIA AND HERZEGOVINA"/>
    <x v="0"/>
    <x v="0"/>
    <m/>
    <s v="Regional Cooperation Council RCC"/>
    <x v="0"/>
    <x v="3"/>
    <m/>
    <x v="3"/>
    <x v="3"/>
    <x v="6"/>
    <x v="6"/>
  </r>
  <r>
    <x v="0"/>
    <x v="0"/>
    <x v="1"/>
    <n v="57"/>
    <x v="0"/>
    <x v="0"/>
    <x v="6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3"/>
    <s v="92/2012-PRISTI"/>
    <x v="3"/>
    <x v="3"/>
    <x v="6"/>
    <x v="6"/>
  </r>
  <r>
    <x v="0"/>
    <x v="0"/>
    <x v="0"/>
    <n v="63"/>
    <x v="0"/>
    <x v="0"/>
    <x v="6"/>
    <n v="0.19805117642398795"/>
    <x v="0"/>
    <n v="3500"/>
    <x v="0"/>
    <x v="0"/>
    <n v="12230"/>
    <s v="IMPROVING THE QUALITY AND AVAILABILITY OF HEALTH CARE - ARANDJELOVAC HOSPITAL"/>
    <x v="0"/>
    <x v="0"/>
    <n v="52000"/>
    <s v="Edomed a.s."/>
    <x v="0"/>
    <x v="3"/>
    <s v="CzDA-RS-2010-18-12230"/>
    <x v="3"/>
    <x v="3"/>
    <x v="6"/>
    <x v="6"/>
  </r>
  <r>
    <x v="0"/>
    <x v="0"/>
    <x v="0"/>
    <n v="753"/>
    <x v="0"/>
    <x v="0"/>
    <x v="6"/>
    <n v="0.19805117642398795"/>
    <x v="0"/>
    <n v="3500"/>
    <x v="0"/>
    <x v="0"/>
    <n v="31195"/>
    <s v="LIVESTOCK IDENTIFICATION SYSTEM"/>
    <x v="0"/>
    <x v="0"/>
    <n v="51000"/>
    <s v="?eská zem?d?lská univerzita"/>
    <x v="0"/>
    <x v="3"/>
    <s v="CzDA-MN-2010-1-31195"/>
    <x v="3"/>
    <x v="3"/>
    <x v="6"/>
    <x v="6"/>
  </r>
  <r>
    <x v="0"/>
    <x v="0"/>
    <x v="0"/>
    <n v="753"/>
    <x v="0"/>
    <x v="0"/>
    <x v="6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3"/>
    <s v="04/2011/06"/>
    <x v="3"/>
    <x v="3"/>
    <x v="6"/>
    <x v="6"/>
  </r>
  <r>
    <x v="0"/>
    <x v="0"/>
    <x v="1"/>
    <n v="625"/>
    <x v="0"/>
    <x v="0"/>
    <x v="6"/>
    <n v="2.3867999999999997E-2"/>
    <x v="0"/>
    <n v="23.867999999999999"/>
    <x v="2"/>
    <x v="0"/>
    <n v="15130"/>
    <s v="CONSTRUCTION OF DC KHERWAR"/>
    <x v="0"/>
    <x v="0"/>
    <n v="11000"/>
    <s v="PRT"/>
    <x v="0"/>
    <x v="3"/>
    <s v="LGR_MZV11_129"/>
    <x v="3"/>
    <x v="3"/>
    <x v="6"/>
    <x v="6"/>
  </r>
  <r>
    <x v="0"/>
    <x v="0"/>
    <x v="1"/>
    <n v="625"/>
    <x v="0"/>
    <x v="0"/>
    <x v="6"/>
    <n v="2.4989999999999998E-2"/>
    <x v="0"/>
    <n v="24.99"/>
    <x v="2"/>
    <x v="0"/>
    <n v="31120"/>
    <s v="MILK PRODUCTION SUPPORT ZAKUM KHEIL"/>
    <x v="0"/>
    <x v="0"/>
    <n v="11000"/>
    <s v="PRT"/>
    <x v="0"/>
    <x v="3"/>
    <s v="LGR_MZV10_097"/>
    <x v="3"/>
    <x v="3"/>
    <x v="6"/>
    <x v="6"/>
  </r>
  <r>
    <x v="0"/>
    <x v="0"/>
    <x v="1"/>
    <n v="625"/>
    <x v="0"/>
    <x v="0"/>
    <x v="6"/>
    <n v="2.7629999999999998E-2"/>
    <x v="0"/>
    <n v="27.63"/>
    <x v="2"/>
    <x v="0"/>
    <n v="31120"/>
    <s v="CONSTRUCTION AND EQUIPMENT OF APICULTURE CENTRE"/>
    <x v="0"/>
    <x v="0"/>
    <n v="11000"/>
    <s v="PRT"/>
    <x v="0"/>
    <x v="3"/>
    <s v="LGR_MZV11_126"/>
    <x v="3"/>
    <x v="3"/>
    <x v="6"/>
    <x v="6"/>
  </r>
  <r>
    <x v="0"/>
    <x v="0"/>
    <x v="1"/>
    <n v="625"/>
    <x v="0"/>
    <x v="0"/>
    <x v="6"/>
    <n v="2.8388E-2"/>
    <x v="0"/>
    <n v="28.388000000000002"/>
    <x v="2"/>
    <x v="0"/>
    <n v="14040"/>
    <s v="ABTAK WEIR PROJECT DOCUMENTATION"/>
    <x v="0"/>
    <x v="0"/>
    <n v="11000"/>
    <s v="PRT"/>
    <x v="0"/>
    <x v="3"/>
    <s v="LGR_MZV11_116"/>
    <x v="3"/>
    <x v="3"/>
    <x v="6"/>
    <x v="6"/>
  </r>
  <r>
    <x v="0"/>
    <x v="0"/>
    <x v="1"/>
    <n v="751"/>
    <x v="0"/>
    <x v="0"/>
    <x v="6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3"/>
    <s v="MY/11/MZV-1"/>
    <x v="3"/>
    <x v="3"/>
    <x v="6"/>
    <x v="6"/>
  </r>
  <r>
    <x v="0"/>
    <x v="0"/>
    <x v="1"/>
    <n v="93"/>
    <x v="0"/>
    <x v="0"/>
    <x v="6"/>
    <n v="1.6975815122056113E-2"/>
    <x v="0"/>
    <n v="300"/>
    <x v="0"/>
    <x v="0"/>
    <n v="15110"/>
    <s v="THE WHITE BOOK OF MOLDOVA’S FOREIGN POLICY"/>
    <x v="0"/>
    <x v="0"/>
    <n v="12000"/>
    <s v="Foreign Policy Association / ZÚ Kišin?v"/>
    <x v="0"/>
    <x v="3"/>
    <s v="MD/11/MZV-1"/>
    <x v="3"/>
    <x v="3"/>
    <x v="6"/>
    <x v="6"/>
  </r>
  <r>
    <x v="0"/>
    <x v="0"/>
    <x v="1"/>
    <n v="451"/>
    <x v="0"/>
    <x v="0"/>
    <x v="6"/>
    <n v="1.6975815122056113E-2"/>
    <x v="0"/>
    <n v="300"/>
    <x v="0"/>
    <x v="0"/>
    <n v="11110"/>
    <s v="BUSINESS DEVELOPMENT TO SUPPORT THE EDUCATION OF LOW-INCOME YOUTH (PIG FARM)"/>
    <x v="0"/>
    <x v="0"/>
    <n v="23000"/>
    <s v="NGO Fundacion Paraguay / ZÚ Buenos Aires"/>
    <x v="0"/>
    <x v="3"/>
    <s v="PY/11/MZV-1"/>
    <x v="3"/>
    <x v="3"/>
    <x v="6"/>
    <x v="6"/>
  </r>
  <r>
    <x v="0"/>
    <x v="0"/>
    <x v="0"/>
    <n v="753"/>
    <x v="0"/>
    <x v="0"/>
    <x v="6"/>
    <n v="0.22634420162741481"/>
    <x v="0"/>
    <n v="4000"/>
    <x v="0"/>
    <x v="0"/>
    <n v="14050"/>
    <s v="CONTAMINATION SURVEY AND DESIGN OF REMEDIATION IN THE INDUSTRIAL AREA OF HARGIA IN ULAANBAATAR"/>
    <x v="0"/>
    <x v="0"/>
    <n v="52000"/>
    <s v="DEKONTA, a.s"/>
    <x v="0"/>
    <x v="3"/>
    <s v="CzDA-MN-2010-20-14050"/>
    <x v="3"/>
    <x v="3"/>
    <x v="6"/>
    <x v="6"/>
  </r>
  <r>
    <x v="0"/>
    <x v="0"/>
    <x v="0"/>
    <n v="238"/>
    <x v="0"/>
    <x v="0"/>
    <x v="6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3"/>
    <s v="02/2011/10"/>
    <x v="3"/>
    <x v="3"/>
    <x v="6"/>
    <x v="6"/>
  </r>
  <r>
    <x v="0"/>
    <x v="0"/>
    <x v="0"/>
    <n v="57"/>
    <x v="0"/>
    <x v="0"/>
    <x v="6"/>
    <n v="0.25463722683084167"/>
    <x v="0"/>
    <n v="4500"/>
    <x v="0"/>
    <x v="0"/>
    <n v="11110"/>
    <s v="INCLUSIVE EDUCATION IN KOSOVO"/>
    <x v="0"/>
    <x v="0"/>
    <n v="22000"/>
    <s v="?lov?k v tísni, o.p.s."/>
    <x v="0"/>
    <x v="3"/>
    <s v="10/2011/01"/>
    <x v="3"/>
    <x v="3"/>
    <x v="6"/>
    <x v="6"/>
  </r>
  <r>
    <x v="0"/>
    <x v="0"/>
    <x v="0"/>
    <n v="238"/>
    <x v="0"/>
    <x v="0"/>
    <x v="6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3"/>
    <s v="CzDA-ET-2011-15-14031"/>
    <x v="3"/>
    <x v="3"/>
    <x v="6"/>
    <x v="6"/>
  </r>
  <r>
    <x v="0"/>
    <x v="0"/>
    <x v="0"/>
    <n v="93"/>
    <x v="0"/>
    <x v="0"/>
    <x v="6"/>
    <n v="0.27161304195289782"/>
    <x v="0"/>
    <n v="4800"/>
    <x v="0"/>
    <x v="0"/>
    <n v="14022"/>
    <s v="RESTORATION OF WASTE WATER TREATMENT SYSTÉM IN CIMI?LIA"/>
    <x v="0"/>
    <x v="0"/>
    <n v="52000"/>
    <s v="Ircon s.r.o., TopolWater s.r.o"/>
    <x v="0"/>
    <x v="3"/>
    <s v="CzDA-MD-2011-5-14022"/>
    <x v="3"/>
    <x v="3"/>
    <x v="6"/>
    <x v="6"/>
  </r>
  <r>
    <x v="0"/>
    <x v="0"/>
    <x v="0"/>
    <n v="288"/>
    <x v="0"/>
    <x v="0"/>
    <x v="6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3"/>
    <s v="CzDA-ZM-2011-1-31195"/>
    <x v="3"/>
    <x v="3"/>
    <x v="6"/>
    <x v="6"/>
  </r>
  <r>
    <x v="0"/>
    <x v="0"/>
    <x v="0"/>
    <n v="753"/>
    <x v="0"/>
    <x v="0"/>
    <x v="6"/>
    <n v="0.33951630244112219"/>
    <x v="0"/>
    <n v="6000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3"/>
    <s v="CzDA-MN-2010-15-14030"/>
    <x v="3"/>
    <x v="3"/>
    <x v="6"/>
    <x v="6"/>
  </r>
  <r>
    <x v="0"/>
    <x v="0"/>
    <x v="0"/>
    <n v="753"/>
    <x v="0"/>
    <x v="0"/>
    <x v="6"/>
    <n v="0.37346793268523443"/>
    <x v="0"/>
    <n v="6600"/>
    <x v="0"/>
    <x v="0"/>
    <n v="14020"/>
    <s v="REHABILITATION OF NONFUNCTIONAL WATER SOURCES FOR THE DRINKING WATER SUPPLY IN ULAANBAATAR CITY"/>
    <x v="0"/>
    <x v="0"/>
    <n v="52000"/>
    <s v="Vodní zdroje, a.s"/>
    <x v="0"/>
    <x v="3"/>
    <s v="CzDA-MN-2011-22-14020"/>
    <x v="3"/>
    <x v="3"/>
    <x v="6"/>
    <x v="6"/>
  </r>
  <r>
    <x v="0"/>
    <x v="0"/>
    <x v="0"/>
    <n v="93"/>
    <x v="0"/>
    <x v="0"/>
    <x v="6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3"/>
    <s v="CzDA-MD-2010-24-14020"/>
    <x v="3"/>
    <x v="3"/>
    <x v="6"/>
    <x v="6"/>
  </r>
  <r>
    <x v="0"/>
    <x v="0"/>
    <x v="0"/>
    <n v="225"/>
    <x v="0"/>
    <x v="0"/>
    <x v="6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3"/>
    <s v="06/2011/01"/>
    <x v="3"/>
    <x v="3"/>
    <x v="6"/>
    <x v="6"/>
  </r>
  <r>
    <x v="0"/>
    <x v="0"/>
    <x v="1"/>
    <n v="625"/>
    <x v="0"/>
    <x v="0"/>
    <x v="6"/>
    <n v="8.3975999999999995E-2"/>
    <x v="0"/>
    <n v="83.975999999999999"/>
    <x v="2"/>
    <x v="0"/>
    <n v="15210"/>
    <s v="CHECKPOINT CONSTRUCTION ANP CHARKH"/>
    <x v="0"/>
    <x v="0"/>
    <n v="11000"/>
    <s v="PRT"/>
    <x v="0"/>
    <x v="3"/>
    <s v="LGR_MZV10_093"/>
    <x v="3"/>
    <x v="3"/>
    <x v="6"/>
    <x v="6"/>
  </r>
  <r>
    <x v="0"/>
    <x v="0"/>
    <x v="1"/>
    <n v="625"/>
    <x v="0"/>
    <x v="0"/>
    <x v="6"/>
    <n v="9.7367999999999996E-2"/>
    <x v="0"/>
    <n v="97.367999999999995"/>
    <x v="2"/>
    <x v="0"/>
    <n v="15130"/>
    <s v="RECONSTRUCTION COURT PA"/>
    <x v="0"/>
    <x v="0"/>
    <n v="11000"/>
    <s v="PRT"/>
    <x v="0"/>
    <x v="3"/>
    <s v="LGR_MZV10_095"/>
    <x v="3"/>
    <x v="3"/>
    <x v="6"/>
    <x v="6"/>
  </r>
  <r>
    <x v="0"/>
    <x v="0"/>
    <x v="1"/>
    <n v="625"/>
    <x v="0"/>
    <x v="0"/>
    <x v="6"/>
    <n v="0.13930999999999999"/>
    <x v="0"/>
    <n v="139.31"/>
    <x v="2"/>
    <x v="0"/>
    <n v="14040"/>
    <s v="REKONSTRUCTION OF ABTAK WEIR"/>
    <x v="0"/>
    <x v="0"/>
    <n v="11000"/>
    <s v="PRT"/>
    <x v="0"/>
    <x v="3"/>
    <s v="LGR_MZV11_128"/>
    <x v="3"/>
    <x v="3"/>
    <x v="6"/>
    <x v="6"/>
  </r>
  <r>
    <x v="0"/>
    <x v="0"/>
    <x v="1"/>
    <n v="625"/>
    <x v="0"/>
    <x v="0"/>
    <x v="6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3"/>
    <s v="NSP 2012"/>
    <x v="3"/>
    <x v="3"/>
    <x v="6"/>
    <x v="6"/>
  </r>
  <r>
    <x v="0"/>
    <x v="0"/>
    <x v="1"/>
    <n v="625"/>
    <x v="0"/>
    <x v="0"/>
    <x v="6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3"/>
    <s v="LGR_MZV09_077_2"/>
    <x v="3"/>
    <x v="3"/>
    <x v="6"/>
    <x v="6"/>
  </r>
  <r>
    <x v="0"/>
    <x v="0"/>
    <x v="7"/>
    <n v="612"/>
    <x v="0"/>
    <x v="0"/>
    <x v="6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3"/>
    <s v="8e"/>
    <x v="3"/>
    <x v="3"/>
    <x v="6"/>
    <x v="6"/>
  </r>
  <r>
    <x v="0"/>
    <x v="0"/>
    <x v="7"/>
    <n v="64"/>
    <x v="0"/>
    <x v="0"/>
    <x v="6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3"/>
    <s v="8c"/>
    <x v="3"/>
    <x v="3"/>
    <x v="6"/>
    <x v="6"/>
  </r>
  <r>
    <x v="0"/>
    <x v="0"/>
    <x v="1"/>
    <n v="550"/>
    <x v="0"/>
    <x v="0"/>
    <x v="6"/>
    <n v="2.5463722683084167E-2"/>
    <x v="0"/>
    <n v="450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3"/>
    <s v="PS/11/MZV-1"/>
    <x v="3"/>
    <x v="3"/>
    <x v="6"/>
    <x v="6"/>
  </r>
  <r>
    <x v="0"/>
    <x v="0"/>
    <x v="1"/>
    <n v="550"/>
    <x v="0"/>
    <x v="0"/>
    <x v="6"/>
    <n v="2.5463722683084167E-2"/>
    <x v="0"/>
    <n v="450"/>
    <x v="0"/>
    <x v="0"/>
    <n v="14020"/>
    <s v="NETWORKING AMONG RURAL, URBAN AND STATE REPRESENTATIVES IN WATER MANAGEMENT"/>
    <x v="0"/>
    <x v="0"/>
    <n v="23000"/>
    <s v="Friends of the Earth Middle East / SÚ Ramalláh"/>
    <x v="0"/>
    <x v="3"/>
    <s v="PS/11/MZV-3"/>
    <x v="3"/>
    <x v="3"/>
    <x v="6"/>
    <x v="6"/>
  </r>
  <r>
    <x v="0"/>
    <x v="0"/>
    <x v="0"/>
    <n v="998"/>
    <x v="0"/>
    <x v="0"/>
    <x v="6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5"/>
    <s v="21/2011/08"/>
    <x v="5"/>
    <x v="5"/>
    <x v="6"/>
    <x v="6"/>
  </r>
  <r>
    <x v="0"/>
    <x v="0"/>
    <x v="0"/>
    <n v="998"/>
    <x v="0"/>
    <x v="0"/>
    <x v="6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5"/>
    <s v="21/2011/07"/>
    <x v="5"/>
    <x v="5"/>
    <x v="6"/>
    <x v="6"/>
  </r>
  <r>
    <x v="0"/>
    <x v="0"/>
    <x v="0"/>
    <n v="63"/>
    <x v="0"/>
    <x v="0"/>
    <x v="6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5"/>
    <s v="CzDA-RS-2011-12-32161/1"/>
    <x v="5"/>
    <x v="5"/>
    <x v="6"/>
    <x v="6"/>
  </r>
  <r>
    <x v="0"/>
    <x v="0"/>
    <x v="0"/>
    <n v="998"/>
    <x v="0"/>
    <x v="0"/>
    <x v="6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5"/>
    <s v="20/2011/12"/>
    <x v="5"/>
    <x v="5"/>
    <x v="6"/>
    <x v="6"/>
  </r>
  <r>
    <x v="0"/>
    <x v="0"/>
    <x v="0"/>
    <n v="998"/>
    <x v="0"/>
    <x v="0"/>
    <x v="6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5"/>
    <s v="21/2011/04"/>
    <x v="5"/>
    <x v="5"/>
    <x v="6"/>
    <x v="6"/>
  </r>
  <r>
    <x v="0"/>
    <x v="0"/>
    <x v="0"/>
    <n v="998"/>
    <x v="0"/>
    <x v="0"/>
    <x v="6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5"/>
    <s v="21/2011/03"/>
    <x v="5"/>
    <x v="5"/>
    <x v="6"/>
    <x v="6"/>
  </r>
  <r>
    <x v="0"/>
    <x v="0"/>
    <x v="14"/>
    <n v="998"/>
    <x v="0"/>
    <x v="0"/>
    <x v="6"/>
    <n v="1.1713312434218717E-2"/>
    <x v="0"/>
    <n v="207"/>
    <x v="0"/>
    <x v="0"/>
    <n v="43010"/>
    <s v="INTERNATIONAL ATOMIC ENERGY AGENCY - CZECH EXPERTS"/>
    <x v="0"/>
    <x v="0"/>
    <n v="41107"/>
    <s v="IAEA"/>
    <x v="3"/>
    <x v="5"/>
    <m/>
    <x v="5"/>
    <x v="5"/>
    <x v="6"/>
    <x v="6"/>
  </r>
  <r>
    <x v="0"/>
    <x v="0"/>
    <x v="10"/>
    <n v="93"/>
    <x v="0"/>
    <x v="0"/>
    <x v="6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5"/>
    <s v="1"/>
    <x v="5"/>
    <x v="5"/>
    <x v="6"/>
    <x v="6"/>
  </r>
  <r>
    <x v="0"/>
    <x v="0"/>
    <x v="0"/>
    <n v="769"/>
    <x v="0"/>
    <x v="0"/>
    <x v="6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5"/>
    <s v="13/2011/03"/>
    <x v="5"/>
    <x v="5"/>
    <x v="6"/>
    <x v="6"/>
  </r>
  <r>
    <x v="0"/>
    <x v="0"/>
    <x v="0"/>
    <n v="64"/>
    <x v="0"/>
    <x v="0"/>
    <x v="6"/>
    <n v="2.8293025203426851E-2"/>
    <x v="0"/>
    <n v="500"/>
    <x v="0"/>
    <x v="0"/>
    <n v="31120"/>
    <s v="CRP - PARTNER ORGANIZATION, PROJECT COORDINATION"/>
    <x v="0"/>
    <x v="0"/>
    <n v="23000"/>
    <s v="Centar pro rozvoj i podršku"/>
    <x v="1"/>
    <x v="5"/>
    <s v="CzDA-BA-2010-14-31120"/>
    <x v="5"/>
    <x v="5"/>
    <x v="6"/>
    <x v="6"/>
  </r>
  <r>
    <x v="0"/>
    <x v="0"/>
    <x v="0"/>
    <n v="64"/>
    <x v="0"/>
    <x v="0"/>
    <x v="6"/>
    <n v="1.6692884870021841E-2"/>
    <x v="0"/>
    <n v="295"/>
    <x v="0"/>
    <x v="0"/>
    <n v="25010"/>
    <s v="TECHNICAL AND LOGISTICAL ASSISTANCE TO REGIONAL POSTHARVEST TRAINING IN SARAJEVO"/>
    <x v="0"/>
    <x v="0"/>
    <n v="52000"/>
    <s v="Exploring Bosna"/>
    <x v="1"/>
    <x v="5"/>
    <s v="CzDA-BA-2011-25-25010/2"/>
    <x v="5"/>
    <x v="5"/>
    <x v="6"/>
    <x v="6"/>
  </r>
  <r>
    <x v="0"/>
    <x v="0"/>
    <x v="0"/>
    <n v="998"/>
    <x v="0"/>
    <x v="0"/>
    <x v="6"/>
    <n v="0.48283450843698011"/>
    <x v="0"/>
    <n v="8532.7479999999996"/>
    <x v="0"/>
    <x v="0"/>
    <n v="43010"/>
    <s v="DONOR COUNTRY EXPERTS AND CONSULTANTS"/>
    <x v="0"/>
    <x v="0"/>
    <n v="52000"/>
    <s v="R?zní"/>
    <x v="3"/>
    <x v="5"/>
    <m/>
    <x v="5"/>
    <x v="5"/>
    <x v="6"/>
    <x v="6"/>
  </r>
  <r>
    <x v="0"/>
    <x v="0"/>
    <x v="2"/>
    <n v="998"/>
    <x v="0"/>
    <x v="0"/>
    <x v="6"/>
    <n v="0.22634420162741481"/>
    <x v="0"/>
    <n v="4000"/>
    <x v="0"/>
    <x v="0"/>
    <n v="15111"/>
    <s v="TECHNICAL COOPRATION PROGRAMME: FINANCIAL AND ECONOMIC TRANSFORMATION"/>
    <x v="0"/>
    <x v="0"/>
    <n v="10000"/>
    <s v="Ministry of Finance of the Czech Republic"/>
    <x v="8"/>
    <x v="30"/>
    <m/>
    <x v="30"/>
    <x v="30"/>
    <x v="6"/>
    <x v="6"/>
  </r>
  <r>
    <x v="0"/>
    <x v="0"/>
    <x v="3"/>
    <n v="998"/>
    <x v="0"/>
    <x v="0"/>
    <x v="6"/>
    <n v="7.5640271160353549"/>
    <x v="0"/>
    <n v="133673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30"/>
    <s v="(MSMT-4908/2012-47)"/>
    <x v="30"/>
    <x v="30"/>
    <x v="6"/>
    <x v="6"/>
  </r>
  <r>
    <x v="0"/>
    <x v="0"/>
    <x v="11"/>
    <n v="619"/>
    <x v="0"/>
    <x v="0"/>
    <x v="6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30"/>
    <s v="2010-2347/001-001 ERAMUNDUS-ECW-LOT9"/>
    <x v="30"/>
    <x v="30"/>
    <x v="6"/>
    <x v="6"/>
  </r>
  <r>
    <x v="0"/>
    <x v="0"/>
    <x v="11"/>
    <n v="85"/>
    <x v="0"/>
    <x v="0"/>
    <x v="6"/>
    <n v="3.9610235284797592E-3"/>
    <x v="0"/>
    <n v="70"/>
    <x v="0"/>
    <x v="0"/>
    <n v="11420"/>
    <s v="OTHER SCHOLARSHIPS"/>
    <x v="0"/>
    <x v="0"/>
    <n v="51000"/>
    <s v="Univerzita Palackého v Olomouci"/>
    <x v="8"/>
    <x v="30"/>
    <m/>
    <x v="30"/>
    <x v="30"/>
    <x v="6"/>
    <x v="6"/>
  </r>
  <r>
    <x v="0"/>
    <x v="0"/>
    <x v="11"/>
    <n v="64"/>
    <x v="0"/>
    <x v="0"/>
    <x v="6"/>
    <n v="2.9198402009936512E-2"/>
    <x v="0"/>
    <n v="516"/>
    <x v="0"/>
    <x v="0"/>
    <n v="11420"/>
    <s v="OTHER SCHOLARSHIPS"/>
    <x v="0"/>
    <x v="0"/>
    <n v="51000"/>
    <s v="Univerzita Palackého v Olomouci"/>
    <x v="8"/>
    <x v="30"/>
    <m/>
    <x v="30"/>
    <x v="30"/>
    <x v="6"/>
    <x v="6"/>
  </r>
  <r>
    <x v="0"/>
    <x v="0"/>
    <x v="11"/>
    <n v="998"/>
    <x v="0"/>
    <x v="0"/>
    <x v="6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30"/>
    <s v="8/13 5 d"/>
    <x v="30"/>
    <x v="30"/>
    <x v="6"/>
    <x v="6"/>
  </r>
  <r>
    <x v="0"/>
    <x v="0"/>
    <x v="0"/>
    <n v="89"/>
    <x v="0"/>
    <x v="0"/>
    <x v="6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7"/>
    <s v="16/2011/05"/>
    <x v="7"/>
    <x v="7"/>
    <x v="6"/>
    <x v="6"/>
  </r>
  <r>
    <x v="0"/>
    <x v="0"/>
    <x v="1"/>
    <n v="998"/>
    <x v="0"/>
    <x v="0"/>
    <x v="6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7"/>
    <m/>
    <x v="7"/>
    <x v="7"/>
    <x v="6"/>
    <x v="6"/>
  </r>
  <r>
    <x v="0"/>
    <x v="0"/>
    <x v="0"/>
    <n v="998"/>
    <x v="0"/>
    <x v="0"/>
    <x v="6"/>
    <n v="2.2068559658672948E-3"/>
    <x v="0"/>
    <n v="39"/>
    <x v="0"/>
    <x v="0"/>
    <n v="99820"/>
    <s v="TRIALOG"/>
    <x v="0"/>
    <x v="0"/>
    <n v="22000"/>
    <s v="Ekumenická akademie Praha"/>
    <x v="2"/>
    <x v="7"/>
    <s v="19/2011/20"/>
    <x v="7"/>
    <x v="7"/>
    <x v="6"/>
    <x v="6"/>
  </r>
  <r>
    <x v="0"/>
    <x v="0"/>
    <x v="0"/>
    <n v="89"/>
    <x v="0"/>
    <x v="0"/>
    <x v="6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7"/>
    <s v="16/2011/10"/>
    <x v="7"/>
    <x v="7"/>
    <x v="6"/>
    <x v="6"/>
  </r>
  <r>
    <x v="0"/>
    <x v="0"/>
    <x v="1"/>
    <n v="998"/>
    <x v="0"/>
    <x v="0"/>
    <x v="6"/>
    <n v="1.0260182659770713E-2"/>
    <x v="0"/>
    <n v="181.32"/>
    <x v="0"/>
    <x v="0"/>
    <n v="99820"/>
    <s v="DEVELOPMENT AWARENESS"/>
    <x v="0"/>
    <x v="0"/>
    <n v="52000"/>
    <s v="Altair Studio"/>
    <x v="2"/>
    <x v="7"/>
    <s v="109.292/2011-ORS"/>
    <x v="7"/>
    <x v="7"/>
    <x v="6"/>
    <x v="6"/>
  </r>
  <r>
    <x v="0"/>
    <x v="0"/>
    <x v="0"/>
    <n v="89"/>
    <x v="0"/>
    <x v="0"/>
    <x v="6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7"/>
    <s v="16/2011/16"/>
    <x v="7"/>
    <x v="7"/>
    <x v="6"/>
    <x v="6"/>
  </r>
  <r>
    <x v="0"/>
    <x v="0"/>
    <x v="0"/>
    <n v="998"/>
    <x v="0"/>
    <x v="0"/>
    <x v="6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7"/>
    <s v="19/2011/25"/>
    <x v="7"/>
    <x v="7"/>
    <x v="6"/>
    <x v="6"/>
  </r>
  <r>
    <x v="0"/>
    <x v="0"/>
    <x v="0"/>
    <n v="89"/>
    <x v="0"/>
    <x v="0"/>
    <x v="6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7"/>
    <s v="15/2011/04"/>
    <x v="7"/>
    <x v="7"/>
    <x v="6"/>
    <x v="6"/>
  </r>
  <r>
    <x v="0"/>
    <x v="0"/>
    <x v="0"/>
    <n v="89"/>
    <x v="0"/>
    <x v="0"/>
    <x v="6"/>
    <n v="3.3951630244112227E-2"/>
    <x v="0"/>
    <n v="600"/>
    <x v="0"/>
    <x v="0"/>
    <n v="99820"/>
    <s v="DEVELOPMENT SUMMER SCHOOL"/>
    <x v="0"/>
    <x v="0"/>
    <n v="51000"/>
    <s v="Univerzita Palackého v Olomouci"/>
    <x v="2"/>
    <x v="7"/>
    <s v="16/2011/09"/>
    <x v="7"/>
    <x v="7"/>
    <x v="6"/>
    <x v="6"/>
  </r>
  <r>
    <x v="0"/>
    <x v="0"/>
    <x v="0"/>
    <n v="998"/>
    <x v="0"/>
    <x v="0"/>
    <x v="6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7"/>
    <s v="19/2011/32"/>
    <x v="7"/>
    <x v="7"/>
    <x v="6"/>
    <x v="6"/>
  </r>
  <r>
    <x v="0"/>
    <x v="0"/>
    <x v="0"/>
    <n v="89"/>
    <x v="0"/>
    <x v="0"/>
    <x v="6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7"/>
    <s v="15/2011/01"/>
    <x v="7"/>
    <x v="7"/>
    <x v="6"/>
    <x v="6"/>
  </r>
  <r>
    <x v="0"/>
    <x v="0"/>
    <x v="0"/>
    <n v="89"/>
    <x v="0"/>
    <x v="0"/>
    <x v="6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7"/>
    <s v="15/2011/03"/>
    <x v="7"/>
    <x v="7"/>
    <x v="6"/>
    <x v="6"/>
  </r>
  <r>
    <x v="0"/>
    <x v="0"/>
    <x v="0"/>
    <n v="89"/>
    <x v="0"/>
    <x v="0"/>
    <x v="6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7"/>
    <s v="17/2011/03"/>
    <x v="7"/>
    <x v="7"/>
    <x v="6"/>
    <x v="6"/>
  </r>
  <r>
    <x v="0"/>
    <x v="0"/>
    <x v="0"/>
    <n v="89"/>
    <x v="0"/>
    <x v="0"/>
    <x v="6"/>
    <n v="3.9610235284797589E-2"/>
    <x v="0"/>
    <n v="700"/>
    <x v="0"/>
    <x v="0"/>
    <n v="99820"/>
    <s v="ADAPTATION FOR CLIMATE CHANGES"/>
    <x v="0"/>
    <x v="0"/>
    <n v="22000"/>
    <s v="?lov?k v tísni, o.p.s."/>
    <x v="2"/>
    <x v="7"/>
    <s v="15/2011/02"/>
    <x v="7"/>
    <x v="7"/>
    <x v="6"/>
    <x v="6"/>
  </r>
  <r>
    <x v="0"/>
    <x v="0"/>
    <x v="0"/>
    <n v="89"/>
    <x v="0"/>
    <x v="0"/>
    <x v="6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7"/>
    <s v="16/2011/08"/>
    <x v="7"/>
    <x v="7"/>
    <x v="6"/>
    <x v="6"/>
  </r>
  <r>
    <x v="0"/>
    <x v="0"/>
    <x v="0"/>
    <n v="89"/>
    <x v="0"/>
    <x v="0"/>
    <x v="6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7"/>
    <s v="16/2011/06"/>
    <x v="7"/>
    <x v="7"/>
    <x v="6"/>
    <x v="6"/>
  </r>
  <r>
    <x v="0"/>
    <x v="0"/>
    <x v="0"/>
    <n v="89"/>
    <x v="0"/>
    <x v="0"/>
    <x v="6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7"/>
    <s v="18/2011/02"/>
    <x v="7"/>
    <x v="7"/>
    <x v="6"/>
    <x v="6"/>
  </r>
  <r>
    <x v="0"/>
    <x v="0"/>
    <x v="0"/>
    <n v="89"/>
    <x v="0"/>
    <x v="0"/>
    <x v="6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7"/>
    <s v="16/2011/07"/>
    <x v="7"/>
    <x v="7"/>
    <x v="6"/>
    <x v="6"/>
  </r>
  <r>
    <x v="0"/>
    <x v="0"/>
    <x v="0"/>
    <n v="89"/>
    <x v="0"/>
    <x v="0"/>
    <x v="6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7"/>
    <s v="19/2011/10"/>
    <x v="7"/>
    <x v="7"/>
    <x v="6"/>
    <x v="6"/>
  </r>
  <r>
    <x v="0"/>
    <x v="0"/>
    <x v="0"/>
    <n v="89"/>
    <x v="0"/>
    <x v="0"/>
    <x v="6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7"/>
    <s v="17/2011/02"/>
    <x v="7"/>
    <x v="7"/>
    <x v="6"/>
    <x v="6"/>
  </r>
  <r>
    <x v="0"/>
    <x v="0"/>
    <x v="0"/>
    <n v="998"/>
    <x v="0"/>
    <x v="0"/>
    <x v="6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7"/>
    <s v="20/2011/08"/>
    <x v="7"/>
    <x v="7"/>
    <x v="6"/>
    <x v="6"/>
  </r>
  <r>
    <x v="0"/>
    <x v="0"/>
    <x v="1"/>
    <n v="998"/>
    <x v="0"/>
    <x v="0"/>
    <x v="6"/>
    <n v="5.6586050406853703E-5"/>
    <x v="0"/>
    <n v="1"/>
    <x v="0"/>
    <x v="0"/>
    <n v="99820"/>
    <s v="DEVELOPMENT AWARENESS"/>
    <x v="0"/>
    <x v="0"/>
    <n v="11000"/>
    <s v="Ú?ad pr?m.vlast."/>
    <x v="2"/>
    <x v="7"/>
    <s v="124.246/2011-ORS"/>
    <x v="7"/>
    <x v="7"/>
    <x v="6"/>
    <x v="6"/>
  </r>
  <r>
    <x v="0"/>
    <x v="0"/>
    <x v="1"/>
    <n v="998"/>
    <x v="0"/>
    <x v="0"/>
    <x v="6"/>
    <n v="6.8174873530177339E-4"/>
    <x v="0"/>
    <n v="12.048"/>
    <x v="0"/>
    <x v="0"/>
    <n v="99820"/>
    <s v="DEVELOPMENT AWARENESS"/>
    <x v="0"/>
    <x v="0"/>
    <n v="52000"/>
    <s v="Média Expert"/>
    <x v="2"/>
    <x v="7"/>
    <s v="115.076/2011-ORS"/>
    <x v="7"/>
    <x v="7"/>
    <x v="6"/>
    <x v="6"/>
  </r>
  <r>
    <x v="0"/>
    <x v="0"/>
    <x v="1"/>
    <n v="998"/>
    <x v="0"/>
    <x v="0"/>
    <x v="6"/>
    <n v="8.4879075610280557E-4"/>
    <x v="0"/>
    <n v="15"/>
    <x v="0"/>
    <x v="0"/>
    <n v="99820"/>
    <s v="DEVELOPMENT AWARENESS"/>
    <x v="0"/>
    <x v="0"/>
    <n v="52000"/>
    <s v="Motor s.r.o."/>
    <x v="2"/>
    <x v="7"/>
    <s v="945.552/2011-ORS"/>
    <x v="7"/>
    <x v="7"/>
    <x v="6"/>
    <x v="6"/>
  </r>
  <r>
    <x v="0"/>
    <x v="0"/>
    <x v="1"/>
    <n v="998"/>
    <x v="0"/>
    <x v="0"/>
    <x v="6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7"/>
    <s v="973.752/2011-ORS"/>
    <x v="7"/>
    <x v="7"/>
    <x v="6"/>
    <x v="6"/>
  </r>
  <r>
    <x v="0"/>
    <x v="0"/>
    <x v="0"/>
    <n v="998"/>
    <x v="0"/>
    <x v="0"/>
    <x v="6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7"/>
    <s v="19/2011/29"/>
    <x v="7"/>
    <x v="7"/>
    <x v="6"/>
    <x v="6"/>
  </r>
  <r>
    <x v="0"/>
    <x v="0"/>
    <x v="0"/>
    <n v="89"/>
    <x v="0"/>
    <x v="0"/>
    <x v="6"/>
    <n v="1.1317210081370741E-2"/>
    <x v="0"/>
    <n v="200"/>
    <x v="0"/>
    <x v="0"/>
    <n v="99820"/>
    <s v="AFRICAN INFORMATION CENTRE"/>
    <x v="0"/>
    <x v="0"/>
    <n v="22000"/>
    <s v="HUMANITAS AFRIKA o.s."/>
    <x v="2"/>
    <x v="7"/>
    <s v="16/2011/14"/>
    <x v="7"/>
    <x v="7"/>
    <x v="6"/>
    <x v="6"/>
  </r>
  <r>
    <x v="0"/>
    <x v="0"/>
    <x v="0"/>
    <n v="89"/>
    <x v="0"/>
    <x v="0"/>
    <x v="6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7"/>
    <s v="19/2011/01"/>
    <x v="7"/>
    <x v="7"/>
    <x v="6"/>
    <x v="6"/>
  </r>
  <r>
    <x v="0"/>
    <x v="0"/>
    <x v="0"/>
    <n v="998"/>
    <x v="0"/>
    <x v="0"/>
    <x v="6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7"/>
    <s v="19/2011/23"/>
    <x v="7"/>
    <x v="7"/>
    <x v="6"/>
    <x v="6"/>
  </r>
  <r>
    <x v="0"/>
    <x v="0"/>
    <x v="0"/>
    <n v="998"/>
    <x v="0"/>
    <x v="0"/>
    <x v="6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7"/>
    <s v="19/2011/22"/>
    <x v="7"/>
    <x v="7"/>
    <x v="6"/>
    <x v="6"/>
  </r>
  <r>
    <x v="0"/>
    <x v="0"/>
    <x v="0"/>
    <n v="998"/>
    <x v="0"/>
    <x v="0"/>
    <x v="6"/>
    <n v="1.213572730050588E-2"/>
    <x v="0"/>
    <n v="214.465"/>
    <x v="0"/>
    <x v="0"/>
    <n v="99820"/>
    <s v="MEDIA FOR MDG'S"/>
    <x v="0"/>
    <x v="0"/>
    <n v="22000"/>
    <s v="EDUCON"/>
    <x v="2"/>
    <x v="7"/>
    <s v="19/2011/26"/>
    <x v="7"/>
    <x v="7"/>
    <x v="6"/>
    <x v="6"/>
  </r>
  <r>
    <x v="0"/>
    <x v="0"/>
    <x v="0"/>
    <n v="89"/>
    <x v="0"/>
    <x v="0"/>
    <x v="6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7"/>
    <s v="19/2011/11"/>
    <x v="7"/>
    <x v="7"/>
    <x v="6"/>
    <x v="6"/>
  </r>
  <r>
    <x v="0"/>
    <x v="0"/>
    <x v="0"/>
    <n v="998"/>
    <x v="0"/>
    <x v="0"/>
    <x v="6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7"/>
    <s v="19/2011/28"/>
    <x v="7"/>
    <x v="7"/>
    <x v="6"/>
    <x v="6"/>
  </r>
  <r>
    <x v="0"/>
    <x v="0"/>
    <x v="0"/>
    <n v="998"/>
    <x v="0"/>
    <x v="0"/>
    <x v="6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7"/>
    <s v="19/2011/30"/>
    <x v="7"/>
    <x v="7"/>
    <x v="6"/>
    <x v="6"/>
  </r>
  <r>
    <x v="0"/>
    <x v="0"/>
    <x v="0"/>
    <n v="998"/>
    <x v="0"/>
    <x v="0"/>
    <x v="6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7"/>
    <s v="19/2011/18"/>
    <x v="7"/>
    <x v="7"/>
    <x v="6"/>
    <x v="6"/>
  </r>
  <r>
    <x v="0"/>
    <x v="0"/>
    <x v="1"/>
    <n v="998"/>
    <x v="0"/>
    <x v="0"/>
    <x v="6"/>
    <n v="2.0370978146467332E-3"/>
    <x v="0"/>
    <n v="36"/>
    <x v="0"/>
    <x v="0"/>
    <n v="99820"/>
    <s v="DEVELOPMENT AWARENESS"/>
    <x v="0"/>
    <x v="0"/>
    <n v="52000"/>
    <s v="Motor s.r.o."/>
    <x v="2"/>
    <x v="7"/>
    <s v="945.552/2011-ORS"/>
    <x v="7"/>
    <x v="7"/>
    <x v="6"/>
    <x v="6"/>
  </r>
  <r>
    <x v="0"/>
    <x v="0"/>
    <x v="1"/>
    <n v="998"/>
    <x v="0"/>
    <x v="0"/>
    <x v="6"/>
    <n v="2.0370978146467332E-3"/>
    <x v="0"/>
    <n v="36"/>
    <x v="0"/>
    <x v="0"/>
    <n v="99820"/>
    <s v="DEVELOPMENT AWARENESS"/>
    <x v="0"/>
    <x v="0"/>
    <n v="52000"/>
    <s v="Motor s.r.o."/>
    <x v="2"/>
    <x v="7"/>
    <s v="98.607/2011-ORS"/>
    <x v="7"/>
    <x v="7"/>
    <x v="6"/>
    <x v="6"/>
  </r>
  <r>
    <x v="0"/>
    <x v="0"/>
    <x v="0"/>
    <n v="998"/>
    <x v="0"/>
    <x v="0"/>
    <x v="6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7"/>
    <s v="19/2011/19"/>
    <x v="7"/>
    <x v="7"/>
    <x v="6"/>
    <x v="6"/>
  </r>
  <r>
    <x v="0"/>
    <x v="0"/>
    <x v="0"/>
    <n v="89"/>
    <x v="0"/>
    <x v="0"/>
    <x v="6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7"/>
    <s v="19/2011/03"/>
    <x v="7"/>
    <x v="7"/>
    <x v="6"/>
    <x v="6"/>
  </r>
  <r>
    <x v="0"/>
    <x v="0"/>
    <x v="0"/>
    <n v="89"/>
    <x v="0"/>
    <x v="0"/>
    <x v="6"/>
    <n v="1.9805117642398794E-2"/>
    <x v="0"/>
    <n v="350"/>
    <x v="0"/>
    <x v="0"/>
    <n v="99820"/>
    <s v="CAPACITY BUILDING TOWARDS COOPERATION"/>
    <x v="0"/>
    <x v="0"/>
    <n v="22000"/>
    <s v="SIRIRI o.p.s."/>
    <x v="2"/>
    <x v="7"/>
    <s v="15/2011/08"/>
    <x v="7"/>
    <x v="7"/>
    <x v="6"/>
    <x v="6"/>
  </r>
  <r>
    <x v="0"/>
    <x v="0"/>
    <x v="0"/>
    <n v="89"/>
    <x v="0"/>
    <x v="0"/>
    <x v="6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7"/>
    <s v="16/2011/12"/>
    <x v="7"/>
    <x v="7"/>
    <x v="6"/>
    <x v="6"/>
  </r>
  <r>
    <x v="0"/>
    <x v="0"/>
    <x v="0"/>
    <n v="89"/>
    <x v="0"/>
    <x v="0"/>
    <x v="6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7"/>
    <s v="19/2011/05"/>
    <x v="7"/>
    <x v="7"/>
    <x v="6"/>
    <x v="6"/>
  </r>
  <r>
    <x v="0"/>
    <x v="0"/>
    <x v="0"/>
    <n v="89"/>
    <x v="0"/>
    <x v="0"/>
    <x v="6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7"/>
    <s v="19/2011/02"/>
    <x v="7"/>
    <x v="7"/>
    <x v="6"/>
    <x v="6"/>
  </r>
  <r>
    <x v="0"/>
    <x v="0"/>
    <x v="0"/>
    <n v="998"/>
    <x v="0"/>
    <x v="0"/>
    <x v="6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7"/>
    <s v="20/2011/06"/>
    <x v="7"/>
    <x v="7"/>
    <x v="6"/>
    <x v="6"/>
  </r>
  <r>
    <x v="0"/>
    <x v="0"/>
    <x v="0"/>
    <n v="89"/>
    <x v="0"/>
    <x v="0"/>
    <x v="6"/>
    <n v="2.1219768902570137E-2"/>
    <x v="0"/>
    <n v="375"/>
    <x v="0"/>
    <x v="0"/>
    <n v="99820"/>
    <s v="EDUCATION IN MICROFINANCING"/>
    <x v="0"/>
    <x v="0"/>
    <n v="22000"/>
    <s v="Nada?ní fond Microfinance"/>
    <x v="2"/>
    <x v="7"/>
    <s v="16/2011/11"/>
    <x v="7"/>
    <x v="7"/>
    <x v="6"/>
    <x v="6"/>
  </r>
  <r>
    <x v="0"/>
    <x v="0"/>
    <x v="0"/>
    <n v="998"/>
    <x v="0"/>
    <x v="0"/>
    <x v="6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7"/>
    <s v="19/2011/21"/>
    <x v="7"/>
    <x v="7"/>
    <x v="6"/>
    <x v="6"/>
  </r>
  <r>
    <x v="0"/>
    <x v="0"/>
    <x v="0"/>
    <n v="89"/>
    <x v="0"/>
    <x v="0"/>
    <x v="6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7"/>
    <s v="17/2011/01"/>
    <x v="7"/>
    <x v="7"/>
    <x v="6"/>
    <x v="6"/>
  </r>
  <r>
    <x v="0"/>
    <x v="0"/>
    <x v="0"/>
    <n v="89"/>
    <x v="0"/>
    <x v="0"/>
    <x v="6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7"/>
    <s v="15/2011/05"/>
    <x v="7"/>
    <x v="7"/>
    <x v="6"/>
    <x v="6"/>
  </r>
  <r>
    <x v="0"/>
    <x v="0"/>
    <x v="0"/>
    <n v="89"/>
    <x v="0"/>
    <x v="0"/>
    <x v="6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7"/>
    <s v="15/2011/06"/>
    <x v="7"/>
    <x v="7"/>
    <x v="6"/>
    <x v="6"/>
  </r>
  <r>
    <x v="0"/>
    <x v="0"/>
    <x v="0"/>
    <n v="89"/>
    <x v="0"/>
    <x v="0"/>
    <x v="6"/>
    <n v="2.2634420162741482E-2"/>
    <x v="0"/>
    <n v="400"/>
    <x v="0"/>
    <x v="0"/>
    <n v="99820"/>
    <s v="GENDER CAPACITY BUILDING IN NGO' S"/>
    <x v="0"/>
    <x v="0"/>
    <n v="22000"/>
    <s v="Otev?ená spole?nost"/>
    <x v="2"/>
    <x v="7"/>
    <s v="15/2011/07"/>
    <x v="7"/>
    <x v="7"/>
    <x v="6"/>
    <x v="6"/>
  </r>
  <r>
    <x v="0"/>
    <x v="0"/>
    <x v="0"/>
    <n v="63"/>
    <x v="0"/>
    <x v="0"/>
    <x v="6"/>
    <n v="2.2634420162741482E-2"/>
    <x v="0"/>
    <n v="400"/>
    <x v="0"/>
    <x v="0"/>
    <n v="99820"/>
    <s v="INFORMATION CENTRE IN KRAGUJEVAC"/>
    <x v="0"/>
    <x v="0"/>
    <n v="11000"/>
    <s v="Jihomoravský kraj"/>
    <x v="2"/>
    <x v="7"/>
    <s v="18/2011/01"/>
    <x v="7"/>
    <x v="7"/>
    <x v="6"/>
    <x v="6"/>
  </r>
  <r>
    <x v="0"/>
    <x v="0"/>
    <x v="0"/>
    <n v="998"/>
    <x v="0"/>
    <x v="0"/>
    <x v="6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7"/>
    <s v="19/2011/27"/>
    <x v="7"/>
    <x v="7"/>
    <x v="6"/>
    <x v="6"/>
  </r>
  <r>
    <x v="0"/>
    <x v="0"/>
    <x v="0"/>
    <n v="89"/>
    <x v="0"/>
    <x v="0"/>
    <x v="6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7"/>
    <s v="19/2011/06"/>
    <x v="7"/>
    <x v="7"/>
    <x v="6"/>
    <x v="6"/>
  </r>
  <r>
    <x v="0"/>
    <x v="0"/>
    <x v="0"/>
    <n v="89"/>
    <x v="0"/>
    <x v="0"/>
    <x v="6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7"/>
    <s v="15/2011/09"/>
    <x v="7"/>
    <x v="7"/>
    <x v="6"/>
    <x v="6"/>
  </r>
  <r>
    <x v="0"/>
    <x v="0"/>
    <x v="0"/>
    <n v="89"/>
    <x v="0"/>
    <x v="0"/>
    <x v="6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7"/>
    <s v="19/2011/04"/>
    <x v="7"/>
    <x v="7"/>
    <x v="6"/>
    <x v="6"/>
  </r>
  <r>
    <x v="0"/>
    <x v="0"/>
    <x v="0"/>
    <n v="998"/>
    <x v="0"/>
    <x v="0"/>
    <x v="6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7"/>
    <s v="19/2011/24"/>
    <x v="7"/>
    <x v="7"/>
    <x v="6"/>
    <x v="6"/>
  </r>
  <r>
    <x v="0"/>
    <x v="0"/>
    <x v="0"/>
    <n v="89"/>
    <x v="0"/>
    <x v="0"/>
    <x v="6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7"/>
    <s v="16/2011/04"/>
    <x v="7"/>
    <x v="7"/>
    <x v="6"/>
    <x v="6"/>
  </r>
  <r>
    <x v="0"/>
    <x v="0"/>
    <x v="0"/>
    <n v="89"/>
    <x v="0"/>
    <x v="0"/>
    <x v="6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7"/>
    <s v="16/2011/02"/>
    <x v="7"/>
    <x v="7"/>
    <x v="6"/>
    <x v="6"/>
  </r>
  <r>
    <x v="0"/>
    <x v="0"/>
    <x v="0"/>
    <n v="89"/>
    <x v="0"/>
    <x v="0"/>
    <x v="6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7"/>
    <s v="16/2011/13"/>
    <x v="7"/>
    <x v="7"/>
    <x v="6"/>
    <x v="6"/>
  </r>
  <r>
    <x v="0"/>
    <x v="0"/>
    <x v="0"/>
    <n v="89"/>
    <x v="0"/>
    <x v="0"/>
    <x v="6"/>
    <n v="2.8293025203426851E-2"/>
    <x v="0"/>
    <n v="500"/>
    <x v="0"/>
    <x v="0"/>
    <n v="99820"/>
    <s v="CAPACITY BUILIDNG OF MOST"/>
    <x v="0"/>
    <x v="0"/>
    <n v="22000"/>
    <s v="Ob?anské sdružení M.O.S.T."/>
    <x v="2"/>
    <x v="7"/>
    <s v="16/2011/15"/>
    <x v="7"/>
    <x v="7"/>
    <x v="6"/>
    <x v="6"/>
  </r>
  <r>
    <x v="0"/>
    <x v="0"/>
    <x v="0"/>
    <n v="89"/>
    <x v="0"/>
    <x v="0"/>
    <x v="6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7"/>
    <s v="19/2011/07"/>
    <x v="7"/>
    <x v="7"/>
    <x v="6"/>
    <x v="6"/>
  </r>
  <r>
    <x v="0"/>
    <x v="0"/>
    <x v="0"/>
    <n v="998"/>
    <x v="0"/>
    <x v="0"/>
    <x v="6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7"/>
    <s v="19/2011/31"/>
    <x v="7"/>
    <x v="7"/>
    <x v="6"/>
    <x v="6"/>
  </r>
  <r>
    <x v="0"/>
    <x v="0"/>
    <x v="0"/>
    <n v="89"/>
    <x v="0"/>
    <x v="0"/>
    <x v="6"/>
    <n v="0.10226745962585304"/>
    <x v="0"/>
    <n v="1807.2909999999999"/>
    <x v="0"/>
    <x v="0"/>
    <n v="99820"/>
    <s v="OUR WORLD (2010-2012)"/>
    <x v="0"/>
    <x v="0"/>
    <n v="22000"/>
    <s v="?lov?k v tísni, o.p.s."/>
    <x v="2"/>
    <x v="7"/>
    <s v="16/2011/03"/>
    <x v="7"/>
    <x v="7"/>
    <x v="6"/>
    <x v="6"/>
  </r>
  <r>
    <x v="0"/>
    <x v="0"/>
    <x v="0"/>
    <n v="89"/>
    <x v="0"/>
    <x v="0"/>
    <x v="6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7"/>
    <s v="16/2011/01"/>
    <x v="7"/>
    <x v="7"/>
    <x v="6"/>
    <x v="6"/>
  </r>
  <r>
    <x v="0"/>
    <x v="0"/>
    <x v="1"/>
    <n v="798"/>
    <x v="0"/>
    <x v="0"/>
    <x v="6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3"/>
    <s v="113.955/2011-ORS"/>
    <x v="23"/>
    <x v="23"/>
    <x v="6"/>
    <x v="6"/>
  </r>
  <r>
    <x v="0"/>
    <x v="0"/>
    <x v="1"/>
    <n v="998"/>
    <x v="0"/>
    <x v="0"/>
    <x v="6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3"/>
    <m/>
    <x v="23"/>
    <x v="23"/>
    <x v="6"/>
    <x v="6"/>
  </r>
  <r>
    <x v="0"/>
    <x v="0"/>
    <x v="1"/>
    <n v="998"/>
    <x v="0"/>
    <x v="0"/>
    <x v="6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3"/>
    <m/>
    <x v="23"/>
    <x v="23"/>
    <x v="6"/>
    <x v="6"/>
  </r>
  <r>
    <x v="0"/>
    <x v="0"/>
    <x v="1"/>
    <n v="998"/>
    <x v="0"/>
    <x v="0"/>
    <x v="6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3"/>
    <m/>
    <x v="23"/>
    <x v="23"/>
    <x v="6"/>
    <x v="6"/>
  </r>
  <r>
    <x v="0"/>
    <x v="0"/>
    <x v="1"/>
    <n v="998"/>
    <x v="0"/>
    <x v="0"/>
    <x v="6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3"/>
    <m/>
    <x v="23"/>
    <x v="23"/>
    <x v="6"/>
    <x v="6"/>
  </r>
  <r>
    <x v="0"/>
    <x v="0"/>
    <x v="1"/>
    <n v="298"/>
    <x v="0"/>
    <x v="0"/>
    <x v="6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0"/>
    <s v="114416/2011-ORS"/>
    <x v="20"/>
    <x v="20"/>
    <x v="6"/>
    <x v="6"/>
  </r>
  <r>
    <x v="0"/>
    <x v="0"/>
    <x v="1"/>
    <n v="998"/>
    <x v="0"/>
    <x v="0"/>
    <x v="6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20"/>
    <m/>
    <x v="20"/>
    <x v="20"/>
    <x v="6"/>
    <x v="6"/>
  </r>
  <r>
    <x v="0"/>
    <x v="0"/>
    <x v="1"/>
    <n v="133"/>
    <x v="0"/>
    <x v="0"/>
    <x v="6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20"/>
    <s v="100725/2011-ORS"/>
    <x v="20"/>
    <x v="20"/>
    <x v="6"/>
    <x v="6"/>
  </r>
  <r>
    <x v="0"/>
    <x v="0"/>
    <x v="1"/>
    <n v="540"/>
    <x v="0"/>
    <x v="0"/>
    <x v="6"/>
    <n v="0.14146512601713426"/>
    <x v="0"/>
    <n v="2500"/>
    <x v="0"/>
    <x v="0"/>
    <n v="73010"/>
    <s v="ASSISTANCE FOR AFGHAN REFUGEES IN IRAN"/>
    <x v="0"/>
    <x v="0"/>
    <n v="41121"/>
    <s v="UNHCR"/>
    <x v="6"/>
    <x v="20"/>
    <s v="123606/2011-ORS"/>
    <x v="20"/>
    <x v="20"/>
    <x v="6"/>
    <x v="6"/>
  </r>
  <r>
    <x v="0"/>
    <x v="0"/>
    <x v="1"/>
    <n v="580"/>
    <x v="0"/>
    <x v="0"/>
    <x v="6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20"/>
    <s v="123606/2011-ORS"/>
    <x v="20"/>
    <x v="20"/>
    <x v="6"/>
    <x v="6"/>
  </r>
  <r>
    <x v="0"/>
    <x v="0"/>
    <x v="1"/>
    <n v="550"/>
    <x v="0"/>
    <x v="0"/>
    <x v="6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20"/>
    <s v="123606/2011-ORS"/>
    <x v="20"/>
    <x v="20"/>
    <x v="6"/>
    <x v="6"/>
  </r>
  <r>
    <x v="0"/>
    <x v="0"/>
    <x v="1"/>
    <n v="93"/>
    <x v="0"/>
    <x v="0"/>
    <x v="6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20"/>
    <s v="547/2011-OECD"/>
    <x v="20"/>
    <x v="20"/>
    <x v="6"/>
    <x v="6"/>
  </r>
  <r>
    <x v="0"/>
    <x v="0"/>
    <x v="1"/>
    <n v="619"/>
    <x v="0"/>
    <x v="0"/>
    <x v="6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20"/>
    <s v="547/2011-OECD"/>
    <x v="20"/>
    <x v="20"/>
    <x v="6"/>
    <x v="6"/>
  </r>
  <r>
    <x v="0"/>
    <x v="0"/>
    <x v="1"/>
    <n v="189"/>
    <x v="0"/>
    <x v="0"/>
    <x v="6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20"/>
    <s v="547/2011-OECD"/>
    <x v="20"/>
    <x v="20"/>
    <x v="6"/>
    <x v="6"/>
  </r>
  <r>
    <x v="0"/>
    <x v="0"/>
    <x v="1"/>
    <n v="998"/>
    <x v="0"/>
    <x v="0"/>
    <x v="6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20"/>
    <s v="547/2011-OECD"/>
    <x v="20"/>
    <x v="20"/>
    <x v="6"/>
    <x v="6"/>
  </r>
  <r>
    <x v="0"/>
    <x v="0"/>
    <x v="1"/>
    <n v="273"/>
    <x v="0"/>
    <x v="0"/>
    <x v="6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0"/>
    <s v="110517/2011-ORS"/>
    <x v="20"/>
    <x v="20"/>
    <x v="6"/>
    <x v="6"/>
  </r>
  <r>
    <x v="0"/>
    <x v="0"/>
    <x v="1"/>
    <n v="798"/>
    <x v="0"/>
    <x v="0"/>
    <x v="6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20"/>
    <s v="113.955/2011-ORS"/>
    <x v="20"/>
    <x v="20"/>
    <x v="6"/>
    <x v="6"/>
  </r>
  <r>
    <x v="0"/>
    <x v="0"/>
    <x v="1"/>
    <n v="998"/>
    <x v="0"/>
    <x v="0"/>
    <x v="6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20"/>
    <m/>
    <x v="20"/>
    <x v="20"/>
    <x v="6"/>
    <x v="6"/>
  </r>
  <r>
    <x v="0"/>
    <x v="0"/>
    <x v="1"/>
    <n v="998"/>
    <x v="0"/>
    <x v="0"/>
    <x v="6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20"/>
    <m/>
    <x v="20"/>
    <x v="20"/>
    <x v="6"/>
    <x v="6"/>
  </r>
  <r>
    <x v="0"/>
    <x v="0"/>
    <x v="1"/>
    <n v="998"/>
    <x v="0"/>
    <x v="0"/>
    <x v="6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20"/>
    <m/>
    <x v="20"/>
    <x v="20"/>
    <x v="6"/>
    <x v="6"/>
  </r>
  <r>
    <x v="0"/>
    <x v="0"/>
    <x v="1"/>
    <n v="998"/>
    <x v="0"/>
    <x v="0"/>
    <x v="6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20"/>
    <m/>
    <x v="20"/>
    <x v="20"/>
    <x v="6"/>
    <x v="6"/>
  </r>
  <r>
    <x v="0"/>
    <x v="0"/>
    <x v="1"/>
    <n v="616"/>
    <x v="0"/>
    <x v="0"/>
    <x v="6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7"/>
    <m/>
    <x v="17"/>
    <x v="17"/>
    <x v="6"/>
    <x v="6"/>
  </r>
  <r>
    <x v="0"/>
    <x v="0"/>
    <x v="1"/>
    <n v="615"/>
    <x v="0"/>
    <x v="0"/>
    <x v="6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17"/>
    <m/>
    <x v="17"/>
    <x v="17"/>
    <x v="6"/>
    <x v="6"/>
  </r>
  <r>
    <x v="0"/>
    <x v="0"/>
    <x v="1"/>
    <n v="57"/>
    <x v="0"/>
    <x v="0"/>
    <x v="6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7"/>
    <m/>
    <x v="17"/>
    <x v="17"/>
    <x v="6"/>
    <x v="6"/>
  </r>
  <r>
    <x v="0"/>
    <x v="0"/>
    <x v="1"/>
    <n v="65"/>
    <x v="0"/>
    <x v="0"/>
    <x v="6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17"/>
    <m/>
    <x v="17"/>
    <x v="17"/>
    <x v="6"/>
    <x v="6"/>
  </r>
  <r>
    <x v="0"/>
    <x v="0"/>
    <x v="1"/>
    <n v="612"/>
    <x v="0"/>
    <x v="0"/>
    <x v="6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7"/>
    <m/>
    <x v="17"/>
    <x v="17"/>
    <x v="6"/>
    <x v="6"/>
  </r>
  <r>
    <x v="0"/>
    <x v="0"/>
    <x v="1"/>
    <n v="93"/>
    <x v="0"/>
    <x v="0"/>
    <x v="6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17"/>
    <m/>
    <x v="17"/>
    <x v="17"/>
    <x v="6"/>
    <x v="6"/>
  </r>
  <r>
    <x v="0"/>
    <x v="0"/>
    <x v="1"/>
    <n v="615"/>
    <x v="0"/>
    <x v="0"/>
    <x v="6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7"/>
    <m/>
    <x v="17"/>
    <x v="17"/>
    <x v="6"/>
    <x v="6"/>
  </r>
  <r>
    <x v="0"/>
    <x v="0"/>
    <x v="1"/>
    <n v="65"/>
    <x v="0"/>
    <x v="0"/>
    <x v="6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17"/>
    <m/>
    <x v="17"/>
    <x v="17"/>
    <x v="6"/>
    <x v="6"/>
  </r>
  <r>
    <x v="0"/>
    <x v="0"/>
    <x v="1"/>
    <n v="612"/>
    <x v="0"/>
    <x v="0"/>
    <x v="6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7"/>
    <m/>
    <x v="17"/>
    <x v="17"/>
    <x v="6"/>
    <x v="6"/>
  </r>
  <r>
    <x v="0"/>
    <x v="0"/>
    <x v="1"/>
    <n v="66"/>
    <x v="0"/>
    <x v="0"/>
    <x v="6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17"/>
    <m/>
    <x v="17"/>
    <x v="17"/>
    <x v="6"/>
    <x v="6"/>
  </r>
  <r>
    <x v="0"/>
    <x v="0"/>
    <x v="1"/>
    <n v="85"/>
    <x v="0"/>
    <x v="0"/>
    <x v="6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7"/>
    <m/>
    <x v="17"/>
    <x v="17"/>
    <x v="6"/>
    <x v="6"/>
  </r>
  <r>
    <x v="0"/>
    <x v="0"/>
    <x v="1"/>
    <n v="612"/>
    <x v="0"/>
    <x v="0"/>
    <x v="6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7"/>
    <m/>
    <x v="17"/>
    <x v="17"/>
    <x v="6"/>
    <x v="6"/>
  </r>
  <r>
    <x v="0"/>
    <x v="0"/>
    <x v="1"/>
    <n v="93"/>
    <x v="0"/>
    <x v="0"/>
    <x v="6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17"/>
    <m/>
    <x v="17"/>
    <x v="17"/>
    <x v="6"/>
    <x v="6"/>
  </r>
  <r>
    <x v="0"/>
    <x v="0"/>
    <x v="1"/>
    <n v="613"/>
    <x v="0"/>
    <x v="0"/>
    <x v="6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17"/>
    <m/>
    <x v="17"/>
    <x v="17"/>
    <x v="6"/>
    <x v="6"/>
  </r>
  <r>
    <x v="0"/>
    <x v="0"/>
    <x v="1"/>
    <n v="617"/>
    <x v="0"/>
    <x v="0"/>
    <x v="6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7"/>
    <m/>
    <x v="17"/>
    <x v="17"/>
    <x v="6"/>
    <x v="6"/>
  </r>
  <r>
    <x v="0"/>
    <x v="0"/>
    <x v="1"/>
    <n v="65"/>
    <x v="0"/>
    <x v="0"/>
    <x v="6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17"/>
    <m/>
    <x v="17"/>
    <x v="17"/>
    <x v="6"/>
    <x v="6"/>
  </r>
  <r>
    <x v="0"/>
    <x v="0"/>
    <x v="1"/>
    <n v="614"/>
    <x v="0"/>
    <x v="0"/>
    <x v="6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17"/>
    <m/>
    <x v="17"/>
    <x v="17"/>
    <x v="6"/>
    <x v="6"/>
  </r>
  <r>
    <x v="0"/>
    <x v="0"/>
    <x v="1"/>
    <n v="611"/>
    <x v="0"/>
    <x v="0"/>
    <x v="6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7"/>
    <m/>
    <x v="17"/>
    <x v="17"/>
    <x v="6"/>
    <x v="6"/>
  </r>
  <r>
    <x v="0"/>
    <x v="0"/>
    <x v="1"/>
    <n v="616"/>
    <x v="0"/>
    <x v="0"/>
    <x v="6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8"/>
    <m/>
    <x v="18"/>
    <x v="18"/>
    <x v="6"/>
    <x v="6"/>
  </r>
  <r>
    <x v="0"/>
    <x v="0"/>
    <x v="1"/>
    <n v="615"/>
    <x v="0"/>
    <x v="0"/>
    <x v="6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18"/>
    <m/>
    <x v="18"/>
    <x v="18"/>
    <x v="6"/>
    <x v="6"/>
  </r>
  <r>
    <x v="0"/>
    <x v="0"/>
    <x v="1"/>
    <n v="57"/>
    <x v="0"/>
    <x v="0"/>
    <x v="6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8"/>
    <m/>
    <x v="18"/>
    <x v="18"/>
    <x v="6"/>
    <x v="6"/>
  </r>
  <r>
    <x v="0"/>
    <x v="0"/>
    <x v="1"/>
    <n v="65"/>
    <x v="0"/>
    <x v="0"/>
    <x v="6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18"/>
    <m/>
    <x v="18"/>
    <x v="18"/>
    <x v="6"/>
    <x v="6"/>
  </r>
  <r>
    <x v="0"/>
    <x v="0"/>
    <x v="1"/>
    <n v="612"/>
    <x v="0"/>
    <x v="0"/>
    <x v="6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8"/>
    <m/>
    <x v="18"/>
    <x v="18"/>
    <x v="6"/>
    <x v="6"/>
  </r>
  <r>
    <x v="0"/>
    <x v="0"/>
    <x v="1"/>
    <n v="93"/>
    <x v="0"/>
    <x v="0"/>
    <x v="6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18"/>
    <m/>
    <x v="18"/>
    <x v="18"/>
    <x v="6"/>
    <x v="6"/>
  </r>
  <r>
    <x v="0"/>
    <x v="0"/>
    <x v="1"/>
    <n v="615"/>
    <x v="0"/>
    <x v="0"/>
    <x v="6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8"/>
    <m/>
    <x v="18"/>
    <x v="18"/>
    <x v="6"/>
    <x v="6"/>
  </r>
  <r>
    <x v="0"/>
    <x v="0"/>
    <x v="1"/>
    <n v="65"/>
    <x v="0"/>
    <x v="0"/>
    <x v="6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18"/>
    <m/>
    <x v="18"/>
    <x v="18"/>
    <x v="6"/>
    <x v="6"/>
  </r>
  <r>
    <x v="0"/>
    <x v="0"/>
    <x v="1"/>
    <n v="612"/>
    <x v="0"/>
    <x v="0"/>
    <x v="6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8"/>
    <m/>
    <x v="18"/>
    <x v="18"/>
    <x v="6"/>
    <x v="6"/>
  </r>
  <r>
    <x v="0"/>
    <x v="0"/>
    <x v="1"/>
    <n v="66"/>
    <x v="0"/>
    <x v="0"/>
    <x v="6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18"/>
    <m/>
    <x v="18"/>
    <x v="18"/>
    <x v="6"/>
    <x v="6"/>
  </r>
  <r>
    <x v="0"/>
    <x v="0"/>
    <x v="1"/>
    <n v="85"/>
    <x v="0"/>
    <x v="0"/>
    <x v="6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8"/>
    <m/>
    <x v="18"/>
    <x v="18"/>
    <x v="6"/>
    <x v="6"/>
  </r>
  <r>
    <x v="0"/>
    <x v="0"/>
    <x v="1"/>
    <n v="612"/>
    <x v="0"/>
    <x v="0"/>
    <x v="6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8"/>
    <m/>
    <x v="18"/>
    <x v="18"/>
    <x v="6"/>
    <x v="6"/>
  </r>
  <r>
    <x v="0"/>
    <x v="0"/>
    <x v="1"/>
    <n v="93"/>
    <x v="0"/>
    <x v="0"/>
    <x v="6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18"/>
    <m/>
    <x v="18"/>
    <x v="18"/>
    <x v="6"/>
    <x v="6"/>
  </r>
  <r>
    <x v="0"/>
    <x v="0"/>
    <x v="1"/>
    <n v="613"/>
    <x v="0"/>
    <x v="0"/>
    <x v="6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18"/>
    <m/>
    <x v="18"/>
    <x v="18"/>
    <x v="6"/>
    <x v="6"/>
  </r>
  <r>
    <x v="0"/>
    <x v="0"/>
    <x v="1"/>
    <n v="617"/>
    <x v="0"/>
    <x v="0"/>
    <x v="6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8"/>
    <m/>
    <x v="18"/>
    <x v="18"/>
    <x v="6"/>
    <x v="6"/>
  </r>
  <r>
    <x v="0"/>
    <x v="0"/>
    <x v="1"/>
    <n v="65"/>
    <x v="0"/>
    <x v="0"/>
    <x v="6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18"/>
    <m/>
    <x v="18"/>
    <x v="18"/>
    <x v="6"/>
    <x v="6"/>
  </r>
  <r>
    <x v="0"/>
    <x v="0"/>
    <x v="1"/>
    <n v="614"/>
    <x v="0"/>
    <x v="0"/>
    <x v="6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18"/>
    <m/>
    <x v="18"/>
    <x v="18"/>
    <x v="6"/>
    <x v="6"/>
  </r>
  <r>
    <x v="0"/>
    <x v="0"/>
    <x v="1"/>
    <n v="611"/>
    <x v="0"/>
    <x v="0"/>
    <x v="6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8"/>
    <m/>
    <x v="18"/>
    <x v="18"/>
    <x v="6"/>
    <x v="6"/>
  </r>
  <r>
    <x v="0"/>
    <x v="0"/>
    <x v="1"/>
    <n v="65"/>
    <x v="0"/>
    <x v="0"/>
    <x v="6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19"/>
    <m/>
    <x v="19"/>
    <x v="19"/>
    <x v="6"/>
    <x v="6"/>
  </r>
  <r>
    <x v="0"/>
    <x v="0"/>
    <x v="1"/>
    <n v="611"/>
    <x v="0"/>
    <x v="0"/>
    <x v="6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9"/>
    <m/>
    <x v="19"/>
    <x v="19"/>
    <x v="6"/>
    <x v="6"/>
  </r>
  <r>
    <x v="0"/>
    <x v="0"/>
    <x v="1"/>
    <n v="57"/>
    <x v="0"/>
    <x v="0"/>
    <x v="6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4"/>
    <s v="92/2012-PRISTI"/>
    <x v="4"/>
    <x v="4"/>
    <x v="6"/>
    <x v="6"/>
  </r>
  <r>
    <x v="0"/>
    <x v="0"/>
    <x v="1"/>
    <n v="57"/>
    <x v="0"/>
    <x v="0"/>
    <x v="6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4"/>
    <s v="92/2012-PRISTI"/>
    <x v="4"/>
    <x v="4"/>
    <x v="6"/>
    <x v="6"/>
  </r>
  <r>
    <x v="0"/>
    <x v="0"/>
    <x v="1"/>
    <n v="261"/>
    <x v="0"/>
    <x v="0"/>
    <x v="6"/>
    <n v="2.2634420162741482E-2"/>
    <x v="0"/>
    <n v="400"/>
    <x v="0"/>
    <x v="0"/>
    <n v="14020"/>
    <s v="A SEWAGE PLANT FOR A KOKO AREA COMMUNITY, DELTA STATE"/>
    <x v="0"/>
    <x v="0"/>
    <n v="23000"/>
    <s v="IWET a.s. / ZÚ Abuja"/>
    <x v="0"/>
    <x v="4"/>
    <s v="NG/11/MZV-1"/>
    <x v="4"/>
    <x v="4"/>
    <x v="6"/>
    <x v="6"/>
  </r>
  <r>
    <x v="0"/>
    <x v="0"/>
    <x v="1"/>
    <n v="665"/>
    <x v="0"/>
    <x v="0"/>
    <x v="6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4"/>
    <s v="PK/11/MZV-1"/>
    <x v="4"/>
    <x v="4"/>
    <x v="6"/>
    <x v="6"/>
  </r>
  <r>
    <x v="0"/>
    <x v="0"/>
    <x v="1"/>
    <n v="454"/>
    <x v="0"/>
    <x v="0"/>
    <x v="6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4"/>
    <s v="PE/11/MZV-1"/>
    <x v="4"/>
    <x v="4"/>
    <x v="6"/>
    <x v="6"/>
  </r>
  <r>
    <x v="0"/>
    <x v="0"/>
    <x v="13"/>
    <n v="660"/>
    <x v="0"/>
    <x v="0"/>
    <x v="6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4"/>
    <s v="95045/ENV/11"/>
    <x v="4"/>
    <x v="4"/>
    <x v="6"/>
    <x v="6"/>
  </r>
  <r>
    <x v="0"/>
    <x v="0"/>
    <x v="0"/>
    <n v="238"/>
    <x v="0"/>
    <x v="0"/>
    <x v="6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4"/>
    <s v="02/2011/09"/>
    <x v="4"/>
    <x v="4"/>
    <x v="6"/>
    <x v="6"/>
  </r>
  <r>
    <x v="0"/>
    <x v="0"/>
    <x v="0"/>
    <n v="612"/>
    <x v="0"/>
    <x v="0"/>
    <x v="6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4"/>
    <s v="07/2011/01"/>
    <x v="4"/>
    <x v="4"/>
    <x v="6"/>
    <x v="6"/>
  </r>
  <r>
    <x v="0"/>
    <x v="0"/>
    <x v="0"/>
    <n v="238"/>
    <x v="0"/>
    <x v="0"/>
    <x v="6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4"/>
    <s v="02/2011/02"/>
    <x v="4"/>
    <x v="4"/>
    <x v="6"/>
    <x v="6"/>
  </r>
  <r>
    <x v="0"/>
    <x v="0"/>
    <x v="1"/>
    <n v="769"/>
    <x v="0"/>
    <x v="0"/>
    <x v="6"/>
    <n v="1.1317210081370741E-2"/>
    <x v="0"/>
    <n v="200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4"/>
    <s v="VN/11/MZV-1"/>
    <x v="4"/>
    <x v="4"/>
    <x v="6"/>
    <x v="6"/>
  </r>
  <r>
    <x v="0"/>
    <x v="0"/>
    <x v="1"/>
    <n v="769"/>
    <x v="0"/>
    <x v="0"/>
    <x v="6"/>
    <n v="1.1317210081370741E-2"/>
    <x v="0"/>
    <n v="200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4"/>
    <s v="VN/11/MZV-4"/>
    <x v="4"/>
    <x v="4"/>
    <x v="6"/>
    <x v="6"/>
  </r>
  <r>
    <x v="0"/>
    <x v="0"/>
    <x v="1"/>
    <n v="288"/>
    <x v="0"/>
    <x v="0"/>
    <x v="6"/>
    <n v="1.1317210081370741E-2"/>
    <x v="0"/>
    <n v="200"/>
    <x v="0"/>
    <x v="0"/>
    <n v="12110"/>
    <s v="IMPROVEMENT OF ACCESS  TO HEALTH SERVICES TO CHOMPA COMMUNITIES"/>
    <x v="0"/>
    <x v="0"/>
    <n v="23000"/>
    <s v="Maternal Help Zambia / ZÚ Harare"/>
    <x v="0"/>
    <x v="4"/>
    <s v="ZM/11/MZV-3"/>
    <x v="4"/>
    <x v="4"/>
    <x v="6"/>
    <x v="6"/>
  </r>
  <r>
    <x v="0"/>
    <x v="0"/>
    <x v="1"/>
    <n v="142"/>
    <x v="0"/>
    <x v="0"/>
    <x v="6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4"/>
    <s v="9/2011/31"/>
    <x v="4"/>
    <x v="4"/>
    <x v="6"/>
    <x v="6"/>
  </r>
  <r>
    <x v="0"/>
    <x v="0"/>
    <x v="0"/>
    <n v="728"/>
    <x v="0"/>
    <x v="0"/>
    <x v="6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4"/>
    <s v="09/2011/02"/>
    <x v="4"/>
    <x v="4"/>
    <x v="6"/>
    <x v="6"/>
  </r>
  <r>
    <x v="0"/>
    <x v="0"/>
    <x v="0"/>
    <n v="753"/>
    <x v="0"/>
    <x v="0"/>
    <x v="6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4"/>
    <s v="04/2011/04"/>
    <x v="4"/>
    <x v="4"/>
    <x v="6"/>
    <x v="6"/>
  </r>
  <r>
    <x v="0"/>
    <x v="0"/>
    <x v="0"/>
    <n v="288"/>
    <x v="0"/>
    <x v="0"/>
    <x v="6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4"/>
    <s v="14/2011/03"/>
    <x v="4"/>
    <x v="4"/>
    <x v="6"/>
    <x v="6"/>
  </r>
  <r>
    <x v="0"/>
    <x v="0"/>
    <x v="1"/>
    <n v="635"/>
    <x v="0"/>
    <x v="0"/>
    <x v="6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4"/>
    <s v="MM/11/MZV-5"/>
    <x v="4"/>
    <x v="4"/>
    <x v="6"/>
    <x v="6"/>
  </r>
  <r>
    <x v="0"/>
    <x v="0"/>
    <x v="1"/>
    <n v="238"/>
    <x v="0"/>
    <x v="0"/>
    <x v="6"/>
    <n v="1.4146512601713426E-2"/>
    <x v="0"/>
    <n v="250"/>
    <x v="0"/>
    <x v="0"/>
    <n v="31110"/>
    <s v="SMALL  SCALE LOCAL FISHING IMPROVEMENT PROJECT"/>
    <x v="0"/>
    <x v="0"/>
    <n v="23000"/>
    <s v="Head of Bureau of Agriculture, Engineer Olero Opiewo / ZÚ Addis"/>
    <x v="0"/>
    <x v="4"/>
    <s v="ET/11/MZV-10"/>
    <x v="4"/>
    <x v="4"/>
    <x v="6"/>
    <x v="6"/>
  </r>
  <r>
    <x v="0"/>
    <x v="0"/>
    <x v="1"/>
    <n v="549"/>
    <x v="0"/>
    <x v="0"/>
    <x v="6"/>
    <n v="1.4146512601713426E-2"/>
    <x v="0"/>
    <n v="250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4"/>
    <s v="JO/11/MZV-2"/>
    <x v="4"/>
    <x v="4"/>
    <x v="6"/>
    <x v="6"/>
  </r>
  <r>
    <x v="0"/>
    <x v="0"/>
    <x v="1"/>
    <n v="93"/>
    <x v="0"/>
    <x v="0"/>
    <x v="6"/>
    <n v="1.4146512601713426E-2"/>
    <x v="0"/>
    <n v="250"/>
    <x v="0"/>
    <x v="0"/>
    <n v="14020"/>
    <s v="FEASIBILITY STUDY FOR DRINKING WATER SUPPLY SYSTEM AND SEWERAGE SYSTEM RENOVATION IN TAUL"/>
    <x v="0"/>
    <x v="0"/>
    <n v="23000"/>
    <s v="Andronii Mitrica / ZÚ Kišin?v"/>
    <x v="0"/>
    <x v="4"/>
    <s v="MD/11/MZV-7"/>
    <x v="4"/>
    <x v="4"/>
    <x v="6"/>
    <x v="6"/>
  </r>
  <r>
    <x v="0"/>
    <x v="0"/>
    <x v="1"/>
    <n v="288"/>
    <x v="0"/>
    <x v="0"/>
    <x v="6"/>
    <n v="1.4712373105781962E-2"/>
    <x v="0"/>
    <n v="260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4"/>
    <s v="ZM/11/MZV-1"/>
    <x v="4"/>
    <x v="4"/>
    <x v="6"/>
    <x v="6"/>
  </r>
  <r>
    <x v="0"/>
    <x v="0"/>
    <x v="1"/>
    <n v="580"/>
    <x v="0"/>
    <x v="0"/>
    <x v="6"/>
    <n v="1.5354624777899752E-2"/>
    <x v="0"/>
    <n v="271.35000000000002"/>
    <x v="0"/>
    <x v="0"/>
    <n v="12110"/>
    <s v="AL-SOBEHAT HEALTH CENTER - MEDICAL INSTRUMENTS AND EQUIPMENT"/>
    <x v="0"/>
    <x v="0"/>
    <n v="23000"/>
    <s v="Al-Sobehat health center, Dr. Rehab Al-Dogish / ZÚ Abú Dhabí"/>
    <x v="0"/>
    <x v="4"/>
    <s v="YE/11/MZV-2"/>
    <x v="4"/>
    <x v="4"/>
    <x v="6"/>
    <x v="6"/>
  </r>
  <r>
    <x v="0"/>
    <x v="0"/>
    <x v="1"/>
    <n v="238"/>
    <x v="0"/>
    <x v="0"/>
    <x v="6"/>
    <n v="2.2068559658672944E-2"/>
    <x v="0"/>
    <n v="390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4"/>
    <s v="ET/11/MZV-1"/>
    <x v="4"/>
    <x v="4"/>
    <x v="6"/>
    <x v="6"/>
  </r>
  <r>
    <x v="0"/>
    <x v="0"/>
    <x v="1"/>
    <n v="241"/>
    <x v="0"/>
    <x v="0"/>
    <x v="6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4"/>
    <s v="GH/11/MZV-1"/>
    <x v="4"/>
    <x v="4"/>
    <x v="6"/>
    <x v="6"/>
  </r>
  <r>
    <x v="0"/>
    <x v="0"/>
    <x v="1"/>
    <n v="218"/>
    <x v="0"/>
    <x v="0"/>
    <x v="6"/>
    <n v="2.2634420162741482E-2"/>
    <x v="0"/>
    <n v="400"/>
    <x v="0"/>
    <x v="0"/>
    <n v="12110"/>
    <s v="ASSISTANCE IN MODERNIZATION OF HOSPITAL EQUIPPMENT IN KWAZULU-NATAL PROVINCE"/>
    <x v="0"/>
    <x v="0"/>
    <n v="23000"/>
    <s v="MEDIHOSP / ZÚ Pretoria"/>
    <x v="0"/>
    <x v="4"/>
    <s v="ZA/11/MZV-1"/>
    <x v="4"/>
    <x v="4"/>
    <x v="6"/>
    <x v="6"/>
  </r>
  <r>
    <x v="0"/>
    <x v="0"/>
    <x v="1"/>
    <n v="275"/>
    <x v="0"/>
    <x v="0"/>
    <x v="6"/>
    <n v="2.2634420162741482E-2"/>
    <x v="0"/>
    <n v="400"/>
    <x v="0"/>
    <x v="0"/>
    <n v="16010"/>
    <s v="SUPPORT OF LIVELIHOODS OF COMMUNITIES AFFECTED BY HIV/AIDS IN THE KARAS REGION"/>
    <x v="0"/>
    <x v="0"/>
    <n v="23000"/>
    <s v="Karas Huisen Craft Trust / ZÚ Pretoria"/>
    <x v="0"/>
    <x v="4"/>
    <s v="NA/11/MZV-1"/>
    <x v="4"/>
    <x v="4"/>
    <x v="6"/>
    <x v="6"/>
  </r>
  <r>
    <x v="0"/>
    <x v="0"/>
    <x v="0"/>
    <n v="728"/>
    <x v="0"/>
    <x v="0"/>
    <x v="6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4"/>
    <s v="09/2011/04"/>
    <x v="4"/>
    <x v="4"/>
    <x v="6"/>
    <x v="6"/>
  </r>
  <r>
    <x v="0"/>
    <x v="0"/>
    <x v="0"/>
    <n v="288"/>
    <x v="0"/>
    <x v="0"/>
    <x v="6"/>
    <n v="0.33951630244112219"/>
    <x v="0"/>
    <n v="6000"/>
    <x v="0"/>
    <x v="0"/>
    <n v="13020"/>
    <s v="SUPPORT OF MIDWIFERY PROGRAMME AT GENERAL HOSPITAL IN LEWANIKA, MONGU"/>
    <x v="0"/>
    <x v="0"/>
    <n v="22000"/>
    <s v="Arcidiecézní charita Praha"/>
    <x v="0"/>
    <x v="4"/>
    <s v="14/2011/01"/>
    <x v="4"/>
    <x v="4"/>
    <x v="6"/>
    <x v="6"/>
  </r>
  <r>
    <x v="0"/>
    <x v="0"/>
    <x v="0"/>
    <n v="998"/>
    <x v="0"/>
    <x v="0"/>
    <x v="6"/>
    <n v="2.2068559658672948E-3"/>
    <x v="0"/>
    <n v="39"/>
    <x v="0"/>
    <x v="0"/>
    <n v="99820"/>
    <s v="TRIALOG"/>
    <x v="0"/>
    <x v="0"/>
    <n v="22000"/>
    <s v="Ekumenická akademie Praha"/>
    <x v="2"/>
    <x v="4"/>
    <s v="19/2011/20"/>
    <x v="4"/>
    <x v="4"/>
    <x v="6"/>
    <x v="6"/>
  </r>
  <r>
    <x v="0"/>
    <x v="0"/>
    <x v="1"/>
    <n v="85"/>
    <x v="0"/>
    <x v="0"/>
    <x v="6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4"/>
    <s v="UA/11/MZV-3"/>
    <x v="4"/>
    <x v="4"/>
    <x v="6"/>
    <x v="6"/>
  </r>
  <r>
    <x v="0"/>
    <x v="0"/>
    <x v="1"/>
    <n v="142"/>
    <x v="0"/>
    <x v="0"/>
    <x v="6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4"/>
    <s v="9/2011/33"/>
    <x v="4"/>
    <x v="4"/>
    <x v="6"/>
    <x v="6"/>
  </r>
  <r>
    <x v="0"/>
    <x v="0"/>
    <x v="1"/>
    <n v="64"/>
    <x v="0"/>
    <x v="0"/>
    <x v="6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4"/>
    <s v="BA/11/MZV-11"/>
    <x v="4"/>
    <x v="4"/>
    <x v="6"/>
    <x v="6"/>
  </r>
  <r>
    <x v="0"/>
    <x v="0"/>
    <x v="1"/>
    <n v="238"/>
    <x v="0"/>
    <x v="0"/>
    <x v="6"/>
    <n v="5.6586050406853706E-3"/>
    <x v="0"/>
    <n v="100"/>
    <x v="0"/>
    <x v="0"/>
    <n v="11110"/>
    <s v="ESTABLISHING RESOURCE CENTER FOR CHILDREN WITH HEARING IMPAIRMENTS"/>
    <x v="0"/>
    <x v="0"/>
    <n v="23000"/>
    <s v="Rehabilitation Service for the Deaf Association"/>
    <x v="0"/>
    <x v="4"/>
    <s v="ET/11/MZV-12"/>
    <x v="4"/>
    <x v="4"/>
    <x v="6"/>
    <x v="6"/>
  </r>
  <r>
    <x v="0"/>
    <x v="0"/>
    <x v="1"/>
    <n v="612"/>
    <x v="0"/>
    <x v="0"/>
    <x v="6"/>
    <n v="5.6586050406853706E-3"/>
    <x v="0"/>
    <n v="100"/>
    <x v="0"/>
    <x v="0"/>
    <n v="11110"/>
    <s v="PLAYGROUND IN THE KINDERGARTEN - VILLAGE LATALI"/>
    <x v="0"/>
    <x v="0"/>
    <n v="23000"/>
    <s v="Association revival and development Svaneti, Letali/ZA Tbilisi"/>
    <x v="0"/>
    <x v="4"/>
    <s v="GE/11/MZV-5"/>
    <x v="4"/>
    <x v="4"/>
    <x v="6"/>
    <x v="6"/>
  </r>
  <r>
    <x v="0"/>
    <x v="0"/>
    <x v="1"/>
    <n v="336"/>
    <x v="0"/>
    <x v="0"/>
    <x v="6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4"/>
    <s v="CR/11/MZV-1"/>
    <x v="4"/>
    <x v="4"/>
    <x v="6"/>
    <x v="6"/>
  </r>
  <r>
    <x v="0"/>
    <x v="0"/>
    <x v="1"/>
    <n v="64"/>
    <x v="0"/>
    <x v="0"/>
    <x v="6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4"/>
    <s v="BA/11/MZV-3"/>
    <x v="4"/>
    <x v="4"/>
    <x v="6"/>
    <x v="6"/>
  </r>
  <r>
    <x v="0"/>
    <x v="0"/>
    <x v="1"/>
    <n v="612"/>
    <x v="0"/>
    <x v="0"/>
    <x v="6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4"/>
    <s v="113.215/2011-ORS"/>
    <x v="4"/>
    <x v="4"/>
    <x v="6"/>
    <x v="6"/>
  </r>
  <r>
    <x v="0"/>
    <x v="0"/>
    <x v="1"/>
    <n v="265"/>
    <x v="0"/>
    <x v="0"/>
    <x v="6"/>
    <n v="1.0751349577302203E-2"/>
    <x v="0"/>
    <n v="190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4"/>
    <s v="ZW/11/MZV-2"/>
    <x v="4"/>
    <x v="4"/>
    <x v="6"/>
    <x v="6"/>
  </r>
  <r>
    <x v="0"/>
    <x v="0"/>
    <x v="1"/>
    <n v="543"/>
    <x v="0"/>
    <x v="0"/>
    <x v="6"/>
    <n v="1.1034279829336472E-2"/>
    <x v="0"/>
    <n v="195"/>
    <x v="0"/>
    <x v="0"/>
    <n v="11110"/>
    <s v="IT FACILITY FOR THE COMMUNITY LIBRARY, MEDICAL CENTER, ARADIN VILLAGE (KURDISTAN)"/>
    <x v="0"/>
    <x v="0"/>
    <n v="23000"/>
    <s v="Catholic Diecese Amadia"/>
    <x v="0"/>
    <x v="4"/>
    <s v="IQ/11/MZV-3"/>
    <x v="4"/>
    <x v="4"/>
    <x v="6"/>
    <x v="6"/>
  </r>
  <r>
    <x v="0"/>
    <x v="0"/>
    <x v="1"/>
    <n v="93"/>
    <x v="0"/>
    <x v="0"/>
    <x v="6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4"/>
    <s v="MD/11/MZV-11"/>
    <x v="4"/>
    <x v="4"/>
    <x v="6"/>
    <x v="6"/>
  </r>
  <r>
    <x v="0"/>
    <x v="0"/>
    <x v="1"/>
    <n v="612"/>
    <x v="0"/>
    <x v="0"/>
    <x v="6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4"/>
    <s v="113.215/2011-ORS"/>
    <x v="4"/>
    <x v="4"/>
    <x v="6"/>
    <x v="6"/>
  </r>
  <r>
    <x v="0"/>
    <x v="0"/>
    <x v="1"/>
    <n v="612"/>
    <x v="0"/>
    <x v="0"/>
    <x v="6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4"/>
    <s v="113.215/2011-ORS"/>
    <x v="4"/>
    <x v="4"/>
    <x v="6"/>
    <x v="6"/>
  </r>
  <r>
    <x v="0"/>
    <x v="0"/>
    <x v="1"/>
    <n v="142"/>
    <x v="0"/>
    <x v="0"/>
    <x v="6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4"/>
    <s v="9/2011/35"/>
    <x v="4"/>
    <x v="4"/>
    <x v="6"/>
    <x v="6"/>
  </r>
  <r>
    <x v="0"/>
    <x v="0"/>
    <x v="1"/>
    <n v="238"/>
    <x v="0"/>
    <x v="0"/>
    <x v="6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4"/>
    <s v="ET/11/MZV-2"/>
    <x v="4"/>
    <x v="4"/>
    <x v="6"/>
    <x v="6"/>
  </r>
  <r>
    <x v="0"/>
    <x v="0"/>
    <x v="1"/>
    <n v="728"/>
    <x v="0"/>
    <x v="0"/>
    <x v="6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4"/>
    <s v="KH/11/MZV-1"/>
    <x v="4"/>
    <x v="4"/>
    <x v="6"/>
    <x v="6"/>
  </r>
  <r>
    <x v="0"/>
    <x v="0"/>
    <x v="1"/>
    <n v="142"/>
    <x v="0"/>
    <x v="0"/>
    <x v="6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4"/>
    <s v="9/2011/37"/>
    <x v="4"/>
    <x v="4"/>
    <x v="6"/>
    <x v="6"/>
  </r>
  <r>
    <x v="0"/>
    <x v="0"/>
    <x v="1"/>
    <n v="612"/>
    <x v="0"/>
    <x v="0"/>
    <x v="6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4"/>
    <s v="9/2011/22"/>
    <x v="4"/>
    <x v="4"/>
    <x v="6"/>
    <x v="6"/>
  </r>
  <r>
    <x v="0"/>
    <x v="0"/>
    <x v="1"/>
    <n v="142"/>
    <x v="0"/>
    <x v="0"/>
    <x v="6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4"/>
    <s v="9/2011/36"/>
    <x v="4"/>
    <x v="4"/>
    <x v="6"/>
    <x v="6"/>
  </r>
  <r>
    <x v="0"/>
    <x v="0"/>
    <x v="1"/>
    <n v="751"/>
    <x v="0"/>
    <x v="0"/>
    <x v="6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4"/>
    <s v="98562/2011-ORS"/>
    <x v="4"/>
    <x v="4"/>
    <x v="6"/>
    <x v="6"/>
  </r>
  <r>
    <x v="0"/>
    <x v="0"/>
    <x v="1"/>
    <n v="85"/>
    <x v="0"/>
    <x v="0"/>
    <x v="6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4"/>
    <s v="9/2011/04"/>
    <x v="4"/>
    <x v="4"/>
    <x v="6"/>
    <x v="6"/>
  </r>
  <r>
    <x v="0"/>
    <x v="0"/>
    <x v="1"/>
    <n v="86"/>
    <x v="0"/>
    <x v="0"/>
    <x v="6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4"/>
    <s v="9/2011/27"/>
    <x v="4"/>
    <x v="4"/>
    <x v="6"/>
    <x v="6"/>
  </r>
  <r>
    <x v="0"/>
    <x v="0"/>
    <x v="1"/>
    <n v="85"/>
    <x v="0"/>
    <x v="0"/>
    <x v="6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4"/>
    <s v="9/2011/28"/>
    <x v="4"/>
    <x v="4"/>
    <x v="6"/>
    <x v="6"/>
  </r>
  <r>
    <x v="0"/>
    <x v="0"/>
    <x v="1"/>
    <n v="612"/>
    <x v="0"/>
    <x v="0"/>
    <x v="6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4"/>
    <s v="9/2011/13"/>
    <x v="4"/>
    <x v="4"/>
    <x v="6"/>
    <x v="6"/>
  </r>
  <r>
    <x v="0"/>
    <x v="0"/>
    <x v="1"/>
    <n v="85"/>
    <x v="0"/>
    <x v="0"/>
    <x v="6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4"/>
    <s v="9/2011/14"/>
    <x v="4"/>
    <x v="4"/>
    <x v="6"/>
    <x v="6"/>
  </r>
  <r>
    <x v="0"/>
    <x v="0"/>
    <x v="1"/>
    <n v="85"/>
    <x v="0"/>
    <x v="0"/>
    <x v="6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4"/>
    <s v="9/2011/10"/>
    <x v="4"/>
    <x v="4"/>
    <x v="6"/>
    <x v="6"/>
  </r>
  <r>
    <x v="0"/>
    <x v="0"/>
    <x v="1"/>
    <n v="635"/>
    <x v="0"/>
    <x v="0"/>
    <x v="6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4"/>
    <s v="9/2011/24"/>
    <x v="4"/>
    <x v="4"/>
    <x v="6"/>
    <x v="6"/>
  </r>
  <r>
    <x v="0"/>
    <x v="0"/>
    <x v="1"/>
    <n v="64"/>
    <x v="0"/>
    <x v="0"/>
    <x v="6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4"/>
    <s v="9/2011/08"/>
    <x v="4"/>
    <x v="4"/>
    <x v="6"/>
    <x v="6"/>
  </r>
  <r>
    <x v="0"/>
    <x v="0"/>
    <x v="1"/>
    <n v="86"/>
    <x v="0"/>
    <x v="0"/>
    <x v="6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4"/>
    <s v="9/2011/15"/>
    <x v="4"/>
    <x v="4"/>
    <x v="6"/>
    <x v="6"/>
  </r>
  <r>
    <x v="0"/>
    <x v="0"/>
    <x v="1"/>
    <n v="338"/>
    <x v="0"/>
    <x v="0"/>
    <x v="6"/>
    <n v="8.5727866366383354E-2"/>
    <x v="0"/>
    <n v="1515"/>
    <x v="0"/>
    <x v="0"/>
    <n v="15150"/>
    <s v="SUPPORT TO CIVIL SOCIETY IN CUBA"/>
    <x v="0"/>
    <x v="0"/>
    <n v="22000"/>
    <s v="?lov?k v tísni o.p.s."/>
    <x v="0"/>
    <x v="4"/>
    <s v="9/2011/01"/>
    <x v="4"/>
    <x v="4"/>
    <x v="6"/>
    <x v="6"/>
  </r>
  <r>
    <x v="0"/>
    <x v="0"/>
    <x v="1"/>
    <n v="635"/>
    <x v="0"/>
    <x v="0"/>
    <x v="6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4"/>
    <s v="9/2011/16"/>
    <x v="4"/>
    <x v="4"/>
    <x v="6"/>
    <x v="6"/>
  </r>
  <r>
    <x v="0"/>
    <x v="0"/>
    <x v="1"/>
    <n v="63"/>
    <x v="0"/>
    <x v="0"/>
    <x v="6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4"/>
    <s v="9/2011/29"/>
    <x v="4"/>
    <x v="4"/>
    <x v="6"/>
    <x v="6"/>
  </r>
  <r>
    <x v="0"/>
    <x v="0"/>
    <x v="1"/>
    <n v="755"/>
    <x v="0"/>
    <x v="0"/>
    <x v="6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4"/>
    <s v="125596/2011-ORS"/>
    <x v="4"/>
    <x v="4"/>
    <x v="6"/>
    <x v="6"/>
  </r>
  <r>
    <x v="0"/>
    <x v="0"/>
    <x v="1"/>
    <n v="93"/>
    <x v="0"/>
    <x v="0"/>
    <x v="6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4"/>
    <s v="9/2011/06"/>
    <x v="4"/>
    <x v="4"/>
    <x v="6"/>
    <x v="6"/>
  </r>
  <r>
    <x v="0"/>
    <x v="0"/>
    <x v="1"/>
    <n v="349"/>
    <x v="0"/>
    <x v="0"/>
    <x v="6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4"/>
    <s v="8/2011/10"/>
    <x v="4"/>
    <x v="4"/>
    <x v="6"/>
    <x v="6"/>
  </r>
  <r>
    <x v="0"/>
    <x v="0"/>
    <x v="1"/>
    <n v="86"/>
    <x v="0"/>
    <x v="0"/>
    <x v="6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4"/>
    <s v="9/2011/25"/>
    <x v="4"/>
    <x v="4"/>
    <x v="6"/>
    <x v="6"/>
  </r>
  <r>
    <x v="0"/>
    <x v="0"/>
    <x v="1"/>
    <n v="93"/>
    <x v="0"/>
    <x v="0"/>
    <x v="6"/>
    <n v="0.10185489073233667"/>
    <x v="0"/>
    <n v="1800"/>
    <x v="0"/>
    <x v="0"/>
    <n v="15150"/>
    <s v="MOLDOVAN YOUTH FOR EUROPE"/>
    <x v="0"/>
    <x v="0"/>
    <n v="22000"/>
    <s v="Charita ?eská republika"/>
    <x v="0"/>
    <x v="4"/>
    <s v="9/2011/17"/>
    <x v="4"/>
    <x v="4"/>
    <x v="6"/>
    <x v="6"/>
  </r>
  <r>
    <x v="0"/>
    <x v="0"/>
    <x v="1"/>
    <n v="349"/>
    <x v="0"/>
    <x v="0"/>
    <x v="6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4"/>
    <s v="8/2011/13"/>
    <x v="4"/>
    <x v="4"/>
    <x v="6"/>
    <x v="6"/>
  </r>
  <r>
    <x v="0"/>
    <x v="0"/>
    <x v="1"/>
    <n v="349"/>
    <x v="0"/>
    <x v="0"/>
    <x v="6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4"/>
    <s v="8/2011/14"/>
    <x v="4"/>
    <x v="4"/>
    <x v="6"/>
    <x v="6"/>
  </r>
  <r>
    <x v="0"/>
    <x v="0"/>
    <x v="1"/>
    <n v="640"/>
    <x v="0"/>
    <x v="0"/>
    <x v="6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4"/>
    <s v="8/2011/03"/>
    <x v="4"/>
    <x v="4"/>
    <x v="6"/>
    <x v="6"/>
  </r>
  <r>
    <x v="0"/>
    <x v="0"/>
    <x v="1"/>
    <n v="64"/>
    <x v="0"/>
    <x v="0"/>
    <x v="6"/>
    <n v="7.4693586537046882E-3"/>
    <x v="0"/>
    <n v="132"/>
    <x v="0"/>
    <x v="0"/>
    <n v="16010"/>
    <s v="HEALTHY LIFE WITH THE FRUITS OF NATURE"/>
    <x v="0"/>
    <x v="0"/>
    <n v="23000"/>
    <s v="NADA, women´s association / ZÚ Sarajevo"/>
    <x v="0"/>
    <x v="4"/>
    <s v="BA/11/MZV-5"/>
    <x v="4"/>
    <x v="4"/>
    <x v="6"/>
    <x v="6"/>
  </r>
  <r>
    <x v="0"/>
    <x v="0"/>
    <x v="1"/>
    <n v="338"/>
    <x v="0"/>
    <x v="0"/>
    <x v="6"/>
    <n v="7.9220470569595185E-3"/>
    <x v="0"/>
    <n v="140"/>
    <x v="0"/>
    <x v="0"/>
    <n v="33210"/>
    <s v="MODERNIZATION OF ST. ISIDOR'S CATHEDRAL ARCHIVE, HOLGUÍN"/>
    <x v="0"/>
    <x v="0"/>
    <n v="23000"/>
    <s v="Organizace Cáritas de Holguín / ZÚ Havana"/>
    <x v="0"/>
    <x v="4"/>
    <s v="CU/11/MZV-1"/>
    <x v="4"/>
    <x v="4"/>
    <x v="6"/>
    <x v="6"/>
  </r>
  <r>
    <x v="0"/>
    <x v="0"/>
    <x v="1"/>
    <n v="635"/>
    <x v="0"/>
    <x v="0"/>
    <x v="6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4"/>
    <s v="MM/11/MZV-4"/>
    <x v="4"/>
    <x v="4"/>
    <x v="6"/>
    <x v="6"/>
  </r>
  <r>
    <x v="0"/>
    <x v="0"/>
    <x v="1"/>
    <n v="338"/>
    <x v="0"/>
    <x v="0"/>
    <x v="6"/>
    <n v="8.4879075610280567E-3"/>
    <x v="0"/>
    <n v="150"/>
    <x v="0"/>
    <x v="0"/>
    <n v="15110"/>
    <s v="SUPPORT OF CIVIL SOCIETY"/>
    <x v="0"/>
    <x v="0"/>
    <n v="23000"/>
    <s v="Ob?anské sdružení Criterios / ZÚ Havana"/>
    <x v="0"/>
    <x v="4"/>
    <s v="CU/11/MZV-2"/>
    <x v="4"/>
    <x v="4"/>
    <x v="6"/>
    <x v="6"/>
  </r>
  <r>
    <x v="0"/>
    <x v="0"/>
    <x v="1"/>
    <n v="63"/>
    <x v="0"/>
    <x v="0"/>
    <x v="6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4"/>
    <s v="RS/11/MZV-3"/>
    <x v="4"/>
    <x v="4"/>
    <x v="6"/>
    <x v="6"/>
  </r>
  <r>
    <x v="0"/>
    <x v="0"/>
    <x v="1"/>
    <n v="265"/>
    <x v="0"/>
    <x v="0"/>
    <x v="6"/>
    <n v="8.4879075610280567E-3"/>
    <x v="0"/>
    <n v="150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4"/>
    <s v="ZW/11/MZV-1"/>
    <x v="4"/>
    <x v="4"/>
    <x v="6"/>
    <x v="6"/>
  </r>
  <r>
    <x v="0"/>
    <x v="0"/>
    <x v="1"/>
    <n v="265"/>
    <x v="0"/>
    <x v="0"/>
    <x v="6"/>
    <n v="8.4879075610280567E-3"/>
    <x v="0"/>
    <n v="150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4"/>
    <s v="ZW/11/MZV-3"/>
    <x v="4"/>
    <x v="4"/>
    <x v="6"/>
    <x v="6"/>
  </r>
  <r>
    <x v="0"/>
    <x v="0"/>
    <x v="1"/>
    <n v="64"/>
    <x v="0"/>
    <x v="0"/>
    <x v="6"/>
    <n v="8.5683729247066007E-3"/>
    <x v="0"/>
    <n v="151.422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4"/>
    <s v="BA/11/MZV-7"/>
    <x v="4"/>
    <x v="4"/>
    <x v="6"/>
    <x v="6"/>
  </r>
  <r>
    <x v="0"/>
    <x v="0"/>
    <x v="1"/>
    <n v="248"/>
    <x v="0"/>
    <x v="0"/>
    <x v="6"/>
    <n v="9.0537680650965933E-3"/>
    <x v="0"/>
    <n v="160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4"/>
    <s v="KE/11/MZV-1"/>
    <x v="4"/>
    <x v="4"/>
    <x v="6"/>
    <x v="6"/>
  </r>
  <r>
    <x v="0"/>
    <x v="0"/>
    <x v="1"/>
    <n v="248"/>
    <x v="0"/>
    <x v="0"/>
    <x v="6"/>
    <n v="9.0537680650965933E-3"/>
    <x v="0"/>
    <n v="160"/>
    <x v="0"/>
    <x v="0"/>
    <n v="12110"/>
    <s v="RECONSTRUCTION OF ITIBO SDA HEALTH CENTER"/>
    <x v="0"/>
    <x v="0"/>
    <n v="22000"/>
    <s v="ADRA/Itibo S.D.A. / ZÚ Addis Abeba"/>
    <x v="0"/>
    <x v="4"/>
    <s v="KE/11/MZV-3"/>
    <x v="4"/>
    <x v="4"/>
    <x v="6"/>
    <x v="6"/>
  </r>
  <r>
    <x v="0"/>
    <x v="0"/>
    <x v="1"/>
    <n v="89"/>
    <x v="0"/>
    <x v="0"/>
    <x v="6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4"/>
    <s v="9/2011/41"/>
    <x v="4"/>
    <x v="4"/>
    <x v="6"/>
    <x v="6"/>
  </r>
  <r>
    <x v="0"/>
    <x v="0"/>
    <x v="1"/>
    <n v="540"/>
    <x v="0"/>
    <x v="0"/>
    <x v="6"/>
    <n v="1.9805117642398794E-2"/>
    <x v="0"/>
    <n v="350"/>
    <x v="0"/>
    <x v="0"/>
    <n v="16010"/>
    <s v="PROTECTION OF HESARAK AREA CHILDREN"/>
    <x v="0"/>
    <x v="0"/>
    <n v="23000"/>
    <s v="Society for protection of working street children / ZÚ Teherán"/>
    <x v="0"/>
    <x v="4"/>
    <s v="IR/11/MZV-1"/>
    <x v="4"/>
    <x v="4"/>
    <x v="6"/>
    <x v="6"/>
  </r>
  <r>
    <x v="0"/>
    <x v="0"/>
    <x v="1"/>
    <n v="728"/>
    <x v="0"/>
    <x v="0"/>
    <x v="6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4"/>
    <s v="KH/11/MZV-3"/>
    <x v="4"/>
    <x v="4"/>
    <x v="6"/>
    <x v="6"/>
  </r>
  <r>
    <x v="0"/>
    <x v="0"/>
    <x v="1"/>
    <n v="580"/>
    <x v="0"/>
    <x v="0"/>
    <x v="6"/>
    <n v="1.9989022306221071E-2"/>
    <x v="0"/>
    <n v="353.25"/>
    <x v="0"/>
    <x v="0"/>
    <n v="16010"/>
    <s v="SUPPORTING THE FUTURE CLUB OF HANDICAPPED SPORTS WITH SPORT TOOLS"/>
    <x v="0"/>
    <x v="0"/>
    <n v="23000"/>
    <s v="Future clubHandicapped Sports / ZÚ Abú Dhabí"/>
    <x v="0"/>
    <x v="4"/>
    <s v="YE/11/MZV-1"/>
    <x v="4"/>
    <x v="4"/>
    <x v="6"/>
    <x v="6"/>
  </r>
  <r>
    <x v="0"/>
    <x v="0"/>
    <x v="1"/>
    <n v="142"/>
    <x v="0"/>
    <x v="0"/>
    <x v="6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4"/>
    <s v="9/2011/32"/>
    <x v="4"/>
    <x v="4"/>
    <x v="6"/>
    <x v="6"/>
  </r>
  <r>
    <x v="0"/>
    <x v="0"/>
    <x v="1"/>
    <n v="612"/>
    <x v="0"/>
    <x v="0"/>
    <x v="6"/>
    <n v="0.16975815122056109"/>
    <x v="0"/>
    <n v="3000"/>
    <x v="0"/>
    <x v="0"/>
    <n v="15150"/>
    <s v="SUPPORT TO CIVIC PARTICIPATION IN GEORGIA"/>
    <x v="0"/>
    <x v="0"/>
    <n v="22000"/>
    <s v="AGORA CE"/>
    <x v="0"/>
    <x v="4"/>
    <s v="9/2011/11"/>
    <x v="4"/>
    <x v="4"/>
    <x v="6"/>
    <x v="6"/>
  </r>
  <r>
    <x v="0"/>
    <x v="0"/>
    <x v="1"/>
    <n v="265"/>
    <x v="0"/>
    <x v="0"/>
    <x v="6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4"/>
    <s v="118421/2011-ORS"/>
    <x v="4"/>
    <x v="4"/>
    <x v="6"/>
    <x v="6"/>
  </r>
  <r>
    <x v="0"/>
    <x v="0"/>
    <x v="1"/>
    <n v="543"/>
    <x v="0"/>
    <x v="0"/>
    <x v="6"/>
    <n v="0.18673396634261721"/>
    <x v="0"/>
    <n v="3300"/>
    <x v="0"/>
    <x v="0"/>
    <n v="15150"/>
    <s v="SUPPORT TO CIVIL SOCIETY IN IRAQ"/>
    <x v="0"/>
    <x v="0"/>
    <n v="22000"/>
    <s v="?lov?k v tísni"/>
    <x v="0"/>
    <x v="4"/>
    <s v="9/2011/23"/>
    <x v="4"/>
    <x v="4"/>
    <x v="6"/>
    <x v="6"/>
  </r>
  <r>
    <x v="0"/>
    <x v="0"/>
    <x v="1"/>
    <n v="86"/>
    <x v="0"/>
    <x v="0"/>
    <x v="6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4"/>
    <s v="9/2011/26"/>
    <x v="4"/>
    <x v="4"/>
    <x v="6"/>
    <x v="6"/>
  </r>
  <r>
    <x v="0"/>
    <x v="0"/>
    <x v="1"/>
    <n v="665"/>
    <x v="0"/>
    <x v="0"/>
    <x v="6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4"/>
    <s v="8/2011/09"/>
    <x v="4"/>
    <x v="4"/>
    <x v="6"/>
    <x v="6"/>
  </r>
  <r>
    <x v="0"/>
    <x v="0"/>
    <x v="1"/>
    <n v="278"/>
    <x v="0"/>
    <x v="0"/>
    <x v="6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4"/>
    <s v="108507/2011-ORS"/>
    <x v="4"/>
    <x v="4"/>
    <x v="6"/>
    <x v="6"/>
  </r>
  <r>
    <x v="0"/>
    <x v="0"/>
    <x v="0"/>
    <n v="998"/>
    <x v="0"/>
    <x v="0"/>
    <x v="6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4"/>
    <s v="20/2011/01"/>
    <x v="4"/>
    <x v="4"/>
    <x v="6"/>
    <x v="6"/>
  </r>
  <r>
    <x v="0"/>
    <x v="0"/>
    <x v="0"/>
    <n v="89"/>
    <x v="0"/>
    <x v="0"/>
    <x v="6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4"/>
    <s v="16/2011/16"/>
    <x v="4"/>
    <x v="4"/>
    <x v="6"/>
    <x v="6"/>
  </r>
  <r>
    <x v="0"/>
    <x v="0"/>
    <x v="0"/>
    <n v="998"/>
    <x v="0"/>
    <x v="0"/>
    <x v="6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4"/>
    <s v="19/2011/25"/>
    <x v="4"/>
    <x v="4"/>
    <x v="6"/>
    <x v="6"/>
  </r>
  <r>
    <x v="0"/>
    <x v="0"/>
    <x v="0"/>
    <n v="89"/>
    <x v="0"/>
    <x v="0"/>
    <x v="6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4"/>
    <s v="15/2011/04"/>
    <x v="4"/>
    <x v="4"/>
    <x v="6"/>
    <x v="6"/>
  </r>
  <r>
    <x v="0"/>
    <x v="0"/>
    <x v="0"/>
    <n v="998"/>
    <x v="0"/>
    <x v="0"/>
    <x v="6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4"/>
    <s v="19/2011/32"/>
    <x v="4"/>
    <x v="4"/>
    <x v="6"/>
    <x v="6"/>
  </r>
  <r>
    <x v="0"/>
    <x v="0"/>
    <x v="0"/>
    <n v="89"/>
    <x v="0"/>
    <x v="0"/>
    <x v="6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4"/>
    <s v="15/2011/01"/>
    <x v="4"/>
    <x v="4"/>
    <x v="6"/>
    <x v="6"/>
  </r>
  <r>
    <x v="0"/>
    <x v="0"/>
    <x v="0"/>
    <n v="89"/>
    <x v="0"/>
    <x v="0"/>
    <x v="6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4"/>
    <s v="15/2011/03"/>
    <x v="4"/>
    <x v="4"/>
    <x v="6"/>
    <x v="6"/>
  </r>
  <r>
    <x v="0"/>
    <x v="0"/>
    <x v="0"/>
    <n v="89"/>
    <x v="0"/>
    <x v="0"/>
    <x v="6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4"/>
    <s v="17/2011/03"/>
    <x v="4"/>
    <x v="4"/>
    <x v="6"/>
    <x v="6"/>
  </r>
  <r>
    <x v="0"/>
    <x v="0"/>
    <x v="0"/>
    <n v="89"/>
    <x v="0"/>
    <x v="0"/>
    <x v="6"/>
    <n v="3.9610235284797589E-2"/>
    <x v="0"/>
    <n v="700"/>
    <x v="0"/>
    <x v="0"/>
    <n v="99820"/>
    <s v="ADAPTATION FOR CLIMATE CHANGES"/>
    <x v="0"/>
    <x v="0"/>
    <n v="22000"/>
    <s v="?lov?k v tísni, o.p.s."/>
    <x v="2"/>
    <x v="4"/>
    <s v="15/2011/02"/>
    <x v="4"/>
    <x v="4"/>
    <x v="6"/>
    <x v="6"/>
  </r>
  <r>
    <x v="0"/>
    <x v="0"/>
    <x v="0"/>
    <n v="57"/>
    <x v="0"/>
    <x v="0"/>
    <x v="6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4"/>
    <s v="CzDA-UNK-2010-10-11230"/>
    <x v="4"/>
    <x v="4"/>
    <x v="6"/>
    <x v="6"/>
  </r>
  <r>
    <x v="0"/>
    <x v="0"/>
    <x v="0"/>
    <n v="998"/>
    <x v="0"/>
    <x v="0"/>
    <x v="6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4"/>
    <s v="19/2011/12"/>
    <x v="4"/>
    <x v="4"/>
    <x v="6"/>
    <x v="6"/>
  </r>
  <r>
    <x v="0"/>
    <x v="0"/>
    <x v="0"/>
    <n v="998"/>
    <x v="0"/>
    <x v="0"/>
    <x v="6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4"/>
    <s v="20/2011/10"/>
    <x v="4"/>
    <x v="4"/>
    <x v="6"/>
    <x v="6"/>
  </r>
  <r>
    <x v="0"/>
    <x v="0"/>
    <x v="0"/>
    <n v="612"/>
    <x v="0"/>
    <x v="0"/>
    <x v="6"/>
    <n v="4.2609295956360836E-2"/>
    <x v="0"/>
    <n v="753"/>
    <x v="0"/>
    <x v="0"/>
    <n v="12110"/>
    <s v="HOMECARE SHIDA KARTLI"/>
    <x v="0"/>
    <x v="0"/>
    <n v="22000"/>
    <s v="Charita ?eská republika"/>
    <x v="0"/>
    <x v="4"/>
    <s v="07/2011/04"/>
    <x v="4"/>
    <x v="4"/>
    <x v="6"/>
    <x v="6"/>
  </r>
  <r>
    <x v="0"/>
    <x v="0"/>
    <x v="0"/>
    <n v="89"/>
    <x v="0"/>
    <x v="0"/>
    <x v="6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4"/>
    <s v="16/2011/06"/>
    <x v="4"/>
    <x v="4"/>
    <x v="6"/>
    <x v="6"/>
  </r>
  <r>
    <x v="0"/>
    <x v="0"/>
    <x v="0"/>
    <n v="753"/>
    <x v="0"/>
    <x v="0"/>
    <x v="6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4"/>
    <s v="CzDA-MN-2011-23-14020"/>
    <x v="4"/>
    <x v="4"/>
    <x v="6"/>
    <x v="6"/>
  </r>
  <r>
    <x v="0"/>
    <x v="0"/>
    <x v="0"/>
    <n v="93"/>
    <x v="0"/>
    <x v="0"/>
    <x v="6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4"/>
    <s v="03/2011/05"/>
    <x v="4"/>
    <x v="4"/>
    <x v="6"/>
    <x v="6"/>
  </r>
  <r>
    <x v="0"/>
    <x v="0"/>
    <x v="0"/>
    <n v="89"/>
    <x v="0"/>
    <x v="0"/>
    <x v="6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4"/>
    <s v="16/2011/07"/>
    <x v="4"/>
    <x v="4"/>
    <x v="6"/>
    <x v="6"/>
  </r>
  <r>
    <x v="0"/>
    <x v="0"/>
    <x v="0"/>
    <n v="998"/>
    <x v="0"/>
    <x v="0"/>
    <x v="6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4"/>
    <s v="19/2011/09"/>
    <x v="4"/>
    <x v="4"/>
    <x v="6"/>
    <x v="6"/>
  </r>
  <r>
    <x v="0"/>
    <x v="0"/>
    <x v="0"/>
    <n v="89"/>
    <x v="0"/>
    <x v="0"/>
    <x v="6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4"/>
    <s v="19/2011/10"/>
    <x v="4"/>
    <x v="4"/>
    <x v="6"/>
    <x v="6"/>
  </r>
  <r>
    <x v="0"/>
    <x v="0"/>
    <x v="0"/>
    <n v="89"/>
    <x v="0"/>
    <x v="0"/>
    <x v="6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4"/>
    <s v="17/2011/02"/>
    <x v="4"/>
    <x v="4"/>
    <x v="6"/>
    <x v="6"/>
  </r>
  <r>
    <x v="0"/>
    <x v="0"/>
    <x v="0"/>
    <n v="998"/>
    <x v="0"/>
    <x v="0"/>
    <x v="6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4"/>
    <s v="20/2011/08"/>
    <x v="4"/>
    <x v="4"/>
    <x v="6"/>
    <x v="6"/>
  </r>
  <r>
    <x v="0"/>
    <x v="0"/>
    <x v="0"/>
    <n v="998"/>
    <x v="0"/>
    <x v="0"/>
    <x v="6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4"/>
    <s v="20/2011/09"/>
    <x v="4"/>
    <x v="4"/>
    <x v="6"/>
    <x v="6"/>
  </r>
  <r>
    <x v="0"/>
    <x v="0"/>
    <x v="0"/>
    <n v="998"/>
    <x v="0"/>
    <x v="0"/>
    <x v="6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4"/>
    <s v="21/2011/05"/>
    <x v="4"/>
    <x v="4"/>
    <x v="6"/>
    <x v="6"/>
  </r>
  <r>
    <x v="0"/>
    <x v="0"/>
    <x v="0"/>
    <n v="998"/>
    <x v="0"/>
    <x v="0"/>
    <x v="6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4"/>
    <s v="19/2011/29"/>
    <x v="4"/>
    <x v="4"/>
    <x v="6"/>
    <x v="6"/>
  </r>
  <r>
    <x v="0"/>
    <x v="0"/>
    <x v="0"/>
    <n v="89"/>
    <x v="0"/>
    <x v="0"/>
    <x v="6"/>
    <n v="1.1317210081370741E-2"/>
    <x v="0"/>
    <n v="200"/>
    <x v="0"/>
    <x v="0"/>
    <n v="99820"/>
    <s v="AFRICAN INFORMATION CENTRE"/>
    <x v="0"/>
    <x v="0"/>
    <n v="22000"/>
    <s v="HUMANITAS AFRIKA o.s."/>
    <x v="2"/>
    <x v="4"/>
    <s v="16/2011/14"/>
    <x v="4"/>
    <x v="4"/>
    <x v="6"/>
    <x v="6"/>
  </r>
  <r>
    <x v="0"/>
    <x v="0"/>
    <x v="0"/>
    <n v="89"/>
    <x v="0"/>
    <x v="0"/>
    <x v="6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4"/>
    <s v="19/2011/01"/>
    <x v="4"/>
    <x v="4"/>
    <x v="6"/>
    <x v="6"/>
  </r>
  <r>
    <x v="0"/>
    <x v="0"/>
    <x v="0"/>
    <n v="998"/>
    <x v="0"/>
    <x v="0"/>
    <x v="6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4"/>
    <s v="19/2011/23"/>
    <x v="4"/>
    <x v="4"/>
    <x v="6"/>
    <x v="6"/>
  </r>
  <r>
    <x v="0"/>
    <x v="0"/>
    <x v="0"/>
    <n v="998"/>
    <x v="0"/>
    <x v="0"/>
    <x v="6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4"/>
    <s v="19/2011/22"/>
    <x v="4"/>
    <x v="4"/>
    <x v="6"/>
    <x v="6"/>
  </r>
  <r>
    <x v="0"/>
    <x v="0"/>
    <x v="0"/>
    <n v="998"/>
    <x v="0"/>
    <x v="0"/>
    <x v="6"/>
    <n v="1.213572730050588E-2"/>
    <x v="0"/>
    <n v="214.465"/>
    <x v="0"/>
    <x v="0"/>
    <n v="99820"/>
    <s v="MEDIA FOR MDG'S"/>
    <x v="0"/>
    <x v="0"/>
    <n v="22000"/>
    <s v="EDUCON"/>
    <x v="2"/>
    <x v="4"/>
    <s v="19/2011/26"/>
    <x v="4"/>
    <x v="4"/>
    <x v="6"/>
    <x v="6"/>
  </r>
  <r>
    <x v="0"/>
    <x v="0"/>
    <x v="0"/>
    <n v="89"/>
    <x v="0"/>
    <x v="0"/>
    <x v="6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4"/>
    <s v="19/2011/11"/>
    <x v="4"/>
    <x v="4"/>
    <x v="6"/>
    <x v="6"/>
  </r>
  <r>
    <x v="0"/>
    <x v="0"/>
    <x v="0"/>
    <n v="998"/>
    <x v="0"/>
    <x v="0"/>
    <x v="6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4"/>
    <s v="19/2011/28"/>
    <x v="4"/>
    <x v="4"/>
    <x v="6"/>
    <x v="6"/>
  </r>
  <r>
    <x v="0"/>
    <x v="0"/>
    <x v="0"/>
    <n v="998"/>
    <x v="0"/>
    <x v="0"/>
    <x v="6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4"/>
    <s v="19/2011/30"/>
    <x v="4"/>
    <x v="4"/>
    <x v="6"/>
    <x v="6"/>
  </r>
  <r>
    <x v="0"/>
    <x v="0"/>
    <x v="0"/>
    <n v="998"/>
    <x v="0"/>
    <x v="0"/>
    <x v="6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4"/>
    <s v="19/2011/18"/>
    <x v="4"/>
    <x v="4"/>
    <x v="6"/>
    <x v="6"/>
  </r>
  <r>
    <x v="0"/>
    <x v="0"/>
    <x v="0"/>
    <n v="998"/>
    <x v="0"/>
    <x v="0"/>
    <x v="6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4"/>
    <s v="19/2011/08"/>
    <x v="4"/>
    <x v="4"/>
    <x v="6"/>
    <x v="6"/>
  </r>
  <r>
    <x v="0"/>
    <x v="0"/>
    <x v="1"/>
    <n v="86"/>
    <x v="0"/>
    <x v="0"/>
    <x v="6"/>
    <n v="3.3951630244112223E-3"/>
    <x v="0"/>
    <n v="60"/>
    <x v="0"/>
    <x v="0"/>
    <n v="16010"/>
    <s v="SUPPORT OF INDEPENDENT REGIONAL MEDIA IN BELARUS"/>
    <x v="0"/>
    <x v="0"/>
    <n v="23000"/>
    <s v="Bobrujski kurier"/>
    <x v="0"/>
    <x v="4"/>
    <s v="BY/11/MZV-1"/>
    <x v="4"/>
    <x v="4"/>
    <x v="6"/>
    <x v="6"/>
  </r>
  <r>
    <x v="0"/>
    <x v="0"/>
    <x v="0"/>
    <n v="998"/>
    <x v="0"/>
    <x v="0"/>
    <x v="6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4"/>
    <s v="19/2011/17"/>
    <x v="4"/>
    <x v="4"/>
    <x v="6"/>
    <x v="6"/>
  </r>
  <r>
    <x v="0"/>
    <x v="0"/>
    <x v="0"/>
    <n v="998"/>
    <x v="0"/>
    <x v="0"/>
    <x v="6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4"/>
    <s v="20/2011/07"/>
    <x v="4"/>
    <x v="4"/>
    <x v="6"/>
    <x v="6"/>
  </r>
  <r>
    <x v="0"/>
    <x v="0"/>
    <x v="0"/>
    <n v="998"/>
    <x v="0"/>
    <x v="0"/>
    <x v="6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4"/>
    <s v="19/2011/19"/>
    <x v="4"/>
    <x v="4"/>
    <x v="6"/>
    <x v="6"/>
  </r>
  <r>
    <x v="0"/>
    <x v="0"/>
    <x v="0"/>
    <n v="998"/>
    <x v="0"/>
    <x v="0"/>
    <x v="6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4"/>
    <s v="21/2011/08"/>
    <x v="4"/>
    <x v="4"/>
    <x v="6"/>
    <x v="6"/>
  </r>
  <r>
    <x v="0"/>
    <x v="0"/>
    <x v="0"/>
    <n v="89"/>
    <x v="0"/>
    <x v="0"/>
    <x v="6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4"/>
    <s v="19/2011/03"/>
    <x v="4"/>
    <x v="4"/>
    <x v="6"/>
    <x v="6"/>
  </r>
  <r>
    <x v="0"/>
    <x v="0"/>
    <x v="1"/>
    <n v="136"/>
    <x v="0"/>
    <x v="0"/>
    <x v="6"/>
    <n v="5.6586050406853706E-3"/>
    <x v="0"/>
    <n v="100"/>
    <x v="0"/>
    <x v="0"/>
    <n v="12110"/>
    <s v="CENTRE MÉDICAL DE PRÉVENTION ET SOINS"/>
    <x v="0"/>
    <x v="0"/>
    <n v="23000"/>
    <s v="Association Masmouda / ZÚ Rabat"/>
    <x v="0"/>
    <x v="4"/>
    <s v="MA/11/MZV-1"/>
    <x v="4"/>
    <x v="4"/>
    <x v="6"/>
    <x v="6"/>
  </r>
  <r>
    <x v="0"/>
    <x v="0"/>
    <x v="1"/>
    <n v="261"/>
    <x v="0"/>
    <x v="0"/>
    <x v="6"/>
    <n v="5.6586050406853706E-3"/>
    <x v="0"/>
    <n v="100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4"/>
    <s v="NG/11/MZV-2"/>
    <x v="4"/>
    <x v="4"/>
    <x v="6"/>
    <x v="6"/>
  </r>
  <r>
    <x v="0"/>
    <x v="0"/>
    <x v="0"/>
    <n v="998"/>
    <x v="0"/>
    <x v="0"/>
    <x v="6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4"/>
    <s v="21/2011/07"/>
    <x v="4"/>
    <x v="4"/>
    <x v="6"/>
    <x v="6"/>
  </r>
  <r>
    <x v="0"/>
    <x v="0"/>
    <x v="0"/>
    <n v="998"/>
    <x v="0"/>
    <x v="0"/>
    <x v="6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4"/>
    <s v="21/2011/02"/>
    <x v="4"/>
    <x v="4"/>
    <x v="6"/>
    <x v="6"/>
  </r>
  <r>
    <x v="0"/>
    <x v="0"/>
    <x v="0"/>
    <n v="89"/>
    <x v="0"/>
    <x v="0"/>
    <x v="6"/>
    <n v="1.9805117642398794E-2"/>
    <x v="0"/>
    <n v="350"/>
    <x v="0"/>
    <x v="0"/>
    <n v="99820"/>
    <s v="CAPACITY BUILDING TOWARDS COOPERATION"/>
    <x v="0"/>
    <x v="0"/>
    <n v="22000"/>
    <s v="SIRIRI o.p.s."/>
    <x v="2"/>
    <x v="4"/>
    <s v="15/2011/08"/>
    <x v="4"/>
    <x v="4"/>
    <x v="6"/>
    <x v="6"/>
  </r>
  <r>
    <x v="0"/>
    <x v="0"/>
    <x v="0"/>
    <n v="89"/>
    <x v="0"/>
    <x v="0"/>
    <x v="6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4"/>
    <s v="16/2011/12"/>
    <x v="4"/>
    <x v="4"/>
    <x v="6"/>
    <x v="6"/>
  </r>
  <r>
    <x v="0"/>
    <x v="0"/>
    <x v="0"/>
    <n v="89"/>
    <x v="0"/>
    <x v="0"/>
    <x v="6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4"/>
    <s v="19/2011/05"/>
    <x v="4"/>
    <x v="4"/>
    <x v="6"/>
    <x v="6"/>
  </r>
  <r>
    <x v="0"/>
    <x v="0"/>
    <x v="0"/>
    <n v="998"/>
    <x v="0"/>
    <x v="0"/>
    <x v="6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4"/>
    <s v="20/2011/02"/>
    <x v="4"/>
    <x v="4"/>
    <x v="6"/>
    <x v="6"/>
  </r>
  <r>
    <x v="0"/>
    <x v="0"/>
    <x v="0"/>
    <n v="89"/>
    <x v="0"/>
    <x v="0"/>
    <x v="6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4"/>
    <s v="19/2011/02"/>
    <x v="4"/>
    <x v="4"/>
    <x v="6"/>
    <x v="6"/>
  </r>
  <r>
    <x v="0"/>
    <x v="0"/>
    <x v="0"/>
    <n v="998"/>
    <x v="0"/>
    <x v="0"/>
    <x v="6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4"/>
    <s v="20/2011/06"/>
    <x v="4"/>
    <x v="4"/>
    <x v="6"/>
    <x v="6"/>
  </r>
  <r>
    <x v="0"/>
    <x v="0"/>
    <x v="0"/>
    <n v="998"/>
    <x v="0"/>
    <x v="0"/>
    <x v="6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4"/>
    <s v="20/2011/12"/>
    <x v="4"/>
    <x v="4"/>
    <x v="6"/>
    <x v="6"/>
  </r>
  <r>
    <x v="0"/>
    <x v="0"/>
    <x v="0"/>
    <n v="89"/>
    <x v="0"/>
    <x v="0"/>
    <x v="6"/>
    <n v="2.1219768902570137E-2"/>
    <x v="0"/>
    <n v="375"/>
    <x v="0"/>
    <x v="0"/>
    <n v="99820"/>
    <s v="EDUCATION IN MICROFINANCING"/>
    <x v="0"/>
    <x v="0"/>
    <n v="22000"/>
    <s v="Nada?ní fond Microfinance"/>
    <x v="2"/>
    <x v="4"/>
    <s v="16/2011/11"/>
    <x v="4"/>
    <x v="4"/>
    <x v="6"/>
    <x v="6"/>
  </r>
  <r>
    <x v="0"/>
    <x v="0"/>
    <x v="0"/>
    <n v="998"/>
    <x v="0"/>
    <x v="0"/>
    <x v="6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4"/>
    <s v="19/2011/21"/>
    <x v="4"/>
    <x v="4"/>
    <x v="6"/>
    <x v="6"/>
  </r>
  <r>
    <x v="0"/>
    <x v="0"/>
    <x v="0"/>
    <n v="89"/>
    <x v="0"/>
    <x v="0"/>
    <x v="6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4"/>
    <s v="17/2011/01"/>
    <x v="4"/>
    <x v="4"/>
    <x v="6"/>
    <x v="6"/>
  </r>
  <r>
    <x v="0"/>
    <x v="0"/>
    <x v="0"/>
    <n v="89"/>
    <x v="0"/>
    <x v="0"/>
    <x v="6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4"/>
    <s v="15/2011/05"/>
    <x v="4"/>
    <x v="4"/>
    <x v="6"/>
    <x v="6"/>
  </r>
  <r>
    <x v="0"/>
    <x v="0"/>
    <x v="0"/>
    <n v="89"/>
    <x v="0"/>
    <x v="0"/>
    <x v="6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4"/>
    <s v="15/2011/06"/>
    <x v="4"/>
    <x v="4"/>
    <x v="6"/>
    <x v="6"/>
  </r>
  <r>
    <x v="0"/>
    <x v="0"/>
    <x v="0"/>
    <n v="89"/>
    <x v="0"/>
    <x v="0"/>
    <x v="6"/>
    <n v="2.2634420162741482E-2"/>
    <x v="0"/>
    <n v="400"/>
    <x v="0"/>
    <x v="0"/>
    <n v="99820"/>
    <s v="GENDER CAPACITY BUILDING IN NGO' S"/>
    <x v="0"/>
    <x v="0"/>
    <n v="22000"/>
    <s v="Otev?ená spole?nost"/>
    <x v="2"/>
    <x v="4"/>
    <s v="15/2011/07"/>
    <x v="4"/>
    <x v="4"/>
    <x v="6"/>
    <x v="6"/>
  </r>
  <r>
    <x v="0"/>
    <x v="0"/>
    <x v="0"/>
    <n v="998"/>
    <x v="0"/>
    <x v="0"/>
    <x v="6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4"/>
    <s v="20/2011/03"/>
    <x v="4"/>
    <x v="4"/>
    <x v="6"/>
    <x v="6"/>
  </r>
  <r>
    <x v="0"/>
    <x v="0"/>
    <x v="0"/>
    <n v="998"/>
    <x v="0"/>
    <x v="0"/>
    <x v="6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4"/>
    <s v="19/2011/27"/>
    <x v="4"/>
    <x v="4"/>
    <x v="6"/>
    <x v="6"/>
  </r>
  <r>
    <x v="0"/>
    <x v="0"/>
    <x v="0"/>
    <n v="998"/>
    <x v="0"/>
    <x v="0"/>
    <x v="6"/>
    <n v="2.4042281096864002E-2"/>
    <x v="0"/>
    <n v="424.88"/>
    <x v="0"/>
    <x v="0"/>
    <n v="16010"/>
    <s v="PREVENTION OF CHILD TRAFFICKING"/>
    <x v="0"/>
    <x v="0"/>
    <n v="22000"/>
    <s v="?lov?k v tísni, o.p.s."/>
    <x v="0"/>
    <x v="4"/>
    <s v="19/2011/13"/>
    <x v="4"/>
    <x v="4"/>
    <x v="6"/>
    <x v="6"/>
  </r>
  <r>
    <x v="0"/>
    <x v="0"/>
    <x v="0"/>
    <n v="89"/>
    <x v="0"/>
    <x v="0"/>
    <x v="6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4"/>
    <s v="19/2011/06"/>
    <x v="4"/>
    <x v="4"/>
    <x v="6"/>
    <x v="6"/>
  </r>
  <r>
    <x v="0"/>
    <x v="0"/>
    <x v="0"/>
    <n v="998"/>
    <x v="0"/>
    <x v="0"/>
    <x v="6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4"/>
    <s v="21/2011/04"/>
    <x v="4"/>
    <x v="4"/>
    <x v="6"/>
    <x v="6"/>
  </r>
  <r>
    <x v="0"/>
    <x v="0"/>
    <x v="0"/>
    <n v="89"/>
    <x v="0"/>
    <x v="0"/>
    <x v="6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4"/>
    <s v="15/2011/09"/>
    <x v="4"/>
    <x v="4"/>
    <x v="6"/>
    <x v="6"/>
  </r>
  <r>
    <x v="0"/>
    <x v="0"/>
    <x v="0"/>
    <n v="89"/>
    <x v="0"/>
    <x v="0"/>
    <x v="6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4"/>
    <s v="19/2011/04"/>
    <x v="4"/>
    <x v="4"/>
    <x v="6"/>
    <x v="6"/>
  </r>
  <r>
    <x v="0"/>
    <x v="0"/>
    <x v="0"/>
    <n v="998"/>
    <x v="0"/>
    <x v="0"/>
    <x v="6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4"/>
    <s v="19/2011/24"/>
    <x v="4"/>
    <x v="4"/>
    <x v="6"/>
    <x v="6"/>
  </r>
  <r>
    <x v="0"/>
    <x v="0"/>
    <x v="1"/>
    <n v="728"/>
    <x v="0"/>
    <x v="0"/>
    <x v="6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4"/>
    <s v="8/2011/15"/>
    <x v="4"/>
    <x v="4"/>
    <x v="6"/>
    <x v="6"/>
  </r>
  <r>
    <x v="0"/>
    <x v="0"/>
    <x v="1"/>
    <n v="635"/>
    <x v="0"/>
    <x v="0"/>
    <x v="6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4"/>
    <s v="8/2011/08"/>
    <x v="4"/>
    <x v="4"/>
    <x v="6"/>
    <x v="6"/>
  </r>
  <r>
    <x v="0"/>
    <x v="0"/>
    <x v="1"/>
    <n v="640"/>
    <x v="0"/>
    <x v="0"/>
    <x v="6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4"/>
    <s v="8/2011/01"/>
    <x v="4"/>
    <x v="4"/>
    <x v="6"/>
    <x v="6"/>
  </r>
  <r>
    <x v="0"/>
    <x v="0"/>
    <x v="1"/>
    <n v="635"/>
    <x v="0"/>
    <x v="0"/>
    <x v="6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4"/>
    <s v="8/2011/02"/>
    <x v="4"/>
    <x v="4"/>
    <x v="6"/>
    <x v="6"/>
  </r>
  <r>
    <x v="0"/>
    <x v="0"/>
    <x v="1"/>
    <n v="235"/>
    <x v="0"/>
    <x v="0"/>
    <x v="6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4"/>
    <s v="8/2011/04"/>
    <x v="4"/>
    <x v="4"/>
    <x v="6"/>
    <x v="6"/>
  </r>
  <r>
    <x v="0"/>
    <x v="0"/>
    <x v="1"/>
    <n v="238"/>
    <x v="0"/>
    <x v="0"/>
    <x v="6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4"/>
    <s v="8/2011/05"/>
    <x v="4"/>
    <x v="4"/>
    <x v="6"/>
    <x v="6"/>
  </r>
  <r>
    <x v="0"/>
    <x v="0"/>
    <x v="1"/>
    <n v="235"/>
    <x v="0"/>
    <x v="0"/>
    <x v="6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4"/>
    <s v="8/2011/06"/>
    <x v="4"/>
    <x v="4"/>
    <x v="6"/>
    <x v="6"/>
  </r>
  <r>
    <x v="0"/>
    <x v="0"/>
    <x v="1"/>
    <n v="635"/>
    <x v="0"/>
    <x v="0"/>
    <x v="6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4"/>
    <s v="8/2011/07"/>
    <x v="4"/>
    <x v="4"/>
    <x v="6"/>
    <x v="6"/>
  </r>
  <r>
    <x v="0"/>
    <x v="0"/>
    <x v="1"/>
    <n v="612"/>
    <x v="0"/>
    <x v="0"/>
    <x v="6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4"/>
    <s v="9/2011/12"/>
    <x v="4"/>
    <x v="4"/>
    <x v="6"/>
    <x v="6"/>
  </r>
  <r>
    <x v="0"/>
    <x v="0"/>
    <x v="1"/>
    <n v="635"/>
    <x v="0"/>
    <x v="0"/>
    <x v="6"/>
    <n v="0.11883070585439277"/>
    <x v="0"/>
    <n v="2100"/>
    <x v="0"/>
    <x v="0"/>
    <n v="15153"/>
    <s v="BARMESE PROJECTS OF PRAGUE FILM FACULTY"/>
    <x v="0"/>
    <x v="0"/>
    <n v="22000"/>
    <s v="FAMU"/>
    <x v="0"/>
    <x v="4"/>
    <s v="9/2011/18"/>
    <x v="4"/>
    <x v="4"/>
    <x v="6"/>
    <x v="6"/>
  </r>
  <r>
    <x v="0"/>
    <x v="0"/>
    <x v="1"/>
    <n v="635"/>
    <x v="0"/>
    <x v="0"/>
    <x v="6"/>
    <n v="0.12490804766808887"/>
    <x v="0"/>
    <n v="2207.4"/>
    <x v="0"/>
    <x v="0"/>
    <n v="15150"/>
    <s v="KAYIN FELLOWSHIP PROGRAM"/>
    <x v="0"/>
    <x v="0"/>
    <n v="22000"/>
    <s v="ADRA"/>
    <x v="0"/>
    <x v="4"/>
    <s v="9/2011/19"/>
    <x v="4"/>
    <x v="4"/>
    <x v="6"/>
    <x v="6"/>
  </r>
  <r>
    <x v="0"/>
    <x v="0"/>
    <x v="1"/>
    <n v="665"/>
    <x v="0"/>
    <x v="0"/>
    <x v="6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4"/>
    <s v="8/2011/12"/>
    <x v="4"/>
    <x v="4"/>
    <x v="6"/>
    <x v="6"/>
  </r>
  <r>
    <x v="0"/>
    <x v="0"/>
    <x v="1"/>
    <n v="764"/>
    <x v="0"/>
    <x v="0"/>
    <x v="6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4"/>
    <s v="119543/2011-ORS"/>
    <x v="4"/>
    <x v="4"/>
    <x v="6"/>
    <x v="6"/>
  </r>
  <r>
    <x v="0"/>
    <x v="0"/>
    <x v="1"/>
    <n v="55"/>
    <x v="0"/>
    <x v="0"/>
    <x v="6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4"/>
    <s v="120041/2011-ORS"/>
    <x v="4"/>
    <x v="4"/>
    <x v="6"/>
    <x v="6"/>
  </r>
  <r>
    <x v="0"/>
    <x v="0"/>
    <x v="1"/>
    <n v="635"/>
    <x v="0"/>
    <x v="0"/>
    <x v="6"/>
    <n v="0.14188952139518565"/>
    <x v="0"/>
    <n v="2507.5"/>
    <x v="0"/>
    <x v="0"/>
    <n v="15150"/>
    <s v="BARMESE PROJECTS"/>
    <x v="0"/>
    <x v="0"/>
    <n v="22000"/>
    <s v="?lov?k v tísni o.p.s."/>
    <x v="0"/>
    <x v="4"/>
    <s v="9/2011/07"/>
    <x v="4"/>
    <x v="4"/>
    <x v="6"/>
    <x v="6"/>
  </r>
  <r>
    <x v="0"/>
    <x v="0"/>
    <x v="1"/>
    <n v="93"/>
    <x v="0"/>
    <x v="0"/>
    <x v="6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4"/>
    <s v="9/2011/05"/>
    <x v="4"/>
    <x v="4"/>
    <x v="6"/>
    <x v="6"/>
  </r>
  <r>
    <x v="0"/>
    <x v="0"/>
    <x v="4"/>
    <n v="133"/>
    <x v="0"/>
    <x v="0"/>
    <x v="6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4"/>
    <s v="MV-65527/OAM-2011/03"/>
    <x v="4"/>
    <x v="4"/>
    <x v="6"/>
    <x v="6"/>
  </r>
  <r>
    <x v="0"/>
    <x v="0"/>
    <x v="4"/>
    <n v="133"/>
    <x v="0"/>
    <x v="0"/>
    <x v="6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4"/>
    <s v="MV-65527/OAM-2011/01"/>
    <x v="4"/>
    <x v="4"/>
    <x v="6"/>
    <x v="6"/>
  </r>
  <r>
    <x v="0"/>
    <x v="0"/>
    <x v="4"/>
    <n v="133"/>
    <x v="0"/>
    <x v="0"/>
    <x v="6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4"/>
    <s v="MV-65527/OAM-2011/02"/>
    <x v="4"/>
    <x v="4"/>
    <x v="6"/>
    <x v="6"/>
  </r>
  <r>
    <x v="0"/>
    <x v="0"/>
    <x v="1"/>
    <n v="364"/>
    <x v="0"/>
    <x v="0"/>
    <x v="6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4"/>
    <s v="NI/11/MZV-2"/>
    <x v="4"/>
    <x v="4"/>
    <x v="6"/>
    <x v="6"/>
  </r>
  <r>
    <x v="0"/>
    <x v="0"/>
    <x v="1"/>
    <n v="63"/>
    <x v="0"/>
    <x v="0"/>
    <x v="6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4"/>
    <s v="RS/11/MZV-5"/>
    <x v="4"/>
    <x v="4"/>
    <x v="6"/>
    <x v="6"/>
  </r>
  <r>
    <x v="0"/>
    <x v="0"/>
    <x v="0"/>
    <n v="89"/>
    <x v="0"/>
    <x v="0"/>
    <x v="6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4"/>
    <s v="16/2011/04"/>
    <x v="4"/>
    <x v="4"/>
    <x v="6"/>
    <x v="6"/>
  </r>
  <r>
    <x v="0"/>
    <x v="0"/>
    <x v="0"/>
    <n v="89"/>
    <x v="0"/>
    <x v="0"/>
    <x v="6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4"/>
    <s v="16/2011/02"/>
    <x v="4"/>
    <x v="4"/>
    <x v="6"/>
    <x v="6"/>
  </r>
  <r>
    <x v="0"/>
    <x v="0"/>
    <x v="0"/>
    <n v="998"/>
    <x v="0"/>
    <x v="0"/>
    <x v="6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4"/>
    <s v="20/2011/04"/>
    <x v="4"/>
    <x v="4"/>
    <x v="6"/>
    <x v="6"/>
  </r>
  <r>
    <x v="0"/>
    <x v="0"/>
    <x v="1"/>
    <n v="57"/>
    <x v="0"/>
    <x v="0"/>
    <x v="6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4"/>
    <s v="92/2012-PRISTI"/>
    <x v="4"/>
    <x v="4"/>
    <x v="6"/>
    <x v="6"/>
  </r>
  <r>
    <x v="0"/>
    <x v="0"/>
    <x v="1"/>
    <n v="753"/>
    <x v="0"/>
    <x v="0"/>
    <x v="6"/>
    <n v="1.4146512601713426E-2"/>
    <x v="0"/>
    <n v="250"/>
    <x v="0"/>
    <x v="0"/>
    <n v="12110"/>
    <s v="DEVELOPING HOPE HOSPICE SERVICE"/>
    <x v="0"/>
    <x v="0"/>
    <n v="23000"/>
    <s v="Hospic Hope / ZÚ Ulánbátar"/>
    <x v="0"/>
    <x v="4"/>
    <s v="MN/11/MZV-2"/>
    <x v="4"/>
    <x v="4"/>
    <x v="6"/>
    <x v="6"/>
  </r>
  <r>
    <x v="0"/>
    <x v="0"/>
    <x v="0"/>
    <n v="753"/>
    <x v="0"/>
    <x v="0"/>
    <x v="6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4"/>
    <s v="04/2011/02"/>
    <x v="4"/>
    <x v="4"/>
    <x v="6"/>
    <x v="6"/>
  </r>
  <r>
    <x v="0"/>
    <x v="0"/>
    <x v="0"/>
    <n v="728"/>
    <x v="0"/>
    <x v="0"/>
    <x v="6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4"/>
    <s v="09/2011/01"/>
    <x v="4"/>
    <x v="4"/>
    <x v="6"/>
    <x v="6"/>
  </r>
  <r>
    <x v="0"/>
    <x v="0"/>
    <x v="0"/>
    <n v="93"/>
    <x v="0"/>
    <x v="0"/>
    <x v="6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4"/>
    <s v="03/2011/02"/>
    <x v="4"/>
    <x v="4"/>
    <x v="6"/>
    <x v="6"/>
  </r>
  <r>
    <x v="0"/>
    <x v="0"/>
    <x v="0"/>
    <n v="93"/>
    <x v="0"/>
    <x v="0"/>
    <x v="6"/>
    <n v="0.19805117642398795"/>
    <x v="0"/>
    <n v="3500"/>
    <x v="0"/>
    <x v="0"/>
    <n v="12110"/>
    <s v="HOMECARE"/>
    <x v="0"/>
    <x v="0"/>
    <n v="22000"/>
    <s v="Charita ?eská republika"/>
    <x v="0"/>
    <x v="4"/>
    <s v="03/2011/01"/>
    <x v="4"/>
    <x v="4"/>
    <x v="6"/>
    <x v="6"/>
  </r>
  <r>
    <x v="0"/>
    <x v="0"/>
    <x v="0"/>
    <n v="63"/>
    <x v="0"/>
    <x v="0"/>
    <x v="6"/>
    <n v="0.20936838650535869"/>
    <x v="0"/>
    <n v="3700"/>
    <x v="0"/>
    <x v="0"/>
    <n v="12191"/>
    <s v="PROMOTING CANCER PREVENTION AMONG WOMEN IN THE REGION ŠUMADIJA"/>
    <x v="0"/>
    <x v="0"/>
    <n v="22000"/>
    <s v="Charita ?eská republika"/>
    <x v="0"/>
    <x v="4"/>
    <s v="CzDA-RS-2010-7-12191"/>
    <x v="4"/>
    <x v="4"/>
    <x v="6"/>
    <x v="6"/>
  </r>
  <r>
    <x v="0"/>
    <x v="0"/>
    <x v="0"/>
    <n v="238"/>
    <x v="0"/>
    <x v="0"/>
    <x v="6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4"/>
    <s v="02/2011/04"/>
    <x v="4"/>
    <x v="4"/>
    <x v="6"/>
    <x v="6"/>
  </r>
  <r>
    <x v="0"/>
    <x v="0"/>
    <x v="0"/>
    <n v="238"/>
    <x v="0"/>
    <x v="0"/>
    <x v="6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4"/>
    <s v="02/2011/07"/>
    <x v="4"/>
    <x v="4"/>
    <x v="6"/>
    <x v="6"/>
  </r>
  <r>
    <x v="0"/>
    <x v="0"/>
    <x v="0"/>
    <n v="93"/>
    <x v="0"/>
    <x v="0"/>
    <x v="6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4"/>
    <s v="03/2011/03"/>
    <x v="4"/>
    <x v="4"/>
    <x v="6"/>
    <x v="6"/>
  </r>
  <r>
    <x v="0"/>
    <x v="0"/>
    <x v="1"/>
    <n v="612"/>
    <x v="0"/>
    <x v="0"/>
    <x v="6"/>
    <n v="1.6636864680119056E-2"/>
    <x v="0"/>
    <n v="294.01"/>
    <x v="0"/>
    <x v="0"/>
    <n v="33210"/>
    <s v="CULTURAL HERITAGE OF UPPER SVANETI IN SERVICE OF THE COUNTRY"/>
    <x v="0"/>
    <x v="0"/>
    <n v="23000"/>
    <s v="Svaneti Tourism Centre” Union / ZÚ Tbilisi"/>
    <x v="0"/>
    <x v="4"/>
    <s v="GE/11/MZV-1"/>
    <x v="4"/>
    <x v="4"/>
    <x v="6"/>
    <x v="6"/>
  </r>
  <r>
    <x v="0"/>
    <x v="0"/>
    <x v="1"/>
    <n v="139"/>
    <x v="0"/>
    <x v="0"/>
    <x v="6"/>
    <n v="1.6975815122056113E-2"/>
    <x v="0"/>
    <n v="300"/>
    <x v="0"/>
    <x v="0"/>
    <n v="15153"/>
    <s v="BUILDING THE CAPACITIES OF TUNISIAN JOURNALISTS"/>
    <x v="0"/>
    <x v="0"/>
    <n v="22000"/>
    <s v="Glopolis"/>
    <x v="0"/>
    <x v="4"/>
    <s v="9/2011/38"/>
    <x v="4"/>
    <x v="4"/>
    <x v="6"/>
    <x v="6"/>
  </r>
  <r>
    <x v="0"/>
    <x v="0"/>
    <x v="1"/>
    <n v="57"/>
    <x v="0"/>
    <x v="0"/>
    <x v="6"/>
    <n v="1.6975815122056113E-2"/>
    <x v="0"/>
    <n v="300"/>
    <x v="0"/>
    <x v="0"/>
    <n v="14020"/>
    <s v="SEWAGE NETWORK IN MARMULLA"/>
    <x v="0"/>
    <x v="0"/>
    <n v="23000"/>
    <s v="Mother Theresa Society / ZÚ Priština"/>
    <x v="0"/>
    <x v="4"/>
    <s v="KOS/11/MZV-2"/>
    <x v="4"/>
    <x v="4"/>
    <x v="6"/>
    <x v="6"/>
  </r>
  <r>
    <x v="0"/>
    <x v="0"/>
    <x v="1"/>
    <n v="63"/>
    <x v="0"/>
    <x v="0"/>
    <x v="6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4"/>
    <s v="9/2011/21"/>
    <x v="4"/>
    <x v="4"/>
    <x v="6"/>
    <x v="6"/>
  </r>
  <r>
    <x v="0"/>
    <x v="0"/>
    <x v="1"/>
    <n v="142"/>
    <x v="0"/>
    <x v="0"/>
    <x v="6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4"/>
    <s v="9/2011/34"/>
    <x v="4"/>
    <x v="4"/>
    <x v="6"/>
    <x v="6"/>
  </r>
  <r>
    <x v="0"/>
    <x v="0"/>
    <x v="0"/>
    <n v="625"/>
    <x v="0"/>
    <x v="0"/>
    <x v="6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4"/>
    <s v="05/2011/01"/>
    <x v="4"/>
    <x v="4"/>
    <x v="6"/>
    <x v="6"/>
  </r>
  <r>
    <x v="0"/>
    <x v="0"/>
    <x v="0"/>
    <n v="612"/>
    <x v="0"/>
    <x v="0"/>
    <x v="6"/>
    <n v="0.22634420162741481"/>
    <x v="0"/>
    <n v="4000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4"/>
    <s v="CzDA-GE-2010-5-12191"/>
    <x v="4"/>
    <x v="4"/>
    <x v="6"/>
    <x v="6"/>
  </r>
  <r>
    <x v="0"/>
    <x v="0"/>
    <x v="1"/>
    <n v="234"/>
    <x v="0"/>
    <x v="0"/>
    <x v="6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4"/>
    <s v="CD/11/MZV-1"/>
    <x v="4"/>
    <x v="4"/>
    <x v="6"/>
    <x v="6"/>
  </r>
  <r>
    <x v="0"/>
    <x v="0"/>
    <x v="1"/>
    <n v="753"/>
    <x v="0"/>
    <x v="0"/>
    <x v="6"/>
    <n v="2.5463722683084167E-2"/>
    <x v="0"/>
    <n v="450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4"/>
    <s v="MN/11/MZV-1"/>
    <x v="4"/>
    <x v="4"/>
    <x v="6"/>
    <x v="6"/>
  </r>
  <r>
    <x v="0"/>
    <x v="0"/>
    <x v="1"/>
    <n v="57"/>
    <x v="0"/>
    <x v="0"/>
    <x v="6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4"/>
    <s v="9/2011/02"/>
    <x v="4"/>
    <x v="4"/>
    <x v="6"/>
    <x v="6"/>
  </r>
  <r>
    <x v="0"/>
    <x v="0"/>
    <x v="1"/>
    <n v="665"/>
    <x v="0"/>
    <x v="0"/>
    <x v="6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4"/>
    <s v="8/2011/11"/>
    <x v="4"/>
    <x v="4"/>
    <x v="6"/>
    <x v="6"/>
  </r>
  <r>
    <x v="0"/>
    <x v="0"/>
    <x v="10"/>
    <n v="93"/>
    <x v="0"/>
    <x v="0"/>
    <x v="6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4"/>
    <s v="1"/>
    <x v="4"/>
    <x v="4"/>
    <x v="6"/>
    <x v="6"/>
  </r>
  <r>
    <x v="0"/>
    <x v="0"/>
    <x v="1"/>
    <n v="64"/>
    <x v="0"/>
    <x v="0"/>
    <x v="6"/>
    <n v="6.5073957967881754E-3"/>
    <x v="0"/>
    <n v="115"/>
    <x v="0"/>
    <x v="0"/>
    <n v="11110"/>
    <s v="EDUCATION AGAINST POVERTY"/>
    <x v="0"/>
    <x v="0"/>
    <n v="23000"/>
    <s v="NGO 'Alfa' / ZÚ Sarajevo"/>
    <x v="0"/>
    <x v="4"/>
    <s v="BA/11/MZV-8"/>
    <x v="4"/>
    <x v="4"/>
    <x v="6"/>
    <x v="6"/>
  </r>
  <r>
    <x v="0"/>
    <x v="0"/>
    <x v="1"/>
    <n v="63"/>
    <x v="0"/>
    <x v="0"/>
    <x v="6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4"/>
    <s v="RS/11/MZV-2"/>
    <x v="4"/>
    <x v="4"/>
    <x v="6"/>
    <x v="6"/>
  </r>
  <r>
    <x v="0"/>
    <x v="0"/>
    <x v="1"/>
    <n v="288"/>
    <x v="0"/>
    <x v="0"/>
    <x v="6"/>
    <n v="7.0166702504498597E-3"/>
    <x v="0"/>
    <n v="124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4"/>
    <s v="ZM/11/MZV-4"/>
    <x v="4"/>
    <x v="4"/>
    <x v="6"/>
    <x v="6"/>
  </r>
  <r>
    <x v="0"/>
    <x v="0"/>
    <x v="0"/>
    <n v="769"/>
    <x v="0"/>
    <x v="0"/>
    <x v="6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4"/>
    <s v="13/2011/03"/>
    <x v="4"/>
    <x v="4"/>
    <x v="6"/>
    <x v="6"/>
  </r>
  <r>
    <x v="0"/>
    <x v="0"/>
    <x v="0"/>
    <n v="89"/>
    <x v="0"/>
    <x v="0"/>
    <x v="6"/>
    <n v="2.8293025203426851E-2"/>
    <x v="0"/>
    <n v="500"/>
    <x v="0"/>
    <x v="0"/>
    <n v="99820"/>
    <s v="CAPACITY BUILIDNG OF MOST"/>
    <x v="0"/>
    <x v="0"/>
    <n v="22000"/>
    <s v="Ob?anské sdružení M.O.S.T."/>
    <x v="2"/>
    <x v="4"/>
    <s v="16/2011/15"/>
    <x v="4"/>
    <x v="4"/>
    <x v="6"/>
    <x v="6"/>
  </r>
  <r>
    <x v="0"/>
    <x v="0"/>
    <x v="0"/>
    <n v="998"/>
    <x v="0"/>
    <x v="0"/>
    <x v="6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4"/>
    <s v="20/2011/11"/>
    <x v="4"/>
    <x v="4"/>
    <x v="6"/>
    <x v="6"/>
  </r>
  <r>
    <x v="0"/>
    <x v="0"/>
    <x v="0"/>
    <n v="64"/>
    <x v="0"/>
    <x v="0"/>
    <x v="6"/>
    <n v="2.8293025203426851E-2"/>
    <x v="0"/>
    <n v="500"/>
    <x v="0"/>
    <x v="0"/>
    <n v="31120"/>
    <s v="CRP - PARTNER ORGANIZATION, PROJECT COORDINATION"/>
    <x v="0"/>
    <x v="0"/>
    <n v="23000"/>
    <s v="Centar pro rozvoj i podršku"/>
    <x v="1"/>
    <x v="4"/>
    <s v="CzDA-BA-2010-14-31120"/>
    <x v="4"/>
    <x v="4"/>
    <x v="6"/>
    <x v="6"/>
  </r>
  <r>
    <x v="0"/>
    <x v="0"/>
    <x v="0"/>
    <n v="89"/>
    <x v="0"/>
    <x v="0"/>
    <x v="6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4"/>
    <s v="19/2011/07"/>
    <x v="4"/>
    <x v="4"/>
    <x v="6"/>
    <x v="6"/>
  </r>
  <r>
    <x v="0"/>
    <x v="0"/>
    <x v="1"/>
    <n v="71"/>
    <x v="0"/>
    <x v="0"/>
    <x v="6"/>
    <n v="1.1317210081370741E-2"/>
    <x v="0"/>
    <n v="200"/>
    <x v="0"/>
    <x v="0"/>
    <n v="11110"/>
    <s v="VOCATIONAL TRAINING OF YOUNG PEOPLE IN RRESHEN – ALBÁNIE"/>
    <x v="0"/>
    <x v="0"/>
    <n v="23000"/>
    <s v="Profesionální Centrum Sv. Josefa D?lníka / ZÚ Tirana"/>
    <x v="0"/>
    <x v="4"/>
    <s v="AL/11/MZV-1"/>
    <x v="4"/>
    <x v="4"/>
    <x v="6"/>
    <x v="6"/>
  </r>
  <r>
    <x v="0"/>
    <x v="0"/>
    <x v="1"/>
    <n v="71"/>
    <x v="0"/>
    <x v="0"/>
    <x v="6"/>
    <n v="1.1317210081370741E-2"/>
    <x v="0"/>
    <n v="200"/>
    <x v="0"/>
    <x v="0"/>
    <n v="13010"/>
    <s v="IMPROVEMENT OF THE PERINATOLOGY HEALTH CARE"/>
    <x v="0"/>
    <x v="0"/>
    <n v="23000"/>
    <s v="Ryder Albania Association / ZÚ Tirana"/>
    <x v="0"/>
    <x v="4"/>
    <s v="AL/11/MZV-2"/>
    <x v="4"/>
    <x v="4"/>
    <x v="6"/>
    <x v="6"/>
  </r>
  <r>
    <x v="0"/>
    <x v="0"/>
    <x v="1"/>
    <n v="238"/>
    <x v="0"/>
    <x v="0"/>
    <x v="6"/>
    <n v="1.1317210081370741E-2"/>
    <x v="0"/>
    <n v="20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4"/>
    <s v="ET/11/MZV-9Rev"/>
    <x v="4"/>
    <x v="4"/>
    <x v="6"/>
    <x v="6"/>
  </r>
  <r>
    <x v="0"/>
    <x v="0"/>
    <x v="1"/>
    <n v="543"/>
    <x v="0"/>
    <x v="0"/>
    <x v="6"/>
    <n v="1.1317210081370741E-2"/>
    <x v="0"/>
    <n v="200"/>
    <x v="0"/>
    <x v="0"/>
    <n v="12110"/>
    <s v="TRAINING OF THE FUTURE CENTER NURSERY AND KINDERGARTEN STAFF"/>
    <x v="0"/>
    <x v="0"/>
    <n v="23000"/>
    <s v="Development and Training Widows’ Centre / ZÚ Bagdád"/>
    <x v="0"/>
    <x v="4"/>
    <s v="IQ/11/MZV-2"/>
    <x v="4"/>
    <x v="4"/>
    <x v="6"/>
    <x v="6"/>
  </r>
  <r>
    <x v="0"/>
    <x v="0"/>
    <x v="1"/>
    <n v="57"/>
    <x v="0"/>
    <x v="0"/>
    <x v="6"/>
    <n v="1.1317210081370741E-2"/>
    <x v="0"/>
    <n v="200"/>
    <x v="0"/>
    <x v="0"/>
    <n v="31110"/>
    <s v="TRAINING OF WOMEN IN RURAL AREAS FOR SUPPORT  OF BUSINESS"/>
    <x v="0"/>
    <x v="0"/>
    <n v="23000"/>
    <s v="Local Group of Action PROGRESI / ZÚ Priština"/>
    <x v="0"/>
    <x v="4"/>
    <s v="KOS/11/MZV-1"/>
    <x v="4"/>
    <x v="4"/>
    <x v="6"/>
    <x v="6"/>
  </r>
  <r>
    <x v="0"/>
    <x v="0"/>
    <x v="1"/>
    <n v="338"/>
    <x v="0"/>
    <x v="0"/>
    <x v="6"/>
    <n v="1.1317210081370741E-2"/>
    <x v="0"/>
    <n v="200"/>
    <x v="0"/>
    <x v="0"/>
    <n v="31110"/>
    <s v="SUPPORT OF SMALL FARMERS (EQUIPPMENT, MODERN TECHNIQUES)"/>
    <x v="0"/>
    <x v="0"/>
    <n v="23000"/>
    <s v="Cáritas Diocesana de Holguín / ZÚ Havana"/>
    <x v="0"/>
    <x v="4"/>
    <s v="CU/11/MZV-3"/>
    <x v="4"/>
    <x v="4"/>
    <x v="6"/>
    <x v="6"/>
  </r>
  <r>
    <x v="0"/>
    <x v="0"/>
    <x v="1"/>
    <n v="338"/>
    <x v="0"/>
    <x v="0"/>
    <x v="6"/>
    <n v="1.1317210081370741E-2"/>
    <x v="0"/>
    <n v="200"/>
    <x v="0"/>
    <x v="0"/>
    <n v="16010"/>
    <s v="RECONSTRUCTION OF ST. THOMAS' CHURCH, HAVANA"/>
    <x v="0"/>
    <x v="0"/>
    <n v="23000"/>
    <s v="Havanské arcibiskupství  ZA Havana"/>
    <x v="0"/>
    <x v="4"/>
    <s v="CU/11/MZV-4"/>
    <x v="4"/>
    <x v="4"/>
    <x v="6"/>
    <x v="6"/>
  </r>
  <r>
    <x v="0"/>
    <x v="0"/>
    <x v="0"/>
    <n v="225"/>
    <x v="0"/>
    <x v="0"/>
    <x v="6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4"/>
    <s v=" CzDA-AO-2008-10-11120"/>
    <x v="4"/>
    <x v="4"/>
    <x v="6"/>
    <x v="6"/>
  </r>
  <r>
    <x v="0"/>
    <x v="0"/>
    <x v="0"/>
    <n v="998"/>
    <x v="0"/>
    <x v="0"/>
    <x v="6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4"/>
    <s v="19/2011/31"/>
    <x v="4"/>
    <x v="4"/>
    <x v="6"/>
    <x v="6"/>
  </r>
  <r>
    <x v="0"/>
    <x v="0"/>
    <x v="0"/>
    <n v="998"/>
    <x v="0"/>
    <x v="0"/>
    <x v="6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4"/>
    <s v="20/2011/05"/>
    <x v="4"/>
    <x v="4"/>
    <x v="6"/>
    <x v="6"/>
  </r>
  <r>
    <x v="0"/>
    <x v="0"/>
    <x v="0"/>
    <n v="238"/>
    <x v="0"/>
    <x v="0"/>
    <x v="6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4"/>
    <s v="02/2011/06"/>
    <x v="4"/>
    <x v="4"/>
    <x v="6"/>
    <x v="6"/>
  </r>
  <r>
    <x v="0"/>
    <x v="0"/>
    <x v="1"/>
    <n v="612"/>
    <x v="0"/>
    <x v="0"/>
    <x v="6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4"/>
    <s v="9/2011/20"/>
    <x v="4"/>
    <x v="4"/>
    <x v="6"/>
    <x v="6"/>
  </r>
  <r>
    <x v="0"/>
    <x v="0"/>
    <x v="1"/>
    <n v="93"/>
    <x v="0"/>
    <x v="0"/>
    <x v="6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4"/>
    <s v="9/2011/03"/>
    <x v="4"/>
    <x v="4"/>
    <x v="6"/>
    <x v="6"/>
  </r>
  <r>
    <x v="0"/>
    <x v="0"/>
    <x v="1"/>
    <n v="63"/>
    <x v="0"/>
    <x v="0"/>
    <x v="6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4"/>
    <s v="9/2011/09"/>
    <x v="4"/>
    <x v="4"/>
    <x v="6"/>
    <x v="6"/>
  </r>
  <r>
    <x v="0"/>
    <x v="0"/>
    <x v="0"/>
    <n v="728"/>
    <x v="0"/>
    <x v="0"/>
    <x v="6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4"/>
    <s v="09/2011/03"/>
    <x v="4"/>
    <x v="4"/>
    <x v="6"/>
    <x v="6"/>
  </r>
  <r>
    <x v="0"/>
    <x v="0"/>
    <x v="0"/>
    <n v="288"/>
    <x v="0"/>
    <x v="0"/>
    <x v="6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4"/>
    <s v="14/2011/02"/>
    <x v="4"/>
    <x v="4"/>
    <x v="6"/>
    <x v="6"/>
  </r>
  <r>
    <x v="0"/>
    <x v="0"/>
    <x v="0"/>
    <n v="238"/>
    <x v="0"/>
    <x v="0"/>
    <x v="6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4"/>
    <s v="02/2011/03"/>
    <x v="4"/>
    <x v="4"/>
    <x v="6"/>
    <x v="6"/>
  </r>
  <r>
    <x v="0"/>
    <x v="0"/>
    <x v="0"/>
    <n v="57"/>
    <x v="0"/>
    <x v="0"/>
    <x v="6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4"/>
    <s v="10/2011/02"/>
    <x v="4"/>
    <x v="4"/>
    <x v="6"/>
    <x v="6"/>
  </r>
  <r>
    <x v="0"/>
    <x v="0"/>
    <x v="0"/>
    <n v="238"/>
    <x v="0"/>
    <x v="0"/>
    <x v="6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4"/>
    <s v="02/2011/08"/>
    <x v="4"/>
    <x v="4"/>
    <x v="6"/>
    <x v="6"/>
  </r>
  <r>
    <x v="0"/>
    <x v="0"/>
    <x v="1"/>
    <n v="753"/>
    <x v="0"/>
    <x v="0"/>
    <x v="6"/>
    <n v="1.8865789205645023E-2"/>
    <x v="0"/>
    <n v="333.4"/>
    <x v="0"/>
    <x v="0"/>
    <n v="14020"/>
    <s v="SECURING WATER SUPPLIES FOR HIGH SCHOOL IN SOUM ERDENBUREN"/>
    <x v="0"/>
    <x v="0"/>
    <n v="23000"/>
    <s v="Charbarlan XXK / ZÚ Ulánbátar"/>
    <x v="0"/>
    <x v="4"/>
    <s v="MN/11/MZV-3"/>
    <x v="4"/>
    <x v="4"/>
    <x v="6"/>
    <x v="6"/>
  </r>
  <r>
    <x v="0"/>
    <x v="0"/>
    <x v="0"/>
    <n v="753"/>
    <x v="0"/>
    <x v="0"/>
    <x v="6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4"/>
    <s v="04/2011/03"/>
    <x v="4"/>
    <x v="4"/>
    <x v="6"/>
    <x v="6"/>
  </r>
  <r>
    <x v="0"/>
    <x v="0"/>
    <x v="0"/>
    <n v="998"/>
    <x v="0"/>
    <x v="0"/>
    <x v="6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4"/>
    <s v="19/2011/14"/>
    <x v="4"/>
    <x v="4"/>
    <x v="6"/>
    <x v="6"/>
  </r>
  <r>
    <x v="0"/>
    <x v="0"/>
    <x v="0"/>
    <n v="998"/>
    <x v="0"/>
    <x v="0"/>
    <x v="6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4"/>
    <s v="19/2011/15"/>
    <x v="4"/>
    <x v="4"/>
    <x v="6"/>
    <x v="6"/>
  </r>
  <r>
    <x v="0"/>
    <x v="0"/>
    <x v="0"/>
    <n v="753"/>
    <x v="0"/>
    <x v="0"/>
    <x v="6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4"/>
    <s v="04/2011/05"/>
    <x v="4"/>
    <x v="4"/>
    <x v="6"/>
    <x v="6"/>
  </r>
  <r>
    <x v="0"/>
    <x v="0"/>
    <x v="0"/>
    <n v="89"/>
    <x v="0"/>
    <x v="0"/>
    <x v="6"/>
    <n v="0.10226745962585304"/>
    <x v="0"/>
    <n v="1807.2909999999999"/>
    <x v="0"/>
    <x v="0"/>
    <n v="99820"/>
    <s v="OUR WORLD (2010-2012)"/>
    <x v="0"/>
    <x v="0"/>
    <n v="22000"/>
    <s v="?lov?k v tísni, o.p.s."/>
    <x v="2"/>
    <x v="4"/>
    <s v="16/2011/03"/>
    <x v="4"/>
    <x v="4"/>
    <x v="6"/>
    <x v="6"/>
  </r>
  <r>
    <x v="0"/>
    <x v="0"/>
    <x v="0"/>
    <n v="89"/>
    <x v="0"/>
    <x v="0"/>
    <x v="6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4"/>
    <s v="16/2011/01"/>
    <x v="4"/>
    <x v="4"/>
    <x v="6"/>
    <x v="6"/>
  </r>
  <r>
    <x v="0"/>
    <x v="0"/>
    <x v="0"/>
    <n v="769"/>
    <x v="0"/>
    <x v="0"/>
    <x v="6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4"/>
    <s v="13/2011/01"/>
    <x v="4"/>
    <x v="4"/>
    <x v="6"/>
    <x v="6"/>
  </r>
  <r>
    <x v="0"/>
    <x v="0"/>
    <x v="1"/>
    <n v="63"/>
    <x v="0"/>
    <x v="0"/>
    <x v="6"/>
    <n v="1.4146512601713426E-2"/>
    <x v="0"/>
    <n v="250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4"/>
    <s v="RS/11/MZV-4"/>
    <x v="4"/>
    <x v="4"/>
    <x v="6"/>
    <x v="6"/>
  </r>
  <r>
    <x v="0"/>
    <x v="0"/>
    <x v="1"/>
    <n v="265"/>
    <x v="0"/>
    <x v="0"/>
    <x v="6"/>
    <n v="1.4146512601713426E-2"/>
    <x v="0"/>
    <n v="250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4"/>
    <s v="ZW/11/MZV-11"/>
    <x v="4"/>
    <x v="4"/>
    <x v="6"/>
    <x v="6"/>
  </r>
  <r>
    <x v="0"/>
    <x v="0"/>
    <x v="1"/>
    <n v="57"/>
    <x v="0"/>
    <x v="0"/>
    <x v="6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4"/>
    <s v="92/2012-PRISTI"/>
    <x v="4"/>
    <x v="4"/>
    <x v="6"/>
    <x v="6"/>
  </r>
  <r>
    <x v="0"/>
    <x v="0"/>
    <x v="1"/>
    <n v="751"/>
    <x v="0"/>
    <x v="0"/>
    <x v="6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4"/>
    <s v="MY/11/MZV-1"/>
    <x v="4"/>
    <x v="4"/>
    <x v="6"/>
    <x v="6"/>
  </r>
  <r>
    <x v="0"/>
    <x v="0"/>
    <x v="1"/>
    <n v="451"/>
    <x v="0"/>
    <x v="0"/>
    <x v="6"/>
    <n v="1.6975815122056113E-2"/>
    <x v="0"/>
    <n v="300"/>
    <x v="0"/>
    <x v="0"/>
    <n v="11110"/>
    <s v="BUSINESS DEVELOPMENT TO SUPPORT THE EDUCATION OF LOW-INCOME YOUTH (PIG FARM)"/>
    <x v="0"/>
    <x v="0"/>
    <n v="23000"/>
    <s v="NGO Fundacion Paraguay / ZÚ Buenos Aires"/>
    <x v="0"/>
    <x v="4"/>
    <s v="PY/11/MZV-1"/>
    <x v="4"/>
    <x v="4"/>
    <x v="6"/>
    <x v="6"/>
  </r>
  <r>
    <x v="0"/>
    <x v="0"/>
    <x v="0"/>
    <n v="238"/>
    <x v="0"/>
    <x v="0"/>
    <x v="6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4"/>
    <s v="02/2011/10"/>
    <x v="4"/>
    <x v="4"/>
    <x v="6"/>
    <x v="6"/>
  </r>
  <r>
    <x v="0"/>
    <x v="0"/>
    <x v="0"/>
    <n v="57"/>
    <x v="0"/>
    <x v="0"/>
    <x v="6"/>
    <n v="0.25463722683084167"/>
    <x v="0"/>
    <n v="4500"/>
    <x v="0"/>
    <x v="0"/>
    <n v="11110"/>
    <s v="INCLUSIVE EDUCATION IN KOSOVO"/>
    <x v="0"/>
    <x v="0"/>
    <n v="22000"/>
    <s v="?lov?k v tísni, o.p.s."/>
    <x v="0"/>
    <x v="4"/>
    <s v="10/2011/01"/>
    <x v="4"/>
    <x v="4"/>
    <x v="6"/>
    <x v="6"/>
  </r>
  <r>
    <x v="0"/>
    <x v="0"/>
    <x v="0"/>
    <n v="225"/>
    <x v="0"/>
    <x v="0"/>
    <x v="6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4"/>
    <s v="06/2011/01"/>
    <x v="4"/>
    <x v="4"/>
    <x v="6"/>
    <x v="6"/>
  </r>
  <r>
    <x v="0"/>
    <x v="0"/>
    <x v="1"/>
    <n v="550"/>
    <x v="0"/>
    <x v="0"/>
    <x v="6"/>
    <n v="2.5463722683084167E-2"/>
    <x v="0"/>
    <n v="450"/>
    <x v="0"/>
    <x v="0"/>
    <n v="14020"/>
    <s v="NETWORKING AMONG RURAL, URBAN AND STATE REPRESENTATIVES IN WATER MANAGEMENT"/>
    <x v="0"/>
    <x v="0"/>
    <n v="23000"/>
    <s v="Friends of the Earth Middle East / SÚ Ramalláh"/>
    <x v="0"/>
    <x v="4"/>
    <s v="PS/11/MZV-3"/>
    <x v="4"/>
    <x v="4"/>
    <x v="6"/>
    <x v="6"/>
  </r>
  <r>
    <x v="0"/>
    <x v="0"/>
    <x v="2"/>
    <n v="998"/>
    <x v="0"/>
    <x v="0"/>
    <x v="6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6"/>
    <m/>
    <x v="16"/>
    <x v="16"/>
    <x v="6"/>
    <x v="6"/>
  </r>
  <r>
    <x v="0"/>
    <x v="0"/>
    <x v="1"/>
    <n v="616"/>
    <x v="0"/>
    <x v="0"/>
    <x v="6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6"/>
    <m/>
    <x v="16"/>
    <x v="16"/>
    <x v="6"/>
    <x v="6"/>
  </r>
  <r>
    <x v="0"/>
    <x v="0"/>
    <x v="1"/>
    <n v="615"/>
    <x v="0"/>
    <x v="0"/>
    <x v="6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16"/>
    <m/>
    <x v="16"/>
    <x v="16"/>
    <x v="6"/>
    <x v="6"/>
  </r>
  <r>
    <x v="0"/>
    <x v="0"/>
    <x v="1"/>
    <n v="93"/>
    <x v="0"/>
    <x v="0"/>
    <x v="6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16"/>
    <m/>
    <x v="16"/>
    <x v="16"/>
    <x v="6"/>
    <x v="6"/>
  </r>
  <r>
    <x v="0"/>
    <x v="0"/>
    <x v="1"/>
    <n v="57"/>
    <x v="0"/>
    <x v="0"/>
    <x v="6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6"/>
    <m/>
    <x v="16"/>
    <x v="16"/>
    <x v="6"/>
    <x v="6"/>
  </r>
  <r>
    <x v="0"/>
    <x v="0"/>
    <x v="1"/>
    <n v="65"/>
    <x v="0"/>
    <x v="0"/>
    <x v="6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16"/>
    <m/>
    <x v="16"/>
    <x v="16"/>
    <x v="6"/>
    <x v="6"/>
  </r>
  <r>
    <x v="0"/>
    <x v="0"/>
    <x v="1"/>
    <n v="998"/>
    <x v="0"/>
    <x v="0"/>
    <x v="6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6"/>
    <m/>
    <x v="16"/>
    <x v="16"/>
    <x v="6"/>
    <x v="6"/>
  </r>
  <r>
    <x v="0"/>
    <x v="0"/>
    <x v="1"/>
    <n v="998"/>
    <x v="0"/>
    <x v="0"/>
    <x v="6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6"/>
    <m/>
    <x v="16"/>
    <x v="16"/>
    <x v="6"/>
    <x v="6"/>
  </r>
  <r>
    <x v="0"/>
    <x v="0"/>
    <x v="1"/>
    <n v="612"/>
    <x v="0"/>
    <x v="0"/>
    <x v="6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6"/>
    <m/>
    <x v="16"/>
    <x v="16"/>
    <x v="6"/>
    <x v="6"/>
  </r>
  <r>
    <x v="0"/>
    <x v="0"/>
    <x v="1"/>
    <n v="93"/>
    <x v="0"/>
    <x v="0"/>
    <x v="6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16"/>
    <m/>
    <x v="16"/>
    <x v="16"/>
    <x v="6"/>
    <x v="6"/>
  </r>
  <r>
    <x v="0"/>
    <x v="0"/>
    <x v="1"/>
    <n v="615"/>
    <x v="0"/>
    <x v="0"/>
    <x v="6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6"/>
    <m/>
    <x v="16"/>
    <x v="16"/>
    <x v="6"/>
    <x v="6"/>
  </r>
  <r>
    <x v="0"/>
    <x v="0"/>
    <x v="1"/>
    <n v="998"/>
    <x v="0"/>
    <x v="0"/>
    <x v="6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16"/>
    <m/>
    <x v="16"/>
    <x v="16"/>
    <x v="6"/>
    <x v="6"/>
  </r>
  <r>
    <x v="0"/>
    <x v="0"/>
    <x v="1"/>
    <n v="998"/>
    <x v="0"/>
    <x v="0"/>
    <x v="6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6"/>
    <m/>
    <x v="16"/>
    <x v="16"/>
    <x v="6"/>
    <x v="6"/>
  </r>
  <r>
    <x v="0"/>
    <x v="0"/>
    <x v="1"/>
    <n v="65"/>
    <x v="0"/>
    <x v="0"/>
    <x v="6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16"/>
    <m/>
    <x v="16"/>
    <x v="16"/>
    <x v="6"/>
    <x v="6"/>
  </r>
  <r>
    <x v="0"/>
    <x v="0"/>
    <x v="1"/>
    <n v="612"/>
    <x v="0"/>
    <x v="0"/>
    <x v="6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6"/>
    <m/>
    <x v="16"/>
    <x v="16"/>
    <x v="6"/>
    <x v="6"/>
  </r>
  <r>
    <x v="0"/>
    <x v="0"/>
    <x v="1"/>
    <n v="64"/>
    <x v="0"/>
    <x v="0"/>
    <x v="6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16"/>
    <m/>
    <x v="16"/>
    <x v="16"/>
    <x v="6"/>
    <x v="6"/>
  </r>
  <r>
    <x v="0"/>
    <x v="0"/>
    <x v="1"/>
    <n v="238"/>
    <x v="0"/>
    <x v="0"/>
    <x v="6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16"/>
    <m/>
    <x v="16"/>
    <x v="16"/>
    <x v="6"/>
    <x v="6"/>
  </r>
  <r>
    <x v="0"/>
    <x v="0"/>
    <x v="1"/>
    <n v="298"/>
    <x v="0"/>
    <x v="0"/>
    <x v="6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16"/>
    <m/>
    <x v="16"/>
    <x v="16"/>
    <x v="6"/>
    <x v="6"/>
  </r>
  <r>
    <x v="0"/>
    <x v="0"/>
    <x v="1"/>
    <n v="728"/>
    <x v="0"/>
    <x v="0"/>
    <x v="6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16"/>
    <s v="113.955/2011-ORS"/>
    <x v="16"/>
    <x v="16"/>
    <x v="6"/>
    <x v="6"/>
  </r>
  <r>
    <x v="0"/>
    <x v="0"/>
    <x v="1"/>
    <n v="769"/>
    <x v="0"/>
    <x v="0"/>
    <x v="6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16"/>
    <s v="125362/2011-ORS, 124.990/2011-ORS"/>
    <x v="16"/>
    <x v="16"/>
    <x v="6"/>
    <x v="6"/>
  </r>
  <r>
    <x v="0"/>
    <x v="0"/>
    <x v="1"/>
    <n v="63"/>
    <x v="0"/>
    <x v="0"/>
    <x v="6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16"/>
    <s v="124.990/2011-ORS"/>
    <x v="16"/>
    <x v="16"/>
    <x v="6"/>
    <x v="6"/>
  </r>
  <r>
    <x v="0"/>
    <x v="0"/>
    <x v="1"/>
    <n v="753"/>
    <x v="0"/>
    <x v="0"/>
    <x v="6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16"/>
    <s v="113.955/2011-ORS"/>
    <x v="16"/>
    <x v="16"/>
    <x v="6"/>
    <x v="6"/>
  </r>
  <r>
    <x v="0"/>
    <x v="0"/>
    <x v="1"/>
    <n v="617"/>
    <x v="0"/>
    <x v="0"/>
    <x v="6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16"/>
    <s v="113.955/2011-ORS"/>
    <x v="16"/>
    <x v="16"/>
    <x v="6"/>
    <x v="6"/>
  </r>
  <r>
    <x v="0"/>
    <x v="0"/>
    <x v="1"/>
    <n v="57"/>
    <x v="0"/>
    <x v="0"/>
    <x v="6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16"/>
    <s v="113.955/2011-ORS"/>
    <x v="16"/>
    <x v="16"/>
    <x v="6"/>
    <x v="6"/>
  </r>
  <r>
    <x v="0"/>
    <x v="0"/>
    <x v="1"/>
    <n v="769"/>
    <x v="0"/>
    <x v="0"/>
    <x v="6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16"/>
    <s v="113.955/2011-ORS"/>
    <x v="16"/>
    <x v="16"/>
    <x v="6"/>
    <x v="6"/>
  </r>
  <r>
    <x v="0"/>
    <x v="0"/>
    <x v="1"/>
    <n v="71"/>
    <x v="0"/>
    <x v="0"/>
    <x v="6"/>
    <n v="2.1502699154604406E-2"/>
    <x v="0"/>
    <n v="380"/>
    <x v="0"/>
    <x v="0"/>
    <n v="14050"/>
    <s v="DISPOSAL OF HAZARDOUS CHEMICAL SUBSTANCES PROJECT"/>
    <x v="0"/>
    <x v="0"/>
    <n v="47131"/>
    <s v="OSCE"/>
    <x v="0"/>
    <x v="16"/>
    <m/>
    <x v="16"/>
    <x v="16"/>
    <x v="6"/>
    <x v="6"/>
  </r>
  <r>
    <x v="0"/>
    <x v="0"/>
    <x v="1"/>
    <n v="63"/>
    <x v="0"/>
    <x v="0"/>
    <x v="6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16"/>
    <m/>
    <x v="16"/>
    <x v="16"/>
    <x v="6"/>
    <x v="6"/>
  </r>
  <r>
    <x v="0"/>
    <x v="0"/>
    <x v="1"/>
    <n v="298"/>
    <x v="0"/>
    <x v="0"/>
    <x v="6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16"/>
    <s v="114416/2011-ORS"/>
    <x v="16"/>
    <x v="16"/>
    <x v="6"/>
    <x v="6"/>
  </r>
  <r>
    <x v="0"/>
    <x v="0"/>
    <x v="1"/>
    <n v="89"/>
    <x v="0"/>
    <x v="0"/>
    <x v="6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16"/>
    <s v="124.990/2011-ORS"/>
    <x v="16"/>
    <x v="16"/>
    <x v="6"/>
    <x v="6"/>
  </r>
  <r>
    <x v="0"/>
    <x v="0"/>
    <x v="1"/>
    <n v="998"/>
    <x v="0"/>
    <x v="0"/>
    <x v="6"/>
    <n v="0.22634420162741481"/>
    <x v="0"/>
    <n v="4000"/>
    <x v="0"/>
    <x v="0"/>
    <n v="43010"/>
    <s v="EARMARKED FOR EXTERNAL EVALUATIONS OF DEVELOPMENT PROJECTS IMPLEMENTED BY THE UNDP REGIONAL CENTRE IN BRATISLAVA"/>
    <x v="0"/>
    <x v="0"/>
    <n v="41114"/>
    <s v="UNDP"/>
    <x v="0"/>
    <x v="16"/>
    <s v="96.626/2011-ORS"/>
    <x v="16"/>
    <x v="16"/>
    <x v="6"/>
    <x v="6"/>
  </r>
  <r>
    <x v="0"/>
    <x v="0"/>
    <x v="1"/>
    <n v="998"/>
    <x v="0"/>
    <x v="0"/>
    <x v="6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16"/>
    <m/>
    <x v="16"/>
    <x v="16"/>
    <x v="6"/>
    <x v="6"/>
  </r>
  <r>
    <x v="0"/>
    <x v="0"/>
    <x v="1"/>
    <n v="998"/>
    <x v="0"/>
    <x v="0"/>
    <x v="6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6"/>
    <m/>
    <x v="16"/>
    <x v="16"/>
    <x v="6"/>
    <x v="6"/>
  </r>
  <r>
    <x v="0"/>
    <x v="0"/>
    <x v="1"/>
    <n v="753"/>
    <x v="0"/>
    <x v="0"/>
    <x v="6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16"/>
    <m/>
    <x v="16"/>
    <x v="16"/>
    <x v="6"/>
    <x v="6"/>
  </r>
  <r>
    <x v="0"/>
    <x v="0"/>
    <x v="1"/>
    <n v="66"/>
    <x v="0"/>
    <x v="0"/>
    <x v="6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16"/>
    <m/>
    <x v="16"/>
    <x v="16"/>
    <x v="6"/>
    <x v="6"/>
  </r>
  <r>
    <x v="0"/>
    <x v="0"/>
    <x v="1"/>
    <n v="85"/>
    <x v="0"/>
    <x v="0"/>
    <x v="6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6"/>
    <m/>
    <x v="16"/>
    <x v="16"/>
    <x v="6"/>
    <x v="6"/>
  </r>
  <r>
    <x v="0"/>
    <x v="0"/>
    <x v="1"/>
    <n v="63"/>
    <x v="0"/>
    <x v="0"/>
    <x v="6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16"/>
    <m/>
    <x v="16"/>
    <x v="16"/>
    <x v="6"/>
    <x v="6"/>
  </r>
  <r>
    <x v="0"/>
    <x v="0"/>
    <x v="1"/>
    <n v="612"/>
    <x v="0"/>
    <x v="0"/>
    <x v="6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6"/>
    <m/>
    <x v="16"/>
    <x v="16"/>
    <x v="6"/>
    <x v="6"/>
  </r>
  <r>
    <x v="0"/>
    <x v="0"/>
    <x v="1"/>
    <n v="93"/>
    <x v="0"/>
    <x v="0"/>
    <x v="6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16"/>
    <m/>
    <x v="16"/>
    <x v="16"/>
    <x v="6"/>
    <x v="6"/>
  </r>
  <r>
    <x v="0"/>
    <x v="0"/>
    <x v="1"/>
    <n v="613"/>
    <x v="0"/>
    <x v="0"/>
    <x v="6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16"/>
    <m/>
    <x v="16"/>
    <x v="16"/>
    <x v="6"/>
    <x v="6"/>
  </r>
  <r>
    <x v="0"/>
    <x v="0"/>
    <x v="1"/>
    <n v="617"/>
    <x v="0"/>
    <x v="0"/>
    <x v="6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6"/>
    <m/>
    <x v="16"/>
    <x v="16"/>
    <x v="6"/>
    <x v="6"/>
  </r>
  <r>
    <x v="0"/>
    <x v="0"/>
    <x v="1"/>
    <n v="65"/>
    <x v="0"/>
    <x v="0"/>
    <x v="6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16"/>
    <m/>
    <x v="16"/>
    <x v="16"/>
    <x v="6"/>
    <x v="6"/>
  </r>
  <r>
    <x v="0"/>
    <x v="0"/>
    <x v="1"/>
    <n v="614"/>
    <x v="0"/>
    <x v="0"/>
    <x v="6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16"/>
    <m/>
    <x v="16"/>
    <x v="16"/>
    <x v="6"/>
    <x v="6"/>
  </r>
  <r>
    <x v="0"/>
    <x v="0"/>
    <x v="1"/>
    <n v="133"/>
    <x v="0"/>
    <x v="0"/>
    <x v="6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16"/>
    <s v="100725/2011-ORS"/>
    <x v="16"/>
    <x v="16"/>
    <x v="6"/>
    <x v="6"/>
  </r>
  <r>
    <x v="0"/>
    <x v="0"/>
    <x v="1"/>
    <n v="540"/>
    <x v="0"/>
    <x v="0"/>
    <x v="6"/>
    <n v="0.14146512601713426"/>
    <x v="0"/>
    <n v="2500"/>
    <x v="0"/>
    <x v="0"/>
    <n v="73010"/>
    <s v="ASSISTANCE FOR AFGHAN REFUGEES IN IRAN"/>
    <x v="0"/>
    <x v="0"/>
    <n v="41121"/>
    <s v="UNHCR"/>
    <x v="6"/>
    <x v="16"/>
    <s v="123606/2011-ORS"/>
    <x v="16"/>
    <x v="16"/>
    <x v="6"/>
    <x v="6"/>
  </r>
  <r>
    <x v="0"/>
    <x v="0"/>
    <x v="1"/>
    <n v="580"/>
    <x v="0"/>
    <x v="0"/>
    <x v="6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16"/>
    <s v="123606/2011-ORS"/>
    <x v="16"/>
    <x v="16"/>
    <x v="6"/>
    <x v="6"/>
  </r>
  <r>
    <x v="0"/>
    <x v="0"/>
    <x v="1"/>
    <n v="550"/>
    <x v="0"/>
    <x v="0"/>
    <x v="6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16"/>
    <s v="123606/2011-ORS"/>
    <x v="16"/>
    <x v="16"/>
    <x v="6"/>
    <x v="6"/>
  </r>
  <r>
    <x v="0"/>
    <x v="0"/>
    <x v="1"/>
    <n v="998"/>
    <x v="0"/>
    <x v="0"/>
    <x v="6"/>
    <n v="0.14429442853747693"/>
    <x v="0"/>
    <n v="2550"/>
    <x v="0"/>
    <x v="0"/>
    <n v="43010"/>
    <s v="VOLUNTARY CONTRIBUTION TO THE UNDP CZECH TRUST FUND"/>
    <x v="0"/>
    <x v="0"/>
    <n v="41114"/>
    <s v="UNDP"/>
    <x v="0"/>
    <x v="16"/>
    <s v="113.955/2011-ORS"/>
    <x v="16"/>
    <x v="16"/>
    <x v="6"/>
    <x v="6"/>
  </r>
  <r>
    <x v="0"/>
    <x v="0"/>
    <x v="1"/>
    <n v="93"/>
    <x v="0"/>
    <x v="0"/>
    <x v="6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16"/>
    <s v="547/2011-OECD"/>
    <x v="16"/>
    <x v="16"/>
    <x v="6"/>
    <x v="6"/>
  </r>
  <r>
    <x v="0"/>
    <x v="0"/>
    <x v="1"/>
    <n v="619"/>
    <x v="0"/>
    <x v="0"/>
    <x v="6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16"/>
    <s v="547/2011-OECD"/>
    <x v="16"/>
    <x v="16"/>
    <x v="6"/>
    <x v="6"/>
  </r>
  <r>
    <x v="0"/>
    <x v="0"/>
    <x v="1"/>
    <n v="189"/>
    <x v="0"/>
    <x v="0"/>
    <x v="6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16"/>
    <s v="547/2011-OECD"/>
    <x v="16"/>
    <x v="16"/>
    <x v="6"/>
    <x v="6"/>
  </r>
  <r>
    <x v="0"/>
    <x v="0"/>
    <x v="1"/>
    <n v="998"/>
    <x v="0"/>
    <x v="0"/>
    <x v="6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16"/>
    <s v="547/2011-OECD"/>
    <x v="16"/>
    <x v="16"/>
    <x v="6"/>
    <x v="6"/>
  </r>
  <r>
    <x v="0"/>
    <x v="0"/>
    <x v="1"/>
    <n v="611"/>
    <x v="0"/>
    <x v="0"/>
    <x v="6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6"/>
    <m/>
    <x v="16"/>
    <x v="16"/>
    <x v="6"/>
    <x v="6"/>
  </r>
  <r>
    <x v="0"/>
    <x v="0"/>
    <x v="14"/>
    <n v="998"/>
    <x v="0"/>
    <x v="0"/>
    <x v="6"/>
    <n v="1.1713312434218717E-2"/>
    <x v="0"/>
    <n v="207"/>
    <x v="0"/>
    <x v="0"/>
    <n v="43010"/>
    <s v="INTERNATIONAL ATOMIC ENERGY AGENCY - CZECH EXPERTS"/>
    <x v="0"/>
    <x v="0"/>
    <n v="41107"/>
    <s v="IAEA"/>
    <x v="3"/>
    <x v="16"/>
    <m/>
    <x v="16"/>
    <x v="16"/>
    <x v="6"/>
    <x v="6"/>
  </r>
  <r>
    <x v="0"/>
    <x v="0"/>
    <x v="1"/>
    <n v="998"/>
    <x v="0"/>
    <x v="0"/>
    <x v="6"/>
    <n v="0.25463722683084167"/>
    <x v="0"/>
    <n v="4500"/>
    <x v="0"/>
    <x v="0"/>
    <n v="43010"/>
    <s v="EARMARKED FOR THE IMPLEMENTATION OF THE PROJECTS COORDINATED BY THE UNDP REGIONAL CENTRE IN BRATISLAVA"/>
    <x v="0"/>
    <x v="0"/>
    <n v="41114"/>
    <s v="UNDP"/>
    <x v="0"/>
    <x v="16"/>
    <s v="125362/2011-ORS, 124.990/2011-ORS"/>
    <x v="16"/>
    <x v="16"/>
    <x v="6"/>
    <x v="6"/>
  </r>
  <r>
    <x v="0"/>
    <x v="0"/>
    <x v="1"/>
    <n v="273"/>
    <x v="0"/>
    <x v="0"/>
    <x v="6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16"/>
    <s v="110517/2011-ORS"/>
    <x v="16"/>
    <x v="16"/>
    <x v="6"/>
    <x v="6"/>
  </r>
  <r>
    <x v="0"/>
    <x v="0"/>
    <x v="7"/>
    <n v="64"/>
    <x v="0"/>
    <x v="0"/>
    <x v="6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2"/>
    <s v="8d"/>
    <x v="2"/>
    <x v="2"/>
    <x v="6"/>
    <x v="6"/>
  </r>
  <r>
    <x v="0"/>
    <x v="0"/>
    <x v="7"/>
    <n v="63"/>
    <x v="0"/>
    <x v="0"/>
    <x v="6"/>
    <n v="5.2059166374305403E-2"/>
    <x v="0"/>
    <n v="920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2"/>
    <s v="8b"/>
    <x v="2"/>
    <x v="2"/>
    <x v="6"/>
    <x v="6"/>
  </r>
  <r>
    <x v="0"/>
    <x v="0"/>
    <x v="7"/>
    <n v="93"/>
    <x v="0"/>
    <x v="0"/>
    <x v="6"/>
    <n v="5.2285510575932816E-2"/>
    <x v="0"/>
    <n v="924"/>
    <x v="0"/>
    <x v="0"/>
    <n v="25010"/>
    <s v="POSSIBILITIES OF SME SECTOR DEVELOPMENT."/>
    <x v="0"/>
    <x v="0"/>
    <n v="52000"/>
    <s v="Hospodá?ská komora ?R FITPRO"/>
    <x v="0"/>
    <x v="2"/>
    <s v="8a"/>
    <x v="2"/>
    <x v="2"/>
    <x v="6"/>
    <x v="6"/>
  </r>
  <r>
    <x v="0"/>
    <x v="0"/>
    <x v="7"/>
    <n v="755"/>
    <x v="0"/>
    <x v="0"/>
    <x v="6"/>
    <n v="9.0537680650965929E-2"/>
    <x v="0"/>
    <n v="1600"/>
    <x v="0"/>
    <x v="0"/>
    <n v="14021"/>
    <s v="ASSISTANCE WITH MEASURES ENSURING RELIABLE AND SUSTAINABLE DRINKING WATER SUPPLY FOR MANILA."/>
    <x v="0"/>
    <x v="0"/>
    <n v="52000"/>
    <s v="Strojírny Brno a.s."/>
    <x v="0"/>
    <x v="2"/>
    <s v="5"/>
    <x v="2"/>
    <x v="2"/>
    <x v="6"/>
    <x v="6"/>
  </r>
  <r>
    <x v="0"/>
    <x v="0"/>
    <x v="7"/>
    <n v="753"/>
    <x v="0"/>
    <x v="0"/>
    <x v="6"/>
    <n v="0.1131721008137074"/>
    <x v="0"/>
    <n v="2000"/>
    <x v="0"/>
    <x v="0"/>
    <n v="32161"/>
    <s v="MEAT AND HIDE PROCESSING PLANT IN MONGOLIA."/>
    <x v="0"/>
    <x v="0"/>
    <n v="52000"/>
    <s v="AlphaCon s.r.o."/>
    <x v="0"/>
    <x v="2"/>
    <s v="2"/>
    <x v="2"/>
    <x v="2"/>
    <x v="6"/>
    <x v="6"/>
  </r>
  <r>
    <x v="0"/>
    <x v="0"/>
    <x v="7"/>
    <n v="354"/>
    <x v="0"/>
    <x v="0"/>
    <x v="6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2"/>
    <s v="4"/>
    <x v="2"/>
    <x v="2"/>
    <x v="6"/>
    <x v="6"/>
  </r>
  <r>
    <x v="0"/>
    <x v="0"/>
    <x v="7"/>
    <n v="71"/>
    <x v="0"/>
    <x v="0"/>
    <x v="6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2"/>
    <s v="6"/>
    <x v="2"/>
    <x v="2"/>
    <x v="6"/>
    <x v="6"/>
  </r>
  <r>
    <x v="0"/>
    <x v="0"/>
    <x v="7"/>
    <n v="255"/>
    <x v="0"/>
    <x v="0"/>
    <x v="6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2"/>
    <s v="7"/>
    <x v="2"/>
    <x v="2"/>
    <x v="6"/>
    <x v="6"/>
  </r>
  <r>
    <x v="0"/>
    <x v="0"/>
    <x v="1"/>
    <n v="57"/>
    <x v="0"/>
    <x v="0"/>
    <x v="6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2"/>
    <s v="92/2012-PRISTI"/>
    <x v="2"/>
    <x v="2"/>
    <x v="6"/>
    <x v="6"/>
  </r>
  <r>
    <x v="0"/>
    <x v="0"/>
    <x v="1"/>
    <n v="57"/>
    <x v="0"/>
    <x v="0"/>
    <x v="6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2"/>
    <s v="92/2012-PRISTI"/>
    <x v="2"/>
    <x v="2"/>
    <x v="6"/>
    <x v="6"/>
  </r>
  <r>
    <x v="0"/>
    <x v="0"/>
    <x v="1"/>
    <n v="261"/>
    <x v="0"/>
    <x v="0"/>
    <x v="6"/>
    <n v="2.2634420162741482E-2"/>
    <x v="0"/>
    <n v="400"/>
    <x v="0"/>
    <x v="0"/>
    <n v="14020"/>
    <s v="A SEWAGE PLANT FOR A KOKO AREA COMMUNITY, DELTA STATE"/>
    <x v="0"/>
    <x v="0"/>
    <n v="23000"/>
    <s v="IWET a.s. / ZÚ Abuja"/>
    <x v="0"/>
    <x v="2"/>
    <s v="NG/11/MZV-1"/>
    <x v="2"/>
    <x v="2"/>
    <x v="6"/>
    <x v="6"/>
  </r>
  <r>
    <x v="0"/>
    <x v="0"/>
    <x v="1"/>
    <n v="665"/>
    <x v="0"/>
    <x v="0"/>
    <x v="6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2"/>
    <s v="PK/11/MZV-1"/>
    <x v="2"/>
    <x v="2"/>
    <x v="6"/>
    <x v="6"/>
  </r>
  <r>
    <x v="0"/>
    <x v="0"/>
    <x v="1"/>
    <n v="454"/>
    <x v="0"/>
    <x v="0"/>
    <x v="6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2"/>
    <s v="PE/11/MZV-1"/>
    <x v="2"/>
    <x v="2"/>
    <x v="6"/>
    <x v="6"/>
  </r>
  <r>
    <x v="0"/>
    <x v="0"/>
    <x v="1"/>
    <n v="625"/>
    <x v="0"/>
    <x v="0"/>
    <x v="6"/>
    <n v="2.433200167494709E-2"/>
    <x v="0"/>
    <n v="430"/>
    <x v="0"/>
    <x v="0"/>
    <n v="21050"/>
    <s v="NATO NRC TRUST FUND ON HELICOPTER MAINTENANCE"/>
    <x v="0"/>
    <x v="0"/>
    <n v="11000"/>
    <s v="MO"/>
    <x v="0"/>
    <x v="2"/>
    <s v="NATO NRS TF 2011"/>
    <x v="2"/>
    <x v="2"/>
    <x v="6"/>
    <x v="6"/>
  </r>
  <r>
    <x v="0"/>
    <x v="0"/>
    <x v="7"/>
    <n v="63"/>
    <x v="0"/>
    <x v="0"/>
    <x v="6"/>
    <n v="0.33951630244112219"/>
    <x v="0"/>
    <n v="6000"/>
    <x v="0"/>
    <x v="0"/>
    <n v="14015"/>
    <s v="SEARCH FOR RESOURCES AND DELIVERY OF DRINKING WATER TREATMENT TECHNOLOGY FOR LAZAREVAC REGION IN SERBIA."/>
    <x v="0"/>
    <x v="0"/>
    <n v="52000"/>
    <s v="GEOtest a.s."/>
    <x v="0"/>
    <x v="2"/>
    <s v="1"/>
    <x v="2"/>
    <x v="2"/>
    <x v="6"/>
    <x v="6"/>
  </r>
  <r>
    <x v="0"/>
    <x v="0"/>
    <x v="7"/>
    <n v="550"/>
    <x v="0"/>
    <x v="0"/>
    <x v="6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2"/>
    <s v="3"/>
    <x v="2"/>
    <x v="2"/>
    <x v="6"/>
    <x v="6"/>
  </r>
  <r>
    <x v="0"/>
    <x v="0"/>
    <x v="13"/>
    <n v="660"/>
    <x v="0"/>
    <x v="0"/>
    <x v="6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2"/>
    <s v="95045/ENV/11"/>
    <x v="2"/>
    <x v="2"/>
    <x v="6"/>
    <x v="6"/>
  </r>
  <r>
    <x v="0"/>
    <x v="0"/>
    <x v="0"/>
    <n v="238"/>
    <x v="0"/>
    <x v="0"/>
    <x v="6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2"/>
    <s v="02/2011/09"/>
    <x v="2"/>
    <x v="2"/>
    <x v="6"/>
    <x v="6"/>
  </r>
  <r>
    <x v="0"/>
    <x v="0"/>
    <x v="0"/>
    <n v="612"/>
    <x v="0"/>
    <x v="0"/>
    <x v="6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2"/>
    <s v="07/2011/01"/>
    <x v="2"/>
    <x v="2"/>
    <x v="6"/>
    <x v="6"/>
  </r>
  <r>
    <x v="0"/>
    <x v="0"/>
    <x v="0"/>
    <n v="769"/>
    <x v="0"/>
    <x v="0"/>
    <x v="6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2"/>
    <s v="CzDA-VN-2011-27-12191"/>
    <x v="2"/>
    <x v="2"/>
    <x v="6"/>
    <x v="6"/>
  </r>
  <r>
    <x v="0"/>
    <x v="0"/>
    <x v="0"/>
    <n v="63"/>
    <x v="0"/>
    <x v="0"/>
    <x v="6"/>
    <n v="0.1160014033340501"/>
    <x v="0"/>
    <n v="2050"/>
    <x v="0"/>
    <x v="0"/>
    <n v="32161"/>
    <s v="SUPPORT OF CHEESE PRODUCTION IN THE SANDZAK REGION"/>
    <x v="0"/>
    <x v="0"/>
    <n v="52000"/>
    <s v="Pacovské strojírny, a.s."/>
    <x v="0"/>
    <x v="2"/>
    <s v="CzDA-RS-2011-12-32161"/>
    <x v="2"/>
    <x v="2"/>
    <x v="6"/>
    <x v="6"/>
  </r>
  <r>
    <x v="0"/>
    <x v="0"/>
    <x v="1"/>
    <n v="625"/>
    <x v="0"/>
    <x v="0"/>
    <x v="6"/>
    <n v="5.0000000000000001E-3"/>
    <x v="0"/>
    <n v="5"/>
    <x v="2"/>
    <x v="0"/>
    <n v="31120"/>
    <s v="POULTRY COOPERATIVE I"/>
    <x v="0"/>
    <x v="0"/>
    <n v="11000"/>
    <s v="PRT"/>
    <x v="0"/>
    <x v="2"/>
    <s v="LGR_MZV10_098"/>
    <x v="2"/>
    <x v="2"/>
    <x v="6"/>
    <x v="6"/>
  </r>
  <r>
    <x v="0"/>
    <x v="0"/>
    <x v="1"/>
    <n v="625"/>
    <x v="0"/>
    <x v="0"/>
    <x v="6"/>
    <n v="5.6029999999999995E-3"/>
    <x v="0"/>
    <n v="5.6029999999999998"/>
    <x v="2"/>
    <x v="0"/>
    <n v="12230"/>
    <s v="EQUIPMENT OF ANA ALTIMUR CLINIC"/>
    <x v="0"/>
    <x v="0"/>
    <n v="11000"/>
    <s v="PRT"/>
    <x v="0"/>
    <x v="2"/>
    <s v="LGR_MZV11_121"/>
    <x v="2"/>
    <x v="2"/>
    <x v="6"/>
    <x v="6"/>
  </r>
  <r>
    <x v="0"/>
    <x v="0"/>
    <x v="1"/>
    <n v="625"/>
    <x v="0"/>
    <x v="0"/>
    <x v="6"/>
    <n v="6.914E-3"/>
    <x v="0"/>
    <n v="6.9139999999999997"/>
    <x v="2"/>
    <x v="0"/>
    <n v="15210"/>
    <s v="OBSERVING STATION FOR ANP AND ANA (TANGI WAGHJAN)"/>
    <x v="0"/>
    <x v="0"/>
    <n v="11000"/>
    <s v="PRT"/>
    <x v="0"/>
    <x v="2"/>
    <s v="LGR_MZV09_064"/>
    <x v="2"/>
    <x v="2"/>
    <x v="6"/>
    <x v="6"/>
  </r>
  <r>
    <x v="0"/>
    <x v="0"/>
    <x v="1"/>
    <n v="625"/>
    <x v="0"/>
    <x v="0"/>
    <x v="6"/>
    <n v="8.0000000000000002E-3"/>
    <x v="0"/>
    <n v="8"/>
    <x v="2"/>
    <x v="0"/>
    <n v="31163"/>
    <s v="AGR VETERINARY TRAINING"/>
    <x v="0"/>
    <x v="0"/>
    <n v="11000"/>
    <s v="PRT"/>
    <x v="0"/>
    <x v="2"/>
    <s v="LGR_MZV09_045"/>
    <x v="2"/>
    <x v="2"/>
    <x v="6"/>
    <x v="6"/>
  </r>
  <r>
    <x v="0"/>
    <x v="0"/>
    <x v="1"/>
    <n v="625"/>
    <x v="0"/>
    <x v="0"/>
    <x v="6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2"/>
    <s v="LGR_MZV10_105"/>
    <x v="2"/>
    <x v="2"/>
    <x v="6"/>
    <x v="6"/>
  </r>
  <r>
    <x v="0"/>
    <x v="0"/>
    <x v="0"/>
    <n v="238"/>
    <x v="0"/>
    <x v="0"/>
    <x v="6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2"/>
    <s v="02/2011/02"/>
    <x v="2"/>
    <x v="2"/>
    <x v="6"/>
    <x v="6"/>
  </r>
  <r>
    <x v="0"/>
    <x v="0"/>
    <x v="0"/>
    <n v="238"/>
    <x v="0"/>
    <x v="0"/>
    <x v="6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2"/>
    <s v="02/2011/06"/>
    <x v="2"/>
    <x v="2"/>
    <x v="6"/>
    <x v="6"/>
  </r>
  <r>
    <x v="0"/>
    <x v="0"/>
    <x v="1"/>
    <n v="612"/>
    <x v="0"/>
    <x v="0"/>
    <x v="6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2"/>
    <s v="9/2011/20"/>
    <x v="2"/>
    <x v="2"/>
    <x v="6"/>
    <x v="6"/>
  </r>
  <r>
    <x v="0"/>
    <x v="0"/>
    <x v="1"/>
    <n v="93"/>
    <x v="0"/>
    <x v="0"/>
    <x v="6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2"/>
    <s v="9/2011/03"/>
    <x v="2"/>
    <x v="2"/>
    <x v="6"/>
    <x v="6"/>
  </r>
  <r>
    <x v="0"/>
    <x v="0"/>
    <x v="1"/>
    <n v="63"/>
    <x v="0"/>
    <x v="0"/>
    <x v="6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2"/>
    <s v="9/2011/09"/>
    <x v="2"/>
    <x v="2"/>
    <x v="6"/>
    <x v="6"/>
  </r>
  <r>
    <x v="0"/>
    <x v="0"/>
    <x v="0"/>
    <n v="728"/>
    <x v="0"/>
    <x v="0"/>
    <x v="6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2"/>
    <s v="09/2011/03"/>
    <x v="2"/>
    <x v="2"/>
    <x v="6"/>
    <x v="6"/>
  </r>
  <r>
    <x v="0"/>
    <x v="0"/>
    <x v="0"/>
    <n v="288"/>
    <x v="0"/>
    <x v="0"/>
    <x v="6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2"/>
    <s v="14/2011/02"/>
    <x v="2"/>
    <x v="2"/>
    <x v="6"/>
    <x v="6"/>
  </r>
  <r>
    <x v="0"/>
    <x v="0"/>
    <x v="0"/>
    <n v="238"/>
    <x v="0"/>
    <x v="0"/>
    <x v="6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2"/>
    <s v="02/2011/03"/>
    <x v="2"/>
    <x v="2"/>
    <x v="6"/>
    <x v="6"/>
  </r>
  <r>
    <x v="0"/>
    <x v="0"/>
    <x v="0"/>
    <n v="57"/>
    <x v="0"/>
    <x v="0"/>
    <x v="6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2"/>
    <s v="10/2011/02"/>
    <x v="2"/>
    <x v="2"/>
    <x v="6"/>
    <x v="6"/>
  </r>
  <r>
    <x v="0"/>
    <x v="0"/>
    <x v="0"/>
    <n v="238"/>
    <x v="0"/>
    <x v="0"/>
    <x v="6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2"/>
    <s v="02/2011/08"/>
    <x v="2"/>
    <x v="2"/>
    <x v="6"/>
    <x v="6"/>
  </r>
  <r>
    <x v="0"/>
    <x v="0"/>
    <x v="0"/>
    <n v="769"/>
    <x v="0"/>
    <x v="0"/>
    <x v="6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2"/>
    <s v="13/2011/02"/>
    <x v="2"/>
    <x v="2"/>
    <x v="6"/>
    <x v="6"/>
  </r>
  <r>
    <x v="0"/>
    <x v="0"/>
    <x v="1"/>
    <n v="142"/>
    <x v="0"/>
    <x v="0"/>
    <x v="6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2"/>
    <m/>
    <x v="2"/>
    <x v="2"/>
    <x v="6"/>
    <x v="6"/>
  </r>
  <r>
    <x v="0"/>
    <x v="0"/>
    <x v="1"/>
    <n v="753"/>
    <x v="0"/>
    <x v="0"/>
    <x v="6"/>
    <n v="1.8865789205645023E-2"/>
    <x v="0"/>
    <n v="333.4"/>
    <x v="0"/>
    <x v="0"/>
    <n v="14020"/>
    <s v="SECURING WATER SUPPLIES FOR HIGH SCHOOL IN SOUM ERDENBUREN"/>
    <x v="0"/>
    <x v="0"/>
    <n v="23000"/>
    <s v="Charbarlan XXK / ZÚ Ulánbátar"/>
    <x v="0"/>
    <x v="2"/>
    <s v="MN/11/MZV-3"/>
    <x v="2"/>
    <x v="2"/>
    <x v="6"/>
    <x v="6"/>
  </r>
  <r>
    <x v="0"/>
    <x v="0"/>
    <x v="1"/>
    <n v="139"/>
    <x v="0"/>
    <x v="0"/>
    <x v="6"/>
    <n v="1.9637453175043288E-2"/>
    <x v="0"/>
    <n v="347.03699999999998"/>
    <x v="0"/>
    <x v="0"/>
    <n v="16010"/>
    <s v="SINGLE MOTHERS LIVELIHOOD PROJECT"/>
    <x v="0"/>
    <x v="0"/>
    <n v="12000"/>
    <s v="Association de Coopération en Tunisie / ZÚ Tunis"/>
    <x v="0"/>
    <x v="2"/>
    <s v="TN/11/MZV-1"/>
    <x v="2"/>
    <x v="2"/>
    <x v="6"/>
    <x v="6"/>
  </r>
  <r>
    <x v="0"/>
    <x v="0"/>
    <x v="1"/>
    <n v="616"/>
    <x v="0"/>
    <x v="0"/>
    <x v="6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2"/>
    <m/>
    <x v="2"/>
    <x v="2"/>
    <x v="6"/>
    <x v="6"/>
  </r>
  <r>
    <x v="0"/>
    <x v="0"/>
    <x v="1"/>
    <n v="615"/>
    <x v="0"/>
    <x v="0"/>
    <x v="6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2"/>
    <m/>
    <x v="2"/>
    <x v="2"/>
    <x v="6"/>
    <x v="6"/>
  </r>
  <r>
    <x v="0"/>
    <x v="0"/>
    <x v="1"/>
    <n v="93"/>
    <x v="0"/>
    <x v="0"/>
    <x v="6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2"/>
    <m/>
    <x v="2"/>
    <x v="2"/>
    <x v="6"/>
    <x v="6"/>
  </r>
  <r>
    <x v="0"/>
    <x v="0"/>
    <x v="1"/>
    <n v="57"/>
    <x v="0"/>
    <x v="0"/>
    <x v="6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2"/>
    <m/>
    <x v="2"/>
    <x v="2"/>
    <x v="6"/>
    <x v="6"/>
  </r>
  <r>
    <x v="0"/>
    <x v="0"/>
    <x v="1"/>
    <n v="65"/>
    <x v="0"/>
    <x v="0"/>
    <x v="6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2"/>
    <m/>
    <x v="2"/>
    <x v="2"/>
    <x v="6"/>
    <x v="6"/>
  </r>
  <r>
    <x v="0"/>
    <x v="0"/>
    <x v="0"/>
    <n v="753"/>
    <x v="0"/>
    <x v="0"/>
    <x v="6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2"/>
    <s v="04/2011/07"/>
    <x v="2"/>
    <x v="2"/>
    <x v="6"/>
    <x v="6"/>
  </r>
  <r>
    <x v="0"/>
    <x v="0"/>
    <x v="0"/>
    <n v="238"/>
    <x v="0"/>
    <x v="0"/>
    <x v="6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2"/>
    <s v="02/2011/01"/>
    <x v="2"/>
    <x v="2"/>
    <x v="6"/>
    <x v="6"/>
  </r>
  <r>
    <x v="0"/>
    <x v="0"/>
    <x v="0"/>
    <n v="57"/>
    <x v="0"/>
    <x v="0"/>
    <x v="6"/>
    <n v="0.32140876631092902"/>
    <x v="0"/>
    <n v="5680"/>
    <x v="0"/>
    <x v="0"/>
    <n v="14022"/>
    <s v="BUILDING OF THE WASTE WATER TREATMENT PLANT IN THE VILLAGE OF HARILAÇI"/>
    <x v="0"/>
    <x v="0"/>
    <n v="52000"/>
    <s v="Waste Water Treatment Harilaçi"/>
    <x v="0"/>
    <x v="2"/>
    <s v="CZDA-UNK-2011-3-14022"/>
    <x v="2"/>
    <x v="2"/>
    <x v="6"/>
    <x v="6"/>
  </r>
  <r>
    <x v="0"/>
    <x v="0"/>
    <x v="0"/>
    <n v="93"/>
    <x v="0"/>
    <x v="0"/>
    <x v="6"/>
    <n v="0.32819909235975148"/>
    <x v="0"/>
    <n v="5800"/>
    <x v="0"/>
    <x v="0"/>
    <n v="14015"/>
    <s v="REMEDIATION OF ENVIRONMENTAL BURDENS CAUSED BY PESTICIDES IN MOLDOVA"/>
    <x v="0"/>
    <x v="0"/>
    <n v="52000"/>
    <s v="DEKONTA, a.s"/>
    <x v="0"/>
    <x v="2"/>
    <s v="CzDA-MD-2011-6-14015"/>
    <x v="2"/>
    <x v="2"/>
    <x v="6"/>
    <x v="6"/>
  </r>
  <r>
    <x v="0"/>
    <x v="0"/>
    <x v="0"/>
    <n v="63"/>
    <x v="0"/>
    <x v="0"/>
    <x v="6"/>
    <n v="0.152782336098505"/>
    <x v="0"/>
    <n v="2700"/>
    <x v="0"/>
    <x v="0"/>
    <n v="23020"/>
    <s v="ENHANCEMENT OF ENERGY EFFECTIVENESS IN HEATING SYSTEM OF HOSPITAL IN THE CITY OF VALJEVO"/>
    <x v="0"/>
    <x v="0"/>
    <n v="52000"/>
    <s v="MEVOS, spol. s.r.o."/>
    <x v="0"/>
    <x v="2"/>
    <s v="CzDA-RS-2011-10-23020"/>
    <x v="2"/>
    <x v="2"/>
    <x v="6"/>
    <x v="6"/>
  </r>
  <r>
    <x v="0"/>
    <x v="0"/>
    <x v="0"/>
    <n v="63"/>
    <x v="0"/>
    <x v="0"/>
    <x v="6"/>
    <n v="0.14146512601713426"/>
    <x v="0"/>
    <n v="2500"/>
    <x v="0"/>
    <x v="0"/>
    <n v="14020"/>
    <s v="IMPROVEMENT OF ACCESS TO DRINKING WATER IN THE VILLAGE OF OSE?INA-BELOTI?"/>
    <x v="0"/>
    <x v="0"/>
    <n v="52000"/>
    <s v="VHS s.r.o."/>
    <x v="0"/>
    <x v="2"/>
    <s v="CZDA-RS-2011-9-14020"/>
    <x v="2"/>
    <x v="2"/>
    <x v="6"/>
    <x v="6"/>
  </r>
  <r>
    <x v="0"/>
    <x v="0"/>
    <x v="0"/>
    <n v="63"/>
    <x v="0"/>
    <x v="0"/>
    <x v="6"/>
    <n v="0.80635121829766521"/>
    <x v="0"/>
    <n v="14250"/>
    <x v="0"/>
    <x v="0"/>
    <n v="21030"/>
    <s v="ADVANCEMENT OF SAFETY AT LEVEL CROSSINGS"/>
    <x v="0"/>
    <x v="0"/>
    <n v="52000"/>
    <s v="AŽD Praha s.r.o."/>
    <x v="0"/>
    <x v="2"/>
    <s v="CzDA-RS-2011-4-21030"/>
    <x v="2"/>
    <x v="2"/>
    <x v="6"/>
    <x v="6"/>
  </r>
  <r>
    <x v="0"/>
    <x v="0"/>
    <x v="0"/>
    <n v="612"/>
    <x v="0"/>
    <x v="0"/>
    <x v="6"/>
    <n v="0.22634420162741481"/>
    <x v="0"/>
    <n v="4000"/>
    <x v="0"/>
    <x v="0"/>
    <n v="41050"/>
    <s v="ENHANCED PREPAREDNESS OF GEORGIA AGAINST EXTREME WEATHER EVENTS"/>
    <x v="0"/>
    <x v="0"/>
    <n v="52000"/>
    <s v="Glomex, Aquatest"/>
    <x v="0"/>
    <x v="2"/>
    <s v="CzDA-GE-2011-8-41050"/>
    <x v="2"/>
    <x v="2"/>
    <x v="6"/>
    <x v="6"/>
  </r>
  <r>
    <x v="0"/>
    <x v="0"/>
    <x v="4"/>
    <n v="88"/>
    <x v="0"/>
    <x v="0"/>
    <x v="6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2"/>
    <s v="MV-62387/OBP-2010"/>
    <x v="2"/>
    <x v="2"/>
    <x v="6"/>
    <x v="6"/>
  </r>
  <r>
    <x v="0"/>
    <x v="0"/>
    <x v="0"/>
    <n v="612"/>
    <x v="0"/>
    <x v="0"/>
    <x v="6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2"/>
    <s v="07/2011/03"/>
    <x v="2"/>
    <x v="2"/>
    <x v="6"/>
    <x v="6"/>
  </r>
  <r>
    <x v="0"/>
    <x v="0"/>
    <x v="0"/>
    <n v="93"/>
    <x v="0"/>
    <x v="0"/>
    <x v="6"/>
    <n v="6.7903260488224454E-2"/>
    <x v="0"/>
    <n v="1200"/>
    <x v="0"/>
    <x v="0"/>
    <n v="31165"/>
    <s v="ORGANIC AGRICULTURE IN MOLDOVA"/>
    <x v="0"/>
    <x v="0"/>
    <n v="22000"/>
    <s v="Charita ?eská republika"/>
    <x v="0"/>
    <x v="2"/>
    <s v="03/2011/04"/>
    <x v="2"/>
    <x v="2"/>
    <x v="6"/>
    <x v="6"/>
  </r>
  <r>
    <x v="0"/>
    <x v="0"/>
    <x v="0"/>
    <n v="612"/>
    <x v="0"/>
    <x v="0"/>
    <x v="6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2"/>
    <s v="07/2011/02"/>
    <x v="2"/>
    <x v="2"/>
    <x v="6"/>
    <x v="6"/>
  </r>
  <r>
    <x v="0"/>
    <x v="0"/>
    <x v="0"/>
    <n v="998"/>
    <x v="0"/>
    <x v="0"/>
    <x v="6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2"/>
    <s v="19/2011/16"/>
    <x v="2"/>
    <x v="2"/>
    <x v="6"/>
    <x v="6"/>
  </r>
  <r>
    <x v="0"/>
    <x v="0"/>
    <x v="1"/>
    <n v="640"/>
    <x v="0"/>
    <x v="0"/>
    <x v="6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2"/>
    <s v="LK/11/MZV-2"/>
    <x v="2"/>
    <x v="2"/>
    <x v="6"/>
    <x v="6"/>
  </r>
  <r>
    <x v="0"/>
    <x v="0"/>
    <x v="1"/>
    <n v="769"/>
    <x v="0"/>
    <x v="0"/>
    <x v="6"/>
    <n v="1.1317210081370741E-2"/>
    <x v="0"/>
    <n v="200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2"/>
    <s v="VN/11/MZV-1"/>
    <x v="2"/>
    <x v="2"/>
    <x v="6"/>
    <x v="6"/>
  </r>
  <r>
    <x v="0"/>
    <x v="0"/>
    <x v="1"/>
    <n v="769"/>
    <x v="0"/>
    <x v="0"/>
    <x v="6"/>
    <n v="1.1317210081370741E-2"/>
    <x v="0"/>
    <n v="200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2"/>
    <s v="VN/11/MZV-2"/>
    <x v="2"/>
    <x v="2"/>
    <x v="6"/>
    <x v="6"/>
  </r>
  <r>
    <x v="0"/>
    <x v="0"/>
    <x v="1"/>
    <n v="769"/>
    <x v="0"/>
    <x v="0"/>
    <x v="6"/>
    <n v="1.1317210081370741E-2"/>
    <x v="0"/>
    <n v="200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2"/>
    <s v="VN/11/MZV-3"/>
    <x v="2"/>
    <x v="2"/>
    <x v="6"/>
    <x v="6"/>
  </r>
  <r>
    <x v="0"/>
    <x v="0"/>
    <x v="1"/>
    <n v="769"/>
    <x v="0"/>
    <x v="0"/>
    <x v="6"/>
    <n v="1.1317210081370741E-2"/>
    <x v="0"/>
    <n v="200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2"/>
    <s v="VN/11/MZV-4"/>
    <x v="2"/>
    <x v="2"/>
    <x v="6"/>
    <x v="6"/>
  </r>
  <r>
    <x v="0"/>
    <x v="0"/>
    <x v="1"/>
    <n v="288"/>
    <x v="0"/>
    <x v="0"/>
    <x v="6"/>
    <n v="1.1317210081370741E-2"/>
    <x v="0"/>
    <n v="200"/>
    <x v="0"/>
    <x v="0"/>
    <n v="12110"/>
    <s v="IMPROVEMENT OF ACCESS  TO HEALTH SERVICES TO CHOMPA COMMUNITIES"/>
    <x v="0"/>
    <x v="0"/>
    <n v="23000"/>
    <s v="Maternal Help Zambia / ZÚ Harare"/>
    <x v="0"/>
    <x v="2"/>
    <s v="ZM/11/MZV-3"/>
    <x v="2"/>
    <x v="2"/>
    <x v="6"/>
    <x v="6"/>
  </r>
  <r>
    <x v="0"/>
    <x v="0"/>
    <x v="1"/>
    <n v="288"/>
    <x v="0"/>
    <x v="0"/>
    <x v="6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2"/>
    <s v="ZM/11/MZV-2"/>
    <x v="2"/>
    <x v="2"/>
    <x v="6"/>
    <x v="6"/>
  </r>
  <r>
    <x v="0"/>
    <x v="0"/>
    <x v="1"/>
    <n v="64"/>
    <x v="0"/>
    <x v="0"/>
    <x v="6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2"/>
    <m/>
    <x v="2"/>
    <x v="2"/>
    <x v="6"/>
    <x v="6"/>
  </r>
  <r>
    <x v="0"/>
    <x v="0"/>
    <x v="1"/>
    <n v="265"/>
    <x v="0"/>
    <x v="0"/>
    <x v="6"/>
    <n v="1.2447742782449272E-2"/>
    <x v="0"/>
    <n v="219.97900000000001"/>
    <x v="0"/>
    <x v="0"/>
    <n v="43010"/>
    <s v="LOCAL EXPERTS IMPLEMENTING 'SMALL LOCAL PROJECTS'"/>
    <x v="0"/>
    <x v="0"/>
    <n v="11000"/>
    <s v="ZÚ Harare"/>
    <x v="0"/>
    <x v="2"/>
    <s v="124.467/2011-ORS"/>
    <x v="2"/>
    <x v="2"/>
    <x v="6"/>
    <x v="6"/>
  </r>
  <r>
    <x v="0"/>
    <x v="0"/>
    <x v="1"/>
    <n v="769"/>
    <x v="0"/>
    <x v="0"/>
    <x v="6"/>
    <n v="1.244830864295334E-2"/>
    <x v="0"/>
    <n v="219.989"/>
    <x v="0"/>
    <x v="0"/>
    <n v="43010"/>
    <s v="LOCAL EXPERTS IMPLEMENTING 'SMALL LOCAL PROJECTS'"/>
    <x v="0"/>
    <x v="0"/>
    <n v="11000"/>
    <s v="ZÚ Hanoj"/>
    <x v="0"/>
    <x v="2"/>
    <s v="124.467/2011-ORS"/>
    <x v="2"/>
    <x v="2"/>
    <x v="6"/>
    <x v="6"/>
  </r>
  <r>
    <x v="0"/>
    <x v="0"/>
    <x v="1"/>
    <n v="57"/>
    <x v="0"/>
    <x v="0"/>
    <x v="6"/>
    <n v="1.2788673736150565E-2"/>
    <x v="0"/>
    <n v="226.00399999999999"/>
    <x v="0"/>
    <x v="0"/>
    <n v="43010"/>
    <s v="LOCAL EXPERTS IMPLEMENTING 'SMALL LOCAL PROJECTS'"/>
    <x v="0"/>
    <x v="0"/>
    <n v="11000"/>
    <s v="ZÚ Priština"/>
    <x v="0"/>
    <x v="2"/>
    <s v="124.467/2011-ORS"/>
    <x v="2"/>
    <x v="2"/>
    <x v="6"/>
    <x v="6"/>
  </r>
  <r>
    <x v="0"/>
    <x v="0"/>
    <x v="1"/>
    <n v="142"/>
    <x v="0"/>
    <x v="0"/>
    <x v="6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2"/>
    <s v="9/2011/31"/>
    <x v="2"/>
    <x v="2"/>
    <x v="6"/>
    <x v="6"/>
  </r>
  <r>
    <x v="0"/>
    <x v="0"/>
    <x v="1"/>
    <n v="753"/>
    <x v="0"/>
    <x v="0"/>
    <x v="6"/>
    <n v="1.3466404861873451E-2"/>
    <x v="0"/>
    <n v="237.98099999999999"/>
    <x v="0"/>
    <x v="0"/>
    <n v="43010"/>
    <s v="LOCAL EXPERTS IMPLEMENTING 'SMALL LOCAL PROJECTS'"/>
    <x v="0"/>
    <x v="0"/>
    <n v="11000"/>
    <s v="ZÚ Ulánbátar"/>
    <x v="0"/>
    <x v="2"/>
    <s v="124.467/2011-ORS"/>
    <x v="2"/>
    <x v="2"/>
    <x v="6"/>
    <x v="6"/>
  </r>
  <r>
    <x v="0"/>
    <x v="0"/>
    <x v="0"/>
    <n v="728"/>
    <x v="0"/>
    <x v="0"/>
    <x v="6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2"/>
    <s v="09/2011/02"/>
    <x v="2"/>
    <x v="2"/>
    <x v="6"/>
    <x v="6"/>
  </r>
  <r>
    <x v="0"/>
    <x v="0"/>
    <x v="0"/>
    <n v="753"/>
    <x v="0"/>
    <x v="0"/>
    <x v="6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2"/>
    <s v="04/2011/04"/>
    <x v="2"/>
    <x v="2"/>
    <x v="6"/>
    <x v="6"/>
  </r>
  <r>
    <x v="0"/>
    <x v="0"/>
    <x v="0"/>
    <n v="288"/>
    <x v="0"/>
    <x v="0"/>
    <x v="6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2"/>
    <s v="14/2011/03"/>
    <x v="2"/>
    <x v="2"/>
    <x v="6"/>
    <x v="6"/>
  </r>
  <r>
    <x v="0"/>
    <x v="0"/>
    <x v="1"/>
    <n v="57"/>
    <x v="0"/>
    <x v="0"/>
    <x v="6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2"/>
    <m/>
    <x v="2"/>
    <x v="2"/>
    <x v="6"/>
    <x v="6"/>
  </r>
  <r>
    <x v="0"/>
    <x v="0"/>
    <x v="1"/>
    <n v="85"/>
    <x v="0"/>
    <x v="0"/>
    <x v="6"/>
    <n v="1.4146512601713426E-2"/>
    <x v="0"/>
    <n v="250"/>
    <x v="0"/>
    <x v="0"/>
    <n v="15150"/>
    <s v="SUPPORT TO ACTIVITIES OF UKRAINIAN HELSINKI GROUP"/>
    <x v="0"/>
    <x v="0"/>
    <n v="11000"/>
    <s v="CZ MFA"/>
    <x v="0"/>
    <x v="2"/>
    <m/>
    <x v="2"/>
    <x v="2"/>
    <x v="6"/>
    <x v="6"/>
  </r>
  <r>
    <x v="0"/>
    <x v="0"/>
    <x v="1"/>
    <n v="635"/>
    <x v="0"/>
    <x v="0"/>
    <x v="6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2"/>
    <s v="MM/11/MZV-5"/>
    <x v="2"/>
    <x v="2"/>
    <x v="6"/>
    <x v="6"/>
  </r>
  <r>
    <x v="0"/>
    <x v="0"/>
    <x v="1"/>
    <n v="64"/>
    <x v="0"/>
    <x v="0"/>
    <x v="6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2"/>
    <m/>
    <x v="2"/>
    <x v="2"/>
    <x v="6"/>
    <x v="6"/>
  </r>
  <r>
    <x v="0"/>
    <x v="0"/>
    <x v="1"/>
    <n v="612"/>
    <x v="0"/>
    <x v="0"/>
    <x v="6"/>
    <n v="1.4110863389957108E-2"/>
    <x v="0"/>
    <n v="249.37"/>
    <x v="0"/>
    <x v="0"/>
    <n v="15150"/>
    <s v="SUPPORT TO HUMAN RIGHTS HOUSE IN TBILISI"/>
    <x v="0"/>
    <x v="0"/>
    <n v="11000"/>
    <s v="CZ MFA"/>
    <x v="0"/>
    <x v="2"/>
    <m/>
    <x v="2"/>
    <x v="2"/>
    <x v="6"/>
    <x v="6"/>
  </r>
  <r>
    <x v="0"/>
    <x v="0"/>
    <x v="1"/>
    <n v="71"/>
    <x v="0"/>
    <x v="0"/>
    <x v="6"/>
    <n v="1.4110863389957108E-2"/>
    <x v="0"/>
    <n v="249.37"/>
    <x v="0"/>
    <x v="0"/>
    <n v="32130"/>
    <s v="SUCCESSFUL WOMEN IN SUCCESSFUL ENTREPRENEURSHIP"/>
    <x v="0"/>
    <x v="0"/>
    <m/>
    <s v="Partners Albania"/>
    <x v="0"/>
    <x v="2"/>
    <m/>
    <x v="2"/>
    <x v="2"/>
    <x v="6"/>
    <x v="6"/>
  </r>
  <r>
    <x v="0"/>
    <x v="0"/>
    <x v="1"/>
    <n v="238"/>
    <x v="0"/>
    <x v="0"/>
    <x v="6"/>
    <n v="1.4146512601713426E-2"/>
    <x v="0"/>
    <n v="250"/>
    <x v="0"/>
    <x v="0"/>
    <n v="31110"/>
    <s v="SMALL  SCALE LOCAL FISHING IMPROVEMENT PROJECT"/>
    <x v="0"/>
    <x v="0"/>
    <n v="23000"/>
    <s v="Head of Bureau of Agriculture, Engineer Olero Opiewo / ZÚ Addis"/>
    <x v="0"/>
    <x v="2"/>
    <s v="ET/11/MZV-10"/>
    <x v="2"/>
    <x v="2"/>
    <x v="6"/>
    <x v="6"/>
  </r>
  <r>
    <x v="0"/>
    <x v="0"/>
    <x v="1"/>
    <n v="549"/>
    <x v="0"/>
    <x v="0"/>
    <x v="6"/>
    <n v="1.4146512601713426E-2"/>
    <x v="0"/>
    <n v="250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2"/>
    <s v="JO/11/MZV-2"/>
    <x v="2"/>
    <x v="2"/>
    <x v="6"/>
    <x v="6"/>
  </r>
  <r>
    <x v="0"/>
    <x v="0"/>
    <x v="1"/>
    <n v="93"/>
    <x v="0"/>
    <x v="0"/>
    <x v="6"/>
    <n v="1.4146512601713426E-2"/>
    <x v="0"/>
    <n v="250"/>
    <x v="0"/>
    <x v="0"/>
    <n v="14020"/>
    <s v="FEASIBILITY STUDY FOR DRINKING WATER SUPPLY SYSTEM AND SEWERAGE SYSTEM RENOVATION IN TAUL"/>
    <x v="0"/>
    <x v="0"/>
    <n v="23000"/>
    <s v="Andronii Mitrica / ZÚ Kišin?v"/>
    <x v="0"/>
    <x v="2"/>
    <s v="MD/11/MZV-7"/>
    <x v="2"/>
    <x v="2"/>
    <x v="6"/>
    <x v="6"/>
  </r>
  <r>
    <x v="0"/>
    <x v="0"/>
    <x v="1"/>
    <n v="93"/>
    <x v="0"/>
    <x v="0"/>
    <x v="6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2"/>
    <m/>
    <x v="2"/>
    <x v="2"/>
    <x v="6"/>
    <x v="6"/>
  </r>
  <r>
    <x v="0"/>
    <x v="0"/>
    <x v="1"/>
    <n v="998"/>
    <x v="0"/>
    <x v="0"/>
    <x v="6"/>
    <n v="1.4332510949400754E-2"/>
    <x v="0"/>
    <n v="253.28700000000001"/>
    <x v="0"/>
    <x v="0"/>
    <n v="15150"/>
    <s v="SUPPORT TO HUMAN RIGHTS DEFENDERS"/>
    <x v="0"/>
    <x v="0"/>
    <n v="11000"/>
    <s v="CZ MFA"/>
    <x v="0"/>
    <x v="2"/>
    <m/>
    <x v="2"/>
    <x v="2"/>
    <x v="6"/>
    <x v="6"/>
  </r>
  <r>
    <x v="0"/>
    <x v="0"/>
    <x v="1"/>
    <n v="288"/>
    <x v="0"/>
    <x v="0"/>
    <x v="6"/>
    <n v="1.4712373105781962E-2"/>
    <x v="0"/>
    <n v="260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2"/>
    <s v="ZM/11/MZV-1"/>
    <x v="2"/>
    <x v="2"/>
    <x v="6"/>
    <x v="6"/>
  </r>
  <r>
    <x v="0"/>
    <x v="0"/>
    <x v="1"/>
    <n v="63"/>
    <x v="0"/>
    <x v="0"/>
    <x v="6"/>
    <n v="1.5301603648668531E-2"/>
    <x v="0"/>
    <n v="270.41300000000001"/>
    <x v="0"/>
    <x v="0"/>
    <n v="43010"/>
    <s v="LOCAL EXPERTS IMPLEMENTING 'SMALL LOCAL PROJECTS'"/>
    <x v="0"/>
    <x v="0"/>
    <n v="11000"/>
    <s v="ZÚ B?lehrad"/>
    <x v="0"/>
    <x v="2"/>
    <s v="124.467/2011-ORS"/>
    <x v="2"/>
    <x v="2"/>
    <x v="6"/>
    <x v="6"/>
  </r>
  <r>
    <x v="0"/>
    <x v="0"/>
    <x v="1"/>
    <n v="580"/>
    <x v="0"/>
    <x v="0"/>
    <x v="6"/>
    <n v="1.5354624777899752E-2"/>
    <x v="0"/>
    <n v="271.35000000000002"/>
    <x v="0"/>
    <x v="0"/>
    <n v="12110"/>
    <s v="AL-SOBEHAT HEALTH CENTER - MEDICAL INSTRUMENTS AND EQUIPMENT"/>
    <x v="0"/>
    <x v="0"/>
    <n v="23000"/>
    <s v="Al-Sobehat health center, Dr. Rehab Al-Dogish / ZÚ Abú Dhabí"/>
    <x v="0"/>
    <x v="2"/>
    <s v="YE/11/MZV-2"/>
    <x v="2"/>
    <x v="2"/>
    <x v="6"/>
    <x v="6"/>
  </r>
  <r>
    <x v="0"/>
    <x v="0"/>
    <x v="1"/>
    <n v="625"/>
    <x v="0"/>
    <x v="0"/>
    <x v="6"/>
    <n v="2.8487999999999999E-2"/>
    <x v="0"/>
    <n v="28.488"/>
    <x v="2"/>
    <x v="0"/>
    <n v="31120"/>
    <s v="POULTRY COOPERATIVESZAKUM KHEIL AND JELGA"/>
    <x v="0"/>
    <x v="0"/>
    <n v="11000"/>
    <s v="PRT"/>
    <x v="0"/>
    <x v="2"/>
    <s v="LGR_MZV11_117"/>
    <x v="2"/>
    <x v="2"/>
    <x v="6"/>
    <x v="6"/>
  </r>
  <r>
    <x v="0"/>
    <x v="0"/>
    <x v="1"/>
    <n v="625"/>
    <x v="0"/>
    <x v="0"/>
    <x v="6"/>
    <n v="2.8674999999999999E-2"/>
    <x v="0"/>
    <n v="28.675000000000001"/>
    <x v="2"/>
    <x v="0"/>
    <n v="31120"/>
    <s v="DAIRY FARMERS TRAININIG"/>
    <x v="0"/>
    <x v="0"/>
    <n v="11000"/>
    <s v="PRT"/>
    <x v="0"/>
    <x v="2"/>
    <s v="LGR_MZV09_090"/>
    <x v="2"/>
    <x v="2"/>
    <x v="6"/>
    <x v="6"/>
  </r>
  <r>
    <x v="0"/>
    <x v="0"/>
    <x v="1"/>
    <n v="625"/>
    <x v="0"/>
    <x v="0"/>
    <x v="6"/>
    <n v="2.9917000000000003E-2"/>
    <x v="0"/>
    <n v="29.917000000000002"/>
    <x v="2"/>
    <x v="0"/>
    <n v="14031"/>
    <s v="REKONSTRUCTION OF CHINAREY WATER SYSTEM"/>
    <x v="0"/>
    <x v="0"/>
    <n v="11000"/>
    <s v="PRT"/>
    <x v="0"/>
    <x v="2"/>
    <s v="LGR_MZV11_119"/>
    <x v="2"/>
    <x v="2"/>
    <x v="6"/>
    <x v="6"/>
  </r>
  <r>
    <x v="0"/>
    <x v="0"/>
    <x v="1"/>
    <n v="625"/>
    <x v="0"/>
    <x v="0"/>
    <x v="6"/>
    <n v="0.03"/>
    <x v="0"/>
    <n v="30"/>
    <x v="2"/>
    <x v="0"/>
    <n v="15210"/>
    <s v="CONSTRUCTION OF HQ ANA ALTIMUR"/>
    <x v="0"/>
    <x v="0"/>
    <n v="11000"/>
    <s v="PRT"/>
    <x v="0"/>
    <x v="2"/>
    <s v="LGR_MZV11_122"/>
    <x v="2"/>
    <x v="2"/>
    <x v="6"/>
    <x v="6"/>
  </r>
  <r>
    <x v="0"/>
    <x v="0"/>
    <x v="1"/>
    <n v="612"/>
    <x v="0"/>
    <x v="0"/>
    <x v="6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2"/>
    <m/>
    <x v="2"/>
    <x v="2"/>
    <x v="6"/>
    <x v="6"/>
  </r>
  <r>
    <x v="0"/>
    <x v="0"/>
    <x v="1"/>
    <n v="93"/>
    <x v="0"/>
    <x v="0"/>
    <x v="6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2"/>
    <m/>
    <x v="2"/>
    <x v="2"/>
    <x v="6"/>
    <x v="6"/>
  </r>
  <r>
    <x v="0"/>
    <x v="0"/>
    <x v="1"/>
    <n v="615"/>
    <x v="0"/>
    <x v="0"/>
    <x v="6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2"/>
    <m/>
    <x v="2"/>
    <x v="2"/>
    <x v="6"/>
    <x v="6"/>
  </r>
  <r>
    <x v="0"/>
    <x v="0"/>
    <x v="1"/>
    <n v="238"/>
    <x v="0"/>
    <x v="0"/>
    <x v="6"/>
    <n v="2.2068559658672944E-2"/>
    <x v="0"/>
    <n v="390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2"/>
    <s v="ET/11/MZV-1"/>
    <x v="2"/>
    <x v="2"/>
    <x v="6"/>
    <x v="6"/>
  </r>
  <r>
    <x v="0"/>
    <x v="0"/>
    <x v="1"/>
    <n v="612"/>
    <x v="0"/>
    <x v="0"/>
    <x v="6"/>
    <n v="2.2606127137538054E-2"/>
    <x v="0"/>
    <n v="399.5"/>
    <x v="0"/>
    <x v="0"/>
    <n v="16010"/>
    <s v="CHANGES IN SOCIAL WELFARE FOR THE CIVIL"/>
    <x v="0"/>
    <x v="0"/>
    <n v="12000"/>
    <s v="Employment Union of the People with Disabilities / ZÚ Tbilisi"/>
    <x v="0"/>
    <x v="2"/>
    <s v="GE/MZV/11-3"/>
    <x v="2"/>
    <x v="2"/>
    <x v="6"/>
    <x v="6"/>
  </r>
  <r>
    <x v="0"/>
    <x v="0"/>
    <x v="1"/>
    <n v="241"/>
    <x v="0"/>
    <x v="0"/>
    <x v="6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2"/>
    <s v="GH/11/MZV-1"/>
    <x v="2"/>
    <x v="2"/>
    <x v="6"/>
    <x v="6"/>
  </r>
  <r>
    <x v="0"/>
    <x v="0"/>
    <x v="1"/>
    <n v="218"/>
    <x v="0"/>
    <x v="0"/>
    <x v="6"/>
    <n v="2.2634420162741482E-2"/>
    <x v="0"/>
    <n v="400"/>
    <x v="0"/>
    <x v="0"/>
    <n v="12110"/>
    <s v="ASSISTANCE IN MODERNIZATION OF HOSPITAL EQUIPPMENT IN KWAZULU-NATAL PROVINCE"/>
    <x v="0"/>
    <x v="0"/>
    <n v="23000"/>
    <s v="MEDIHOSP / ZÚ Pretoria"/>
    <x v="0"/>
    <x v="2"/>
    <s v="ZA/11/MZV-1"/>
    <x v="2"/>
    <x v="2"/>
    <x v="6"/>
    <x v="6"/>
  </r>
  <r>
    <x v="0"/>
    <x v="0"/>
    <x v="1"/>
    <n v="549"/>
    <x v="0"/>
    <x v="0"/>
    <x v="6"/>
    <n v="2.2634420162741482E-2"/>
    <x v="0"/>
    <n v="400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2"/>
    <s v="JO/11/MZV-1"/>
    <x v="2"/>
    <x v="2"/>
    <x v="6"/>
    <x v="6"/>
  </r>
  <r>
    <x v="0"/>
    <x v="0"/>
    <x v="1"/>
    <n v="275"/>
    <x v="0"/>
    <x v="0"/>
    <x v="6"/>
    <n v="2.2634420162741482E-2"/>
    <x v="0"/>
    <n v="400"/>
    <x v="0"/>
    <x v="0"/>
    <n v="16010"/>
    <s v="SUPPORT OF LIVELIHOODS OF COMMUNITIES AFFECTED BY HIV/AIDS IN THE KARAS REGION"/>
    <x v="0"/>
    <x v="0"/>
    <n v="23000"/>
    <s v="Karas Huisen Craft Trust / ZÚ Pretoria"/>
    <x v="0"/>
    <x v="2"/>
    <s v="NA/11/MZV-1"/>
    <x v="2"/>
    <x v="2"/>
    <x v="6"/>
    <x v="6"/>
  </r>
  <r>
    <x v="0"/>
    <x v="0"/>
    <x v="1"/>
    <n v="625"/>
    <x v="0"/>
    <x v="0"/>
    <x v="6"/>
    <n v="3.0499999999999999E-2"/>
    <x v="0"/>
    <n v="30.5"/>
    <x v="2"/>
    <x v="0"/>
    <n v="14040"/>
    <s v="RECONSTRUCTION OF BANDI GHAZI AND JOE CHALLOW WEIRS"/>
    <x v="0"/>
    <x v="0"/>
    <n v="11000"/>
    <s v="PRT"/>
    <x v="0"/>
    <x v="2"/>
    <s v="LGR_MZV08_016"/>
    <x v="2"/>
    <x v="2"/>
    <x v="6"/>
    <x v="6"/>
  </r>
  <r>
    <x v="0"/>
    <x v="0"/>
    <x v="1"/>
    <n v="625"/>
    <x v="0"/>
    <x v="0"/>
    <x v="6"/>
    <n v="3.3994999999999997E-2"/>
    <x v="0"/>
    <n v="33.994999999999997"/>
    <x v="2"/>
    <x v="0"/>
    <n v="21020"/>
    <s v="CONSTRUCTION OF TANGI WAGHJAN BRIDGES"/>
    <x v="0"/>
    <x v="0"/>
    <n v="11000"/>
    <s v="PRT"/>
    <x v="0"/>
    <x v="2"/>
    <s v="LGR_MZV08_028"/>
    <x v="2"/>
    <x v="2"/>
    <x v="6"/>
    <x v="6"/>
  </r>
  <r>
    <x v="0"/>
    <x v="0"/>
    <x v="1"/>
    <n v="625"/>
    <x v="0"/>
    <x v="0"/>
    <x v="6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2"/>
    <s v="LGR_MZV10_101"/>
    <x v="2"/>
    <x v="2"/>
    <x v="6"/>
    <x v="6"/>
  </r>
  <r>
    <x v="0"/>
    <x v="0"/>
    <x v="1"/>
    <n v="625"/>
    <x v="0"/>
    <x v="0"/>
    <x v="6"/>
    <n v="5.0999999999999997E-2"/>
    <x v="0"/>
    <n v="51"/>
    <x v="2"/>
    <x v="0"/>
    <n v="15210"/>
    <s v="CHECKPOINT CONSTRUCTION ANP KHOSHI"/>
    <x v="0"/>
    <x v="0"/>
    <n v="11000"/>
    <s v="PRT"/>
    <x v="0"/>
    <x v="2"/>
    <s v="LGR_MZV08_063"/>
    <x v="2"/>
    <x v="2"/>
    <x v="6"/>
    <x v="6"/>
  </r>
  <r>
    <x v="0"/>
    <x v="0"/>
    <x v="1"/>
    <n v="625"/>
    <x v="0"/>
    <x v="0"/>
    <x v="6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2"/>
    <s v="LGR_MZV11_135"/>
    <x v="2"/>
    <x v="2"/>
    <x v="6"/>
    <x v="6"/>
  </r>
  <r>
    <x v="0"/>
    <x v="0"/>
    <x v="1"/>
    <n v="625"/>
    <x v="0"/>
    <x v="0"/>
    <x v="6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2"/>
    <s v="LGR_MZV10_107"/>
    <x v="2"/>
    <x v="2"/>
    <x v="6"/>
    <x v="6"/>
  </r>
  <r>
    <x v="0"/>
    <x v="0"/>
    <x v="1"/>
    <n v="625"/>
    <x v="0"/>
    <x v="0"/>
    <x v="6"/>
    <n v="8.054E-2"/>
    <x v="0"/>
    <n v="80.540000000000006"/>
    <x v="2"/>
    <x v="0"/>
    <n v="31120"/>
    <s v="MILK PRODUCTION SUPPORT IN JELGA AND SABZAK"/>
    <x v="0"/>
    <x v="0"/>
    <n v="11000"/>
    <s v="PRT"/>
    <x v="0"/>
    <x v="2"/>
    <s v="LGR_MZV09_096"/>
    <x v="2"/>
    <x v="2"/>
    <x v="6"/>
    <x v="6"/>
  </r>
  <r>
    <x v="0"/>
    <x v="0"/>
    <x v="0"/>
    <n v="93"/>
    <x v="0"/>
    <x v="0"/>
    <x v="6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2"/>
    <s v="CzDA-MD-2009-14-14015/1"/>
    <x v="2"/>
    <x v="2"/>
    <x v="6"/>
    <x v="6"/>
  </r>
  <r>
    <x v="0"/>
    <x v="0"/>
    <x v="0"/>
    <n v="728"/>
    <x v="0"/>
    <x v="0"/>
    <x v="6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2"/>
    <s v="09/2011/04"/>
    <x v="2"/>
    <x v="2"/>
    <x v="6"/>
    <x v="6"/>
  </r>
  <r>
    <x v="0"/>
    <x v="0"/>
    <x v="0"/>
    <n v="288"/>
    <x v="0"/>
    <x v="0"/>
    <x v="6"/>
    <n v="0.33951630244112219"/>
    <x v="0"/>
    <n v="6000"/>
    <x v="0"/>
    <x v="0"/>
    <n v="13020"/>
    <s v="SUPPORT OF MIDWIFERY PROGRAMME AT GENERAL HOSPITAL IN LEWANIKA, MONGU"/>
    <x v="0"/>
    <x v="0"/>
    <n v="22000"/>
    <s v="Arcidiecézní charita Praha"/>
    <x v="0"/>
    <x v="2"/>
    <s v="14/2011/01"/>
    <x v="2"/>
    <x v="2"/>
    <x v="6"/>
    <x v="6"/>
  </r>
  <r>
    <x v="0"/>
    <x v="0"/>
    <x v="1"/>
    <n v="65"/>
    <x v="0"/>
    <x v="0"/>
    <x v="6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2"/>
    <m/>
    <x v="2"/>
    <x v="2"/>
    <x v="6"/>
    <x v="6"/>
  </r>
  <r>
    <x v="0"/>
    <x v="0"/>
    <x v="1"/>
    <n v="612"/>
    <x v="0"/>
    <x v="0"/>
    <x v="6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2"/>
    <m/>
    <x v="2"/>
    <x v="2"/>
    <x v="6"/>
    <x v="6"/>
  </r>
  <r>
    <x v="0"/>
    <x v="0"/>
    <x v="1"/>
    <n v="64"/>
    <x v="0"/>
    <x v="0"/>
    <x v="6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2"/>
    <m/>
    <x v="2"/>
    <x v="2"/>
    <x v="6"/>
    <x v="6"/>
  </r>
  <r>
    <x v="0"/>
    <x v="0"/>
    <x v="1"/>
    <n v="238"/>
    <x v="0"/>
    <x v="0"/>
    <x v="6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2"/>
    <m/>
    <x v="2"/>
    <x v="2"/>
    <x v="6"/>
    <x v="6"/>
  </r>
  <r>
    <x v="0"/>
    <x v="0"/>
    <x v="1"/>
    <n v="85"/>
    <x v="0"/>
    <x v="0"/>
    <x v="6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2"/>
    <s v="UA/11/MZV-3"/>
    <x v="2"/>
    <x v="2"/>
    <x v="6"/>
    <x v="6"/>
  </r>
  <r>
    <x v="0"/>
    <x v="0"/>
    <x v="1"/>
    <n v="265"/>
    <x v="0"/>
    <x v="0"/>
    <x v="6"/>
    <n v="3.796697638098256E-3"/>
    <x v="0"/>
    <n v="67.096000000000004"/>
    <x v="0"/>
    <x v="0"/>
    <n v="43010"/>
    <s v="LOCAL EXPERTS IMPLEMENTING 'SMALL LOCAL PROJECTS'"/>
    <x v="0"/>
    <x v="0"/>
    <n v="11000"/>
    <s v="ZÚ Harare"/>
    <x v="0"/>
    <x v="2"/>
    <s v="124.467/2011-ORS"/>
    <x v="2"/>
    <x v="2"/>
    <x v="6"/>
    <x v="6"/>
  </r>
  <r>
    <x v="0"/>
    <x v="0"/>
    <x v="1"/>
    <n v="612"/>
    <x v="0"/>
    <x v="0"/>
    <x v="6"/>
    <n v="4.2439537805140284E-3"/>
    <x v="0"/>
    <n v="75"/>
    <x v="0"/>
    <x v="0"/>
    <n v="11110"/>
    <s v="EDUCATION OF STAFF IN ADDICTOLOGY IN GEORGIA"/>
    <x v="0"/>
    <x v="0"/>
    <n v="51000"/>
    <s v="Addiction Research Center, Union Alternative Georgia"/>
    <x v="0"/>
    <x v="2"/>
    <s v="GE/11/MZV-6"/>
    <x v="2"/>
    <x v="2"/>
    <x v="6"/>
    <x v="6"/>
  </r>
  <r>
    <x v="0"/>
    <x v="0"/>
    <x v="1"/>
    <n v="142"/>
    <x v="0"/>
    <x v="0"/>
    <x v="6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2"/>
    <s v="9/2011/33"/>
    <x v="2"/>
    <x v="2"/>
    <x v="6"/>
    <x v="6"/>
  </r>
  <r>
    <x v="0"/>
    <x v="0"/>
    <x v="1"/>
    <n v="769"/>
    <x v="0"/>
    <x v="0"/>
    <x v="6"/>
    <n v="4.5406344427971618E-3"/>
    <x v="0"/>
    <n v="80.242999999999995"/>
    <x v="0"/>
    <x v="0"/>
    <n v="43010"/>
    <s v="LOCAL EXPERTS IMPLEMENTING 'SMALL LOCAL PROJECTS'"/>
    <x v="0"/>
    <x v="0"/>
    <n v="11000"/>
    <s v="ZÚ Hanoj"/>
    <x v="0"/>
    <x v="2"/>
    <s v="124.467/2011-ORS"/>
    <x v="2"/>
    <x v="2"/>
    <x v="6"/>
    <x v="6"/>
  </r>
  <r>
    <x v="0"/>
    <x v="0"/>
    <x v="1"/>
    <n v="614"/>
    <x v="0"/>
    <x v="0"/>
    <x v="6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2"/>
    <m/>
    <x v="2"/>
    <x v="2"/>
    <x v="6"/>
    <x v="6"/>
  </r>
  <r>
    <x v="0"/>
    <x v="0"/>
    <x v="1"/>
    <n v="550"/>
    <x v="0"/>
    <x v="0"/>
    <x v="6"/>
    <n v="5.3756747886511014E-3"/>
    <x v="0"/>
    <n v="95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2"/>
    <s v="PS/11/MZV-2"/>
    <x v="2"/>
    <x v="2"/>
    <x v="6"/>
    <x v="6"/>
  </r>
  <r>
    <x v="0"/>
    <x v="0"/>
    <x v="1"/>
    <n v="278"/>
    <x v="0"/>
    <x v="0"/>
    <x v="6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2"/>
    <m/>
    <x v="2"/>
    <x v="2"/>
    <x v="6"/>
    <x v="6"/>
  </r>
  <r>
    <x v="0"/>
    <x v="0"/>
    <x v="1"/>
    <n v="635"/>
    <x v="0"/>
    <x v="0"/>
    <x v="6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2"/>
    <s v="MM/11/MZV-1"/>
    <x v="2"/>
    <x v="2"/>
    <x v="6"/>
    <x v="6"/>
  </r>
  <r>
    <x v="0"/>
    <x v="0"/>
    <x v="1"/>
    <n v="64"/>
    <x v="0"/>
    <x v="0"/>
    <x v="6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2"/>
    <s v="BA/11/MZV-11"/>
    <x v="2"/>
    <x v="2"/>
    <x v="6"/>
    <x v="6"/>
  </r>
  <r>
    <x v="0"/>
    <x v="0"/>
    <x v="1"/>
    <n v="238"/>
    <x v="0"/>
    <x v="0"/>
    <x v="6"/>
    <n v="5.6586050406853706E-3"/>
    <x v="0"/>
    <n v="100"/>
    <x v="0"/>
    <x v="0"/>
    <n v="11110"/>
    <s v="ESTABLISHING RESOURCE CENTER FOR CHILDREN WITH HEARING IMPAIRMENTS"/>
    <x v="0"/>
    <x v="0"/>
    <n v="23000"/>
    <s v="Rehabilitation Service for the Deaf Association"/>
    <x v="0"/>
    <x v="2"/>
    <s v="ET/11/MZV-12"/>
    <x v="2"/>
    <x v="2"/>
    <x v="6"/>
    <x v="6"/>
  </r>
  <r>
    <x v="0"/>
    <x v="0"/>
    <x v="1"/>
    <n v="612"/>
    <x v="0"/>
    <x v="0"/>
    <x v="6"/>
    <n v="5.6586050406853706E-3"/>
    <x v="0"/>
    <n v="100"/>
    <x v="0"/>
    <x v="0"/>
    <n v="11110"/>
    <s v="PLAYGROUND IN THE KINDERGARTEN - VILLAGE LATALI"/>
    <x v="0"/>
    <x v="0"/>
    <n v="23000"/>
    <s v="Association revival and development Svaneti, Letali/ZA Tbilisi"/>
    <x v="0"/>
    <x v="2"/>
    <s v="GE/11/MZV-5"/>
    <x v="2"/>
    <x v="2"/>
    <x v="6"/>
    <x v="6"/>
  </r>
  <r>
    <x v="0"/>
    <x v="0"/>
    <x v="1"/>
    <n v="336"/>
    <x v="0"/>
    <x v="0"/>
    <x v="6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2"/>
    <s v="CR/11/MZV-1"/>
    <x v="2"/>
    <x v="2"/>
    <x v="6"/>
    <x v="6"/>
  </r>
  <r>
    <x v="0"/>
    <x v="0"/>
    <x v="1"/>
    <n v="64"/>
    <x v="0"/>
    <x v="0"/>
    <x v="6"/>
    <n v="9.1669401659102995E-3"/>
    <x v="0"/>
    <n v="162"/>
    <x v="0"/>
    <x v="0"/>
    <n v="11110"/>
    <s v="PROCUREMENT OF COMPUTERS FOR INFORMATION TECHNOLOGY CLASSROOM"/>
    <x v="0"/>
    <x v="0"/>
    <n v="51000"/>
    <s v="IV Primary School Mostar / ZÚ Sarajevo"/>
    <x v="0"/>
    <x v="2"/>
    <s v="BA/11/MZV-6"/>
    <x v="2"/>
    <x v="2"/>
    <x v="6"/>
    <x v="6"/>
  </r>
  <r>
    <x v="0"/>
    <x v="0"/>
    <x v="1"/>
    <n v="64"/>
    <x v="0"/>
    <x v="0"/>
    <x v="6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2"/>
    <s v="BA/11/MZV-3"/>
    <x v="2"/>
    <x v="2"/>
    <x v="6"/>
    <x v="6"/>
  </r>
  <r>
    <x v="0"/>
    <x v="0"/>
    <x v="1"/>
    <n v="298"/>
    <x v="0"/>
    <x v="0"/>
    <x v="6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2"/>
    <m/>
    <x v="2"/>
    <x v="2"/>
    <x v="6"/>
    <x v="6"/>
  </r>
  <r>
    <x v="0"/>
    <x v="0"/>
    <x v="1"/>
    <n v="612"/>
    <x v="0"/>
    <x v="0"/>
    <x v="6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2"/>
    <s v="GE/11/MZV-2"/>
    <x v="2"/>
    <x v="2"/>
    <x v="6"/>
    <x v="6"/>
  </r>
  <r>
    <x v="0"/>
    <x v="0"/>
    <x v="1"/>
    <n v="612"/>
    <x v="0"/>
    <x v="0"/>
    <x v="6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2"/>
    <s v="113.215/2011-ORS"/>
    <x v="2"/>
    <x v="2"/>
    <x v="6"/>
    <x v="6"/>
  </r>
  <r>
    <x v="0"/>
    <x v="0"/>
    <x v="1"/>
    <n v="265"/>
    <x v="0"/>
    <x v="0"/>
    <x v="6"/>
    <n v="1.0751349577302203E-2"/>
    <x v="0"/>
    <n v="190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2"/>
    <s v="ZW/11/MZV-2"/>
    <x v="2"/>
    <x v="2"/>
    <x v="6"/>
    <x v="6"/>
  </r>
  <r>
    <x v="0"/>
    <x v="0"/>
    <x v="1"/>
    <n v="543"/>
    <x v="0"/>
    <x v="0"/>
    <x v="6"/>
    <n v="1.1034279829336472E-2"/>
    <x v="0"/>
    <n v="195"/>
    <x v="0"/>
    <x v="0"/>
    <n v="11110"/>
    <s v="IT FACILITY FOR THE COMMUNITY LIBRARY, MEDICAL CENTER, ARADIN VILLAGE (KURDISTAN)"/>
    <x v="0"/>
    <x v="0"/>
    <n v="23000"/>
    <s v="Catholic Diecese Amadia"/>
    <x v="0"/>
    <x v="2"/>
    <s v="IQ/11/MZV-3"/>
    <x v="2"/>
    <x v="2"/>
    <x v="6"/>
    <x v="6"/>
  </r>
  <r>
    <x v="0"/>
    <x v="0"/>
    <x v="1"/>
    <n v="66"/>
    <x v="0"/>
    <x v="0"/>
    <x v="6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2"/>
    <s v="MK/11/MZV-2"/>
    <x v="2"/>
    <x v="2"/>
    <x v="6"/>
    <x v="6"/>
  </r>
  <r>
    <x v="0"/>
    <x v="0"/>
    <x v="1"/>
    <n v="64"/>
    <x v="0"/>
    <x v="0"/>
    <x v="6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2"/>
    <s v="BA/11/MZV-2"/>
    <x v="2"/>
    <x v="2"/>
    <x v="6"/>
    <x v="6"/>
  </r>
  <r>
    <x v="0"/>
    <x v="0"/>
    <x v="1"/>
    <n v="612"/>
    <x v="0"/>
    <x v="0"/>
    <x v="6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2"/>
    <s v="113.215/2011-ORS"/>
    <x v="2"/>
    <x v="2"/>
    <x v="6"/>
    <x v="6"/>
  </r>
  <r>
    <x v="0"/>
    <x v="0"/>
    <x v="1"/>
    <n v="612"/>
    <x v="0"/>
    <x v="0"/>
    <x v="6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2"/>
    <s v="113.215/2011-ORS"/>
    <x v="2"/>
    <x v="2"/>
    <x v="6"/>
    <x v="6"/>
  </r>
  <r>
    <x v="0"/>
    <x v="0"/>
    <x v="1"/>
    <n v="142"/>
    <x v="0"/>
    <x v="0"/>
    <x v="6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2"/>
    <s v="9/2011/35"/>
    <x v="2"/>
    <x v="2"/>
    <x v="6"/>
    <x v="6"/>
  </r>
  <r>
    <x v="0"/>
    <x v="0"/>
    <x v="1"/>
    <n v="272"/>
    <x v="0"/>
    <x v="0"/>
    <x v="6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2"/>
    <m/>
    <x v="2"/>
    <x v="2"/>
    <x v="6"/>
    <x v="6"/>
  </r>
  <r>
    <x v="0"/>
    <x v="0"/>
    <x v="1"/>
    <n v="238"/>
    <x v="0"/>
    <x v="0"/>
    <x v="6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2"/>
    <s v="ET/11/MZV-2"/>
    <x v="2"/>
    <x v="2"/>
    <x v="6"/>
    <x v="6"/>
  </r>
  <r>
    <x v="0"/>
    <x v="0"/>
    <x v="1"/>
    <n v="728"/>
    <x v="0"/>
    <x v="0"/>
    <x v="6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2"/>
    <s v="KH/11/MZV-1"/>
    <x v="2"/>
    <x v="2"/>
    <x v="6"/>
    <x v="6"/>
  </r>
  <r>
    <x v="0"/>
    <x v="0"/>
    <x v="1"/>
    <n v="57"/>
    <x v="0"/>
    <x v="0"/>
    <x v="6"/>
    <n v="2.8293025203426851E-2"/>
    <x v="0"/>
    <n v="500"/>
    <x v="0"/>
    <x v="0"/>
    <n v="23010"/>
    <s v="RECONSTRUCTION OF ELECTRICITY SUPPLY NETWORK AND TRANSFORMATOR IN KOLOLE?"/>
    <x v="0"/>
    <x v="0"/>
    <n v="12000"/>
    <s v="Kamenica Municipality/ZU Priština"/>
    <x v="0"/>
    <x v="2"/>
    <s v="KOS/11/MZV-3"/>
    <x v="2"/>
    <x v="2"/>
    <x v="6"/>
    <x v="6"/>
  </r>
  <r>
    <x v="0"/>
    <x v="0"/>
    <x v="1"/>
    <n v="85"/>
    <x v="0"/>
    <x v="0"/>
    <x v="6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2"/>
    <s v="UA/11/MZV-1"/>
    <x v="2"/>
    <x v="2"/>
    <x v="6"/>
    <x v="6"/>
  </r>
  <r>
    <x v="0"/>
    <x v="0"/>
    <x v="1"/>
    <n v="142"/>
    <x v="0"/>
    <x v="0"/>
    <x v="6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2"/>
    <s v="9/2011/37"/>
    <x v="2"/>
    <x v="2"/>
    <x v="6"/>
    <x v="6"/>
  </r>
  <r>
    <x v="0"/>
    <x v="0"/>
    <x v="1"/>
    <n v="265"/>
    <x v="0"/>
    <x v="0"/>
    <x v="6"/>
    <n v="4.2439335792940326E-2"/>
    <x v="0"/>
    <n v="749.99643000000003"/>
    <x v="0"/>
    <x v="0"/>
    <n v="15150"/>
    <s v="SUPPORT TO CIVIL SOCIETY IN ZIMBABWE"/>
    <x v="0"/>
    <x v="0"/>
    <n v="11000"/>
    <s v="CZ MFA"/>
    <x v="0"/>
    <x v="2"/>
    <m/>
    <x v="2"/>
    <x v="2"/>
    <x v="6"/>
    <x v="6"/>
  </r>
  <r>
    <x v="0"/>
    <x v="0"/>
    <x v="1"/>
    <n v="612"/>
    <x v="0"/>
    <x v="0"/>
    <x v="6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2"/>
    <s v="9/2011/22"/>
    <x v="2"/>
    <x v="2"/>
    <x v="6"/>
    <x v="6"/>
  </r>
  <r>
    <x v="0"/>
    <x v="0"/>
    <x v="1"/>
    <n v="142"/>
    <x v="0"/>
    <x v="0"/>
    <x v="6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2"/>
    <s v="9/2011/36"/>
    <x v="2"/>
    <x v="2"/>
    <x v="6"/>
    <x v="6"/>
  </r>
  <r>
    <x v="0"/>
    <x v="0"/>
    <x v="1"/>
    <n v="751"/>
    <x v="0"/>
    <x v="0"/>
    <x v="6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2"/>
    <s v="98562/2011-ORS"/>
    <x v="2"/>
    <x v="2"/>
    <x v="6"/>
    <x v="6"/>
  </r>
  <r>
    <x v="0"/>
    <x v="0"/>
    <x v="1"/>
    <n v="85"/>
    <x v="0"/>
    <x v="0"/>
    <x v="6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2"/>
    <s v="9/2011/04"/>
    <x v="2"/>
    <x v="2"/>
    <x v="6"/>
    <x v="6"/>
  </r>
  <r>
    <x v="0"/>
    <x v="0"/>
    <x v="1"/>
    <n v="86"/>
    <x v="0"/>
    <x v="0"/>
    <x v="6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2"/>
    <s v="9/2011/27"/>
    <x v="2"/>
    <x v="2"/>
    <x v="6"/>
    <x v="6"/>
  </r>
  <r>
    <x v="0"/>
    <x v="0"/>
    <x v="1"/>
    <n v="349"/>
    <x v="0"/>
    <x v="0"/>
    <x v="6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2"/>
    <s v="10-CZ-INT-016"/>
    <x v="2"/>
    <x v="2"/>
    <x v="6"/>
    <x v="6"/>
  </r>
  <r>
    <x v="0"/>
    <x v="0"/>
    <x v="1"/>
    <n v="85"/>
    <x v="0"/>
    <x v="0"/>
    <x v="6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2"/>
    <s v="9/2011/28"/>
    <x v="2"/>
    <x v="2"/>
    <x v="6"/>
    <x v="6"/>
  </r>
  <r>
    <x v="0"/>
    <x v="0"/>
    <x v="1"/>
    <n v="625"/>
    <x v="0"/>
    <x v="0"/>
    <x v="6"/>
    <n v="6.3659306707710417E-2"/>
    <x v="0"/>
    <n v="1125"/>
    <x v="0"/>
    <x v="0"/>
    <n v="15210"/>
    <s v="CONTRIBUTION TO ANA TRUST FUND"/>
    <x v="0"/>
    <x v="0"/>
    <n v="11000"/>
    <s v="MO"/>
    <x v="0"/>
    <x v="2"/>
    <s v="ANA TF 2011"/>
    <x v="2"/>
    <x v="2"/>
    <x v="6"/>
    <x v="6"/>
  </r>
  <r>
    <x v="0"/>
    <x v="0"/>
    <x v="1"/>
    <n v="612"/>
    <x v="0"/>
    <x v="0"/>
    <x v="6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2"/>
    <s v="9/2011/13"/>
    <x v="2"/>
    <x v="2"/>
    <x v="6"/>
    <x v="6"/>
  </r>
  <r>
    <x v="0"/>
    <x v="0"/>
    <x v="1"/>
    <n v="85"/>
    <x v="0"/>
    <x v="0"/>
    <x v="6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2"/>
    <s v="9/2011/14"/>
    <x v="2"/>
    <x v="2"/>
    <x v="6"/>
    <x v="6"/>
  </r>
  <r>
    <x v="0"/>
    <x v="0"/>
    <x v="1"/>
    <n v="85"/>
    <x v="0"/>
    <x v="0"/>
    <x v="6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2"/>
    <s v="9/2011/10"/>
    <x v="2"/>
    <x v="2"/>
    <x v="6"/>
    <x v="6"/>
  </r>
  <r>
    <x v="0"/>
    <x v="0"/>
    <x v="1"/>
    <n v="635"/>
    <x v="0"/>
    <x v="0"/>
    <x v="6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2"/>
    <s v="9/2011/24"/>
    <x v="2"/>
    <x v="2"/>
    <x v="6"/>
    <x v="6"/>
  </r>
  <r>
    <x v="0"/>
    <x v="0"/>
    <x v="1"/>
    <n v="64"/>
    <x v="0"/>
    <x v="0"/>
    <x v="6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2"/>
    <s v="9/2011/08"/>
    <x v="2"/>
    <x v="2"/>
    <x v="6"/>
    <x v="6"/>
  </r>
  <r>
    <x v="0"/>
    <x v="0"/>
    <x v="1"/>
    <n v="86"/>
    <x v="0"/>
    <x v="0"/>
    <x v="6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2"/>
    <s v="9/2011/15"/>
    <x v="2"/>
    <x v="2"/>
    <x v="6"/>
    <x v="6"/>
  </r>
  <r>
    <x v="0"/>
    <x v="0"/>
    <x v="1"/>
    <n v="769"/>
    <x v="0"/>
    <x v="0"/>
    <x v="6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2"/>
    <s v="125362/2011-ORS, 124.990/2011-ORS"/>
    <x v="2"/>
    <x v="2"/>
    <x v="6"/>
    <x v="6"/>
  </r>
  <r>
    <x v="0"/>
    <x v="0"/>
    <x v="1"/>
    <n v="63"/>
    <x v="0"/>
    <x v="0"/>
    <x v="6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2"/>
    <s v="124.990/2011-ORS"/>
    <x v="2"/>
    <x v="2"/>
    <x v="6"/>
    <x v="6"/>
  </r>
  <r>
    <x v="0"/>
    <x v="0"/>
    <x v="1"/>
    <n v="338"/>
    <x v="0"/>
    <x v="0"/>
    <x v="6"/>
    <n v="8.5727866366383354E-2"/>
    <x v="0"/>
    <n v="1515"/>
    <x v="0"/>
    <x v="0"/>
    <n v="15150"/>
    <s v="SUPPORT TO CIVIL SOCIETY IN CUBA"/>
    <x v="0"/>
    <x v="0"/>
    <n v="22000"/>
    <s v="?lov?k v tísni o.p.s."/>
    <x v="0"/>
    <x v="2"/>
    <s v="9/2011/01"/>
    <x v="2"/>
    <x v="2"/>
    <x v="6"/>
    <x v="6"/>
  </r>
  <r>
    <x v="0"/>
    <x v="0"/>
    <x v="1"/>
    <n v="635"/>
    <x v="0"/>
    <x v="0"/>
    <x v="6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2"/>
    <s v="9/2011/16"/>
    <x v="2"/>
    <x v="2"/>
    <x v="6"/>
    <x v="6"/>
  </r>
  <r>
    <x v="0"/>
    <x v="0"/>
    <x v="1"/>
    <n v="63"/>
    <x v="0"/>
    <x v="0"/>
    <x v="6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2"/>
    <s v="9/2011/29"/>
    <x v="2"/>
    <x v="2"/>
    <x v="6"/>
    <x v="6"/>
  </r>
  <r>
    <x v="0"/>
    <x v="0"/>
    <x v="1"/>
    <n v="755"/>
    <x v="0"/>
    <x v="0"/>
    <x v="6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2"/>
    <s v="125596/2011-ORS"/>
    <x v="2"/>
    <x v="2"/>
    <x v="6"/>
    <x v="6"/>
  </r>
  <r>
    <x v="0"/>
    <x v="0"/>
    <x v="1"/>
    <n v="93"/>
    <x v="0"/>
    <x v="0"/>
    <x v="6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2"/>
    <s v="9/2011/06"/>
    <x v="2"/>
    <x v="2"/>
    <x v="6"/>
    <x v="6"/>
  </r>
  <r>
    <x v="0"/>
    <x v="0"/>
    <x v="1"/>
    <n v="349"/>
    <x v="0"/>
    <x v="0"/>
    <x v="6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2"/>
    <s v="8/2011/10"/>
    <x v="2"/>
    <x v="2"/>
    <x v="6"/>
    <x v="6"/>
  </r>
  <r>
    <x v="0"/>
    <x v="0"/>
    <x v="1"/>
    <n v="86"/>
    <x v="0"/>
    <x v="0"/>
    <x v="6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2"/>
    <s v="9/2011/25"/>
    <x v="2"/>
    <x v="2"/>
    <x v="6"/>
    <x v="6"/>
  </r>
  <r>
    <x v="0"/>
    <x v="0"/>
    <x v="1"/>
    <n v="93"/>
    <x v="0"/>
    <x v="0"/>
    <x v="6"/>
    <n v="0.10185489073233667"/>
    <x v="0"/>
    <n v="1800"/>
    <x v="0"/>
    <x v="0"/>
    <n v="15150"/>
    <s v="MOLDOVAN YOUTH FOR EUROPE"/>
    <x v="0"/>
    <x v="0"/>
    <n v="22000"/>
    <s v="Charita ?eská republika"/>
    <x v="0"/>
    <x v="2"/>
    <s v="9/2011/17"/>
    <x v="2"/>
    <x v="2"/>
    <x v="6"/>
    <x v="6"/>
  </r>
  <r>
    <x v="0"/>
    <x v="0"/>
    <x v="1"/>
    <n v="349"/>
    <x v="0"/>
    <x v="0"/>
    <x v="6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2"/>
    <s v="8/2011/13"/>
    <x v="2"/>
    <x v="2"/>
    <x v="6"/>
    <x v="6"/>
  </r>
  <r>
    <x v="0"/>
    <x v="0"/>
    <x v="1"/>
    <n v="349"/>
    <x v="0"/>
    <x v="0"/>
    <x v="6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2"/>
    <s v="8/2011/14"/>
    <x v="2"/>
    <x v="2"/>
    <x v="6"/>
    <x v="6"/>
  </r>
  <r>
    <x v="0"/>
    <x v="0"/>
    <x v="1"/>
    <n v="640"/>
    <x v="0"/>
    <x v="0"/>
    <x v="6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2"/>
    <s v="8/2011/03"/>
    <x v="2"/>
    <x v="2"/>
    <x v="6"/>
    <x v="6"/>
  </r>
  <r>
    <x v="0"/>
    <x v="0"/>
    <x v="1"/>
    <n v="64"/>
    <x v="0"/>
    <x v="0"/>
    <x v="6"/>
    <n v="7.0807822455608242E-3"/>
    <x v="0"/>
    <n v="125.133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2"/>
    <s v="BA/11/MZV-4"/>
    <x v="2"/>
    <x v="2"/>
    <x v="6"/>
    <x v="6"/>
  </r>
  <r>
    <x v="0"/>
    <x v="0"/>
    <x v="1"/>
    <n v="64"/>
    <x v="0"/>
    <x v="0"/>
    <x v="6"/>
    <n v="7.2430144520772739E-3"/>
    <x v="0"/>
    <n v="128"/>
    <x v="0"/>
    <x v="0"/>
    <n v="15110"/>
    <s v="LISTEN AND LEARN ABOUT EUROPE"/>
    <x v="0"/>
    <x v="0"/>
    <n v="12000"/>
    <s v="European Movement in Bosnia and Herzegovina / ZÚ Sarajevo"/>
    <x v="0"/>
    <x v="2"/>
    <s v="BA/11/MZV-10"/>
    <x v="2"/>
    <x v="2"/>
    <x v="6"/>
    <x v="6"/>
  </r>
  <r>
    <x v="0"/>
    <x v="0"/>
    <x v="1"/>
    <n v="64"/>
    <x v="0"/>
    <x v="0"/>
    <x v="6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2"/>
    <m/>
    <x v="2"/>
    <x v="2"/>
    <x v="6"/>
    <x v="6"/>
  </r>
  <r>
    <x v="0"/>
    <x v="0"/>
    <x v="1"/>
    <n v="64"/>
    <x v="0"/>
    <x v="0"/>
    <x v="6"/>
    <n v="7.4693586537046882E-3"/>
    <x v="0"/>
    <n v="132"/>
    <x v="0"/>
    <x v="0"/>
    <n v="16010"/>
    <s v="HEALTHY LIFE WITH THE FRUITS OF NATURE"/>
    <x v="0"/>
    <x v="0"/>
    <n v="23000"/>
    <s v="NADA, women´s association / ZÚ Sarajevo"/>
    <x v="0"/>
    <x v="2"/>
    <s v="BA/11/MZV-5"/>
    <x v="2"/>
    <x v="2"/>
    <x v="6"/>
    <x v="6"/>
  </r>
  <r>
    <x v="0"/>
    <x v="0"/>
    <x v="1"/>
    <n v="338"/>
    <x v="0"/>
    <x v="0"/>
    <x v="6"/>
    <n v="7.9220470569595185E-3"/>
    <x v="0"/>
    <n v="140"/>
    <x v="0"/>
    <x v="0"/>
    <n v="33210"/>
    <s v="MODERNIZATION OF ST. ISIDOR'S CATHEDRAL ARCHIVE, HOLGUÍN"/>
    <x v="0"/>
    <x v="0"/>
    <n v="23000"/>
    <s v="Organizace Cáritas de Holguín / ZÚ Havana"/>
    <x v="0"/>
    <x v="2"/>
    <s v="CU/11/MZV-1"/>
    <x v="2"/>
    <x v="2"/>
    <x v="6"/>
    <x v="6"/>
  </r>
  <r>
    <x v="0"/>
    <x v="0"/>
    <x v="1"/>
    <n v="635"/>
    <x v="0"/>
    <x v="0"/>
    <x v="6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2"/>
    <s v="MM/11/MZV-4"/>
    <x v="2"/>
    <x v="2"/>
    <x v="6"/>
    <x v="6"/>
  </r>
  <r>
    <x v="0"/>
    <x v="0"/>
    <x v="1"/>
    <n v="338"/>
    <x v="0"/>
    <x v="0"/>
    <x v="6"/>
    <n v="8.4879075610280567E-3"/>
    <x v="0"/>
    <n v="150"/>
    <x v="0"/>
    <x v="0"/>
    <n v="15110"/>
    <s v="SUPPORT OF CIVIL SOCIETY"/>
    <x v="0"/>
    <x v="0"/>
    <n v="23000"/>
    <s v="Ob?anské sdružení Criterios / ZÚ Havana"/>
    <x v="0"/>
    <x v="2"/>
    <s v="CU/11/MZV-2"/>
    <x v="2"/>
    <x v="2"/>
    <x v="6"/>
    <x v="6"/>
  </r>
  <r>
    <x v="0"/>
    <x v="0"/>
    <x v="1"/>
    <n v="63"/>
    <x v="0"/>
    <x v="0"/>
    <x v="6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2"/>
    <s v="RS/11/MZV-3"/>
    <x v="2"/>
    <x v="2"/>
    <x v="6"/>
    <x v="6"/>
  </r>
  <r>
    <x v="0"/>
    <x v="0"/>
    <x v="1"/>
    <n v="265"/>
    <x v="0"/>
    <x v="0"/>
    <x v="6"/>
    <n v="8.4879075610280567E-3"/>
    <x v="0"/>
    <n v="150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2"/>
    <s v="ZW/11/MZV-1"/>
    <x v="2"/>
    <x v="2"/>
    <x v="6"/>
    <x v="6"/>
  </r>
  <r>
    <x v="0"/>
    <x v="0"/>
    <x v="1"/>
    <n v="265"/>
    <x v="0"/>
    <x v="0"/>
    <x v="6"/>
    <n v="8.4879075610280567E-3"/>
    <x v="0"/>
    <n v="150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2"/>
    <s v="ZW/11/MZV-3"/>
    <x v="2"/>
    <x v="2"/>
    <x v="6"/>
    <x v="6"/>
  </r>
  <r>
    <x v="0"/>
    <x v="0"/>
    <x v="1"/>
    <n v="64"/>
    <x v="0"/>
    <x v="0"/>
    <x v="6"/>
    <n v="8.5683729247066007E-3"/>
    <x v="0"/>
    <n v="151.422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2"/>
    <s v="BA/11/MZV-7"/>
    <x v="2"/>
    <x v="2"/>
    <x v="6"/>
    <x v="6"/>
  </r>
  <r>
    <x v="0"/>
    <x v="0"/>
    <x v="1"/>
    <n v="248"/>
    <x v="0"/>
    <x v="0"/>
    <x v="6"/>
    <n v="9.0537680650965933E-3"/>
    <x v="0"/>
    <n v="160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2"/>
    <s v="KE/11/MZV-1"/>
    <x v="2"/>
    <x v="2"/>
    <x v="6"/>
    <x v="6"/>
  </r>
  <r>
    <x v="0"/>
    <x v="0"/>
    <x v="1"/>
    <n v="248"/>
    <x v="0"/>
    <x v="0"/>
    <x v="6"/>
    <n v="9.0537680650965933E-3"/>
    <x v="0"/>
    <n v="160"/>
    <x v="0"/>
    <x v="0"/>
    <n v="12110"/>
    <s v="RECONSTRUCTION OF ITIBO SDA HEALTH CENTER"/>
    <x v="0"/>
    <x v="0"/>
    <n v="22000"/>
    <s v="ADRA/Itibo S.D.A. / ZÚ Addis Abeba"/>
    <x v="0"/>
    <x v="2"/>
    <s v="KE/11/MZV-3"/>
    <x v="2"/>
    <x v="2"/>
    <x v="6"/>
    <x v="6"/>
  </r>
  <r>
    <x v="0"/>
    <x v="0"/>
    <x v="1"/>
    <n v="389"/>
    <x v="0"/>
    <x v="0"/>
    <x v="6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2"/>
    <s v="SV/11/MZV-1"/>
    <x v="2"/>
    <x v="2"/>
    <x v="6"/>
    <x v="6"/>
  </r>
  <r>
    <x v="0"/>
    <x v="0"/>
    <x v="1"/>
    <n v="89"/>
    <x v="0"/>
    <x v="0"/>
    <x v="6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2"/>
    <s v="9/2011/41"/>
    <x v="2"/>
    <x v="2"/>
    <x v="6"/>
    <x v="6"/>
  </r>
  <r>
    <x v="0"/>
    <x v="0"/>
    <x v="1"/>
    <n v="540"/>
    <x v="0"/>
    <x v="0"/>
    <x v="6"/>
    <n v="1.9805117642398794E-2"/>
    <x v="0"/>
    <n v="350"/>
    <x v="0"/>
    <x v="0"/>
    <n v="16010"/>
    <s v="PROTECTION OF HESARAK AREA CHILDREN"/>
    <x v="0"/>
    <x v="0"/>
    <n v="23000"/>
    <s v="Society for protection of working street children / ZÚ Teherán"/>
    <x v="0"/>
    <x v="2"/>
    <s v="IR/11/MZV-1"/>
    <x v="2"/>
    <x v="2"/>
    <x v="6"/>
    <x v="6"/>
  </r>
  <r>
    <x v="0"/>
    <x v="0"/>
    <x v="1"/>
    <n v="728"/>
    <x v="0"/>
    <x v="0"/>
    <x v="6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2"/>
    <s v="KH/11/MZV-3"/>
    <x v="2"/>
    <x v="2"/>
    <x v="6"/>
    <x v="6"/>
  </r>
  <r>
    <x v="0"/>
    <x v="0"/>
    <x v="1"/>
    <n v="753"/>
    <x v="0"/>
    <x v="0"/>
    <x v="6"/>
    <n v="1.9805117642398794E-2"/>
    <x v="0"/>
    <n v="350"/>
    <x v="0"/>
    <x v="0"/>
    <n v="12110"/>
    <s v="HOSPITAL IN BUGAT SOMON"/>
    <x v="0"/>
    <x v="0"/>
    <n v="12000"/>
    <s v="Czemus XXK, místní samospráva somonu Bugat / ZÚ Ulánbátar"/>
    <x v="0"/>
    <x v="2"/>
    <s v="MN/11/MZV-4"/>
    <x v="2"/>
    <x v="2"/>
    <x v="6"/>
    <x v="6"/>
  </r>
  <r>
    <x v="0"/>
    <x v="0"/>
    <x v="1"/>
    <n v="580"/>
    <x v="0"/>
    <x v="0"/>
    <x v="6"/>
    <n v="1.9989022306221071E-2"/>
    <x v="0"/>
    <n v="353.25"/>
    <x v="0"/>
    <x v="0"/>
    <n v="16010"/>
    <s v="SUPPORTING THE FUTURE CLUB OF HANDICAPPED SPORTS WITH SPORT TOOLS"/>
    <x v="0"/>
    <x v="0"/>
    <n v="23000"/>
    <s v="Future clubHandicapped Sports / ZÚ Abú Dhabí"/>
    <x v="0"/>
    <x v="2"/>
    <s v="YE/11/MZV-1"/>
    <x v="2"/>
    <x v="2"/>
    <x v="6"/>
    <x v="6"/>
  </r>
  <r>
    <x v="0"/>
    <x v="0"/>
    <x v="1"/>
    <n v="86"/>
    <x v="0"/>
    <x v="0"/>
    <x v="6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2"/>
    <m/>
    <x v="2"/>
    <x v="2"/>
    <x v="6"/>
    <x v="6"/>
  </r>
  <r>
    <x v="0"/>
    <x v="0"/>
    <x v="1"/>
    <n v="71"/>
    <x v="0"/>
    <x v="0"/>
    <x v="6"/>
    <n v="2.1502699154604406E-2"/>
    <x v="0"/>
    <n v="380"/>
    <x v="0"/>
    <x v="0"/>
    <n v="14050"/>
    <s v="DISPOSAL OF HAZARDOUS CHEMICAL SUBSTANCES PROJECT"/>
    <x v="0"/>
    <x v="0"/>
    <n v="47131"/>
    <s v="OSCE"/>
    <x v="0"/>
    <x v="2"/>
    <m/>
    <x v="2"/>
    <x v="2"/>
    <x v="6"/>
    <x v="6"/>
  </r>
  <r>
    <x v="0"/>
    <x v="0"/>
    <x v="1"/>
    <n v="66"/>
    <x v="0"/>
    <x v="0"/>
    <x v="6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2"/>
    <m/>
    <x v="2"/>
    <x v="2"/>
    <x v="6"/>
    <x v="6"/>
  </r>
  <r>
    <x v="0"/>
    <x v="0"/>
    <x v="1"/>
    <n v="63"/>
    <x v="0"/>
    <x v="0"/>
    <x v="6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2"/>
    <m/>
    <x v="2"/>
    <x v="2"/>
    <x v="6"/>
    <x v="6"/>
  </r>
  <r>
    <x v="0"/>
    <x v="0"/>
    <x v="1"/>
    <n v="142"/>
    <x v="0"/>
    <x v="0"/>
    <x v="6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2"/>
    <s v="9/2011/32"/>
    <x v="2"/>
    <x v="2"/>
    <x v="6"/>
    <x v="6"/>
  </r>
  <r>
    <x v="0"/>
    <x v="0"/>
    <x v="1"/>
    <n v="755"/>
    <x v="0"/>
    <x v="0"/>
    <x v="6"/>
    <n v="2.1955387557859238E-2"/>
    <x v="0"/>
    <n v="388"/>
    <x v="0"/>
    <x v="0"/>
    <n v="11110"/>
    <s v="ADVANCED EDUCATION PILOT PROJECT"/>
    <x v="0"/>
    <x v="0"/>
    <n v="51000"/>
    <s v="Ilocos Sur Community College (ISCC) / ZÚ Manila"/>
    <x v="0"/>
    <x v="2"/>
    <s v="PH/11/MZV-1"/>
    <x v="2"/>
    <x v="2"/>
    <x v="6"/>
    <x v="6"/>
  </r>
  <r>
    <x v="0"/>
    <x v="0"/>
    <x v="1"/>
    <n v="612"/>
    <x v="0"/>
    <x v="0"/>
    <x v="6"/>
    <n v="0.16975815122056109"/>
    <x v="0"/>
    <n v="3000"/>
    <x v="0"/>
    <x v="0"/>
    <n v="15150"/>
    <s v="SUPPORT TO CIVIC PARTICIPATION IN GEORGIA"/>
    <x v="0"/>
    <x v="0"/>
    <n v="22000"/>
    <s v="AGORA CE"/>
    <x v="0"/>
    <x v="2"/>
    <s v="9/2011/11"/>
    <x v="2"/>
    <x v="2"/>
    <x v="6"/>
    <x v="6"/>
  </r>
  <r>
    <x v="0"/>
    <x v="0"/>
    <x v="1"/>
    <n v="625"/>
    <x v="0"/>
    <x v="0"/>
    <x v="6"/>
    <n v="0.16975815122056109"/>
    <x v="0"/>
    <n v="3000"/>
    <x v="0"/>
    <x v="0"/>
    <n v="73010"/>
    <s v="QUICK IMPACT PROJECTS IN LOGAR"/>
    <x v="0"/>
    <x v="0"/>
    <n v="11000"/>
    <s v="ZÚ Kábul"/>
    <x v="0"/>
    <x v="2"/>
    <s v="95239/2011-ORS"/>
    <x v="2"/>
    <x v="2"/>
    <x v="6"/>
    <x v="6"/>
  </r>
  <r>
    <x v="0"/>
    <x v="0"/>
    <x v="1"/>
    <n v="665"/>
    <x v="0"/>
    <x v="0"/>
    <x v="6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2"/>
    <s v="116518/2011-ORS"/>
    <x v="2"/>
    <x v="2"/>
    <x v="6"/>
    <x v="6"/>
  </r>
  <r>
    <x v="0"/>
    <x v="0"/>
    <x v="1"/>
    <n v="265"/>
    <x v="0"/>
    <x v="0"/>
    <x v="6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2"/>
    <s v="118421/2011-ORS"/>
    <x v="2"/>
    <x v="2"/>
    <x v="6"/>
    <x v="6"/>
  </r>
  <r>
    <x v="0"/>
    <x v="0"/>
    <x v="1"/>
    <n v="89"/>
    <x v="0"/>
    <x v="0"/>
    <x v="6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2"/>
    <s v="124.990/2011-ORS"/>
    <x v="2"/>
    <x v="2"/>
    <x v="6"/>
    <x v="6"/>
  </r>
  <r>
    <x v="0"/>
    <x v="0"/>
    <x v="1"/>
    <n v="543"/>
    <x v="0"/>
    <x v="0"/>
    <x v="6"/>
    <n v="0.18673396634261721"/>
    <x v="0"/>
    <n v="3300"/>
    <x v="0"/>
    <x v="0"/>
    <n v="15150"/>
    <s v="SUPPORT TO CIVIL SOCIETY IN IRAQ"/>
    <x v="0"/>
    <x v="0"/>
    <n v="22000"/>
    <s v="?lov?k v tísni"/>
    <x v="0"/>
    <x v="2"/>
    <s v="9/2011/23"/>
    <x v="2"/>
    <x v="2"/>
    <x v="6"/>
    <x v="6"/>
  </r>
  <r>
    <x v="0"/>
    <x v="0"/>
    <x v="1"/>
    <n v="86"/>
    <x v="0"/>
    <x v="0"/>
    <x v="6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2"/>
    <s v="9/2011/26"/>
    <x v="2"/>
    <x v="2"/>
    <x v="6"/>
    <x v="6"/>
  </r>
  <r>
    <x v="0"/>
    <x v="0"/>
    <x v="1"/>
    <n v="665"/>
    <x v="0"/>
    <x v="0"/>
    <x v="6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2"/>
    <s v="8/2011/09"/>
    <x v="2"/>
    <x v="2"/>
    <x v="6"/>
    <x v="6"/>
  </r>
  <r>
    <x v="0"/>
    <x v="0"/>
    <x v="1"/>
    <n v="278"/>
    <x v="0"/>
    <x v="0"/>
    <x v="6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2"/>
    <s v="108507/2011-ORS"/>
    <x v="2"/>
    <x v="2"/>
    <x v="6"/>
    <x v="6"/>
  </r>
  <r>
    <x v="0"/>
    <x v="0"/>
    <x v="1"/>
    <n v="998"/>
    <x v="0"/>
    <x v="0"/>
    <x v="6"/>
    <n v="0.22634420162741481"/>
    <x v="0"/>
    <n v="4000"/>
    <x v="0"/>
    <x v="0"/>
    <n v="43010"/>
    <s v="EARMARKED FOR EXTERNAL EVALUATIONS OF DEVELOPMENT PROJECTS IMPLEMENTED BY THE UNDP REGIONAL CENTRE IN BRATISLAVA"/>
    <x v="0"/>
    <x v="0"/>
    <n v="41114"/>
    <s v="UNDP"/>
    <x v="0"/>
    <x v="2"/>
    <s v="96.626/2011-ORS"/>
    <x v="2"/>
    <x v="2"/>
    <x v="6"/>
    <x v="6"/>
  </r>
  <r>
    <x v="0"/>
    <x v="0"/>
    <x v="0"/>
    <n v="998"/>
    <x v="0"/>
    <x v="0"/>
    <x v="6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2"/>
    <s v="20/2011/01"/>
    <x v="2"/>
    <x v="2"/>
    <x v="6"/>
    <x v="6"/>
  </r>
  <r>
    <x v="0"/>
    <x v="0"/>
    <x v="0"/>
    <n v="64"/>
    <x v="0"/>
    <x v="0"/>
    <x v="6"/>
    <n v="3.3951630244112227E-2"/>
    <x v="0"/>
    <n v="600"/>
    <x v="0"/>
    <x v="0"/>
    <n v="31120"/>
    <s v="SERVICING OF DELIVERED MILK TANK  - SERVICE + TRANSPORT"/>
    <x v="0"/>
    <x v="0"/>
    <n v="52000"/>
    <s v="MILCOM"/>
    <x v="0"/>
    <x v="2"/>
    <s v="CzDA-BA-2010-14-31120"/>
    <x v="2"/>
    <x v="2"/>
    <x v="6"/>
    <x v="6"/>
  </r>
  <r>
    <x v="0"/>
    <x v="0"/>
    <x v="0"/>
    <n v="57"/>
    <x v="0"/>
    <x v="0"/>
    <x v="6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2"/>
    <s v="CzDA-UNK-2010-10-11230"/>
    <x v="2"/>
    <x v="2"/>
    <x v="6"/>
    <x v="6"/>
  </r>
  <r>
    <x v="0"/>
    <x v="0"/>
    <x v="0"/>
    <n v="998"/>
    <x v="0"/>
    <x v="0"/>
    <x v="6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2"/>
    <s v="19/2011/12"/>
    <x v="2"/>
    <x v="2"/>
    <x v="6"/>
    <x v="6"/>
  </r>
  <r>
    <x v="0"/>
    <x v="0"/>
    <x v="0"/>
    <n v="998"/>
    <x v="0"/>
    <x v="0"/>
    <x v="6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2"/>
    <s v="20/2011/10"/>
    <x v="2"/>
    <x v="2"/>
    <x v="6"/>
    <x v="6"/>
  </r>
  <r>
    <x v="0"/>
    <x v="0"/>
    <x v="0"/>
    <n v="612"/>
    <x v="0"/>
    <x v="0"/>
    <x v="6"/>
    <n v="4.2609295956360836E-2"/>
    <x v="0"/>
    <n v="753"/>
    <x v="0"/>
    <x v="0"/>
    <n v="12110"/>
    <s v="HOMECARE SHIDA KARTLI"/>
    <x v="0"/>
    <x v="0"/>
    <n v="22000"/>
    <s v="Charita ?eská republika"/>
    <x v="0"/>
    <x v="2"/>
    <s v="07/2011/04"/>
    <x v="2"/>
    <x v="2"/>
    <x v="6"/>
    <x v="6"/>
  </r>
  <r>
    <x v="0"/>
    <x v="0"/>
    <x v="0"/>
    <n v="753"/>
    <x v="0"/>
    <x v="0"/>
    <x v="6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2"/>
    <s v="CzDA-MN-2011-23-14020"/>
    <x v="2"/>
    <x v="2"/>
    <x v="6"/>
    <x v="6"/>
  </r>
  <r>
    <x v="0"/>
    <x v="0"/>
    <x v="0"/>
    <n v="93"/>
    <x v="0"/>
    <x v="0"/>
    <x v="6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2"/>
    <s v="03/2011/05"/>
    <x v="2"/>
    <x v="2"/>
    <x v="6"/>
    <x v="6"/>
  </r>
  <r>
    <x v="0"/>
    <x v="0"/>
    <x v="0"/>
    <n v="93"/>
    <x v="0"/>
    <x v="0"/>
    <x v="6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2"/>
    <s v="03/2011/06"/>
    <x v="2"/>
    <x v="2"/>
    <x v="6"/>
    <x v="6"/>
  </r>
  <r>
    <x v="0"/>
    <x v="0"/>
    <x v="0"/>
    <n v="998"/>
    <x v="0"/>
    <x v="0"/>
    <x v="6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2"/>
    <s v="19/2011/09"/>
    <x v="2"/>
    <x v="2"/>
    <x v="6"/>
    <x v="6"/>
  </r>
  <r>
    <x v="0"/>
    <x v="0"/>
    <x v="0"/>
    <n v="998"/>
    <x v="0"/>
    <x v="0"/>
    <x v="6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2"/>
    <s v="20/2011/09"/>
    <x v="2"/>
    <x v="2"/>
    <x v="6"/>
    <x v="6"/>
  </r>
  <r>
    <x v="0"/>
    <x v="0"/>
    <x v="0"/>
    <n v="769"/>
    <x v="0"/>
    <x v="0"/>
    <x v="6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2"/>
    <s v="CzDA-VN-2011-26-12191"/>
    <x v="2"/>
    <x v="2"/>
    <x v="6"/>
    <x v="6"/>
  </r>
  <r>
    <x v="0"/>
    <x v="0"/>
    <x v="0"/>
    <n v="93"/>
    <x v="0"/>
    <x v="0"/>
    <x v="6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2"/>
    <s v="CzDA-MD-2009-19-14020/1"/>
    <x v="2"/>
    <x v="2"/>
    <x v="6"/>
    <x v="6"/>
  </r>
  <r>
    <x v="0"/>
    <x v="0"/>
    <x v="0"/>
    <n v="753"/>
    <x v="0"/>
    <x v="0"/>
    <x v="6"/>
    <n v="0.84879075610280552"/>
    <x v="0"/>
    <n v="15000"/>
    <x v="0"/>
    <x v="0"/>
    <n v="23063"/>
    <s v="AUTOMATION OF THE CHEMICAL TREATMENT FACILITIES OF WATER IN THERMAL POWER PLANT NO. 4"/>
    <x v="0"/>
    <x v="0"/>
    <n v="52000"/>
    <s v="Bohemia Müller s.r.o."/>
    <x v="0"/>
    <x v="2"/>
    <s v="CzDA-MN-2011-7-23063"/>
    <x v="2"/>
    <x v="2"/>
    <x v="6"/>
    <x v="6"/>
  </r>
  <r>
    <x v="0"/>
    <x v="0"/>
    <x v="1"/>
    <n v="57"/>
    <x v="0"/>
    <x v="0"/>
    <x v="6"/>
    <n v="5.2489220357397495E-4"/>
    <x v="0"/>
    <n v="9.2759999999999998"/>
    <x v="0"/>
    <x v="0"/>
    <n v="43010"/>
    <s v="LOCAL EXPERTS IMPLEMENTING 'SMALL LOCAL PROJECTS'"/>
    <x v="0"/>
    <x v="0"/>
    <n v="11000"/>
    <s v="ZÚ Priština"/>
    <x v="0"/>
    <x v="2"/>
    <s v="124.467/2011-ORS"/>
    <x v="2"/>
    <x v="2"/>
    <x v="6"/>
    <x v="6"/>
  </r>
  <r>
    <x v="0"/>
    <x v="0"/>
    <x v="1"/>
    <n v="63"/>
    <x v="0"/>
    <x v="0"/>
    <x v="6"/>
    <n v="1.3121173368341238E-3"/>
    <x v="0"/>
    <n v="23.187999999999999"/>
    <x v="0"/>
    <x v="0"/>
    <n v="43010"/>
    <s v="LOCAL EXPERTS IMPLEMENTING 'SMALL LOCAL PROJECTS'"/>
    <x v="0"/>
    <x v="0"/>
    <n v="11000"/>
    <s v="ZÚ B?lehrad"/>
    <x v="0"/>
    <x v="2"/>
    <s v="124.467/2011-ORS"/>
    <x v="2"/>
    <x v="2"/>
    <x v="6"/>
    <x v="6"/>
  </r>
  <r>
    <x v="0"/>
    <x v="0"/>
    <x v="0"/>
    <n v="998"/>
    <x v="0"/>
    <x v="0"/>
    <x v="6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2"/>
    <s v="19/2011/08"/>
    <x v="2"/>
    <x v="2"/>
    <x v="6"/>
    <x v="6"/>
  </r>
  <r>
    <x v="0"/>
    <x v="0"/>
    <x v="1"/>
    <n v="66"/>
    <x v="0"/>
    <x v="0"/>
    <x v="6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2"/>
    <m/>
    <x v="2"/>
    <x v="2"/>
    <x v="6"/>
    <x v="6"/>
  </r>
  <r>
    <x v="0"/>
    <x v="0"/>
    <x v="1"/>
    <n v="66"/>
    <x v="0"/>
    <x v="0"/>
    <x v="6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2"/>
    <m/>
    <x v="2"/>
    <x v="2"/>
    <x v="6"/>
    <x v="6"/>
  </r>
  <r>
    <x v="0"/>
    <x v="0"/>
    <x v="1"/>
    <n v="64"/>
    <x v="0"/>
    <x v="0"/>
    <x v="6"/>
    <n v="1.5400459478729304E-3"/>
    <x v="0"/>
    <n v="27.216000000000001"/>
    <x v="0"/>
    <x v="0"/>
    <n v="43010"/>
    <s v="LOCAL EXPERTS IMPLEMENTING 'SMALL LOCAL PROJECTS'"/>
    <x v="0"/>
    <x v="0"/>
    <n v="11000"/>
    <s v="ZÚ Sarajevo"/>
    <x v="0"/>
    <x v="2"/>
    <s v="124.467/2011-ORS"/>
    <x v="2"/>
    <x v="2"/>
    <x v="6"/>
    <x v="6"/>
  </r>
  <r>
    <x v="0"/>
    <x v="0"/>
    <x v="1"/>
    <n v="580"/>
    <x v="0"/>
    <x v="0"/>
    <x v="6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2"/>
    <s v="124.467/2011-ORS"/>
    <x v="2"/>
    <x v="2"/>
    <x v="6"/>
    <x v="6"/>
  </r>
  <r>
    <x v="0"/>
    <x v="0"/>
    <x v="1"/>
    <n v="238"/>
    <x v="0"/>
    <x v="0"/>
    <x v="6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2"/>
    <s v="104.694/2011-ORS"/>
    <x v="2"/>
    <x v="2"/>
    <x v="6"/>
    <x v="6"/>
  </r>
  <r>
    <x v="0"/>
    <x v="0"/>
    <x v="1"/>
    <n v="93"/>
    <x v="0"/>
    <x v="0"/>
    <x v="6"/>
    <n v="2.1798078337728183E-3"/>
    <x v="0"/>
    <n v="38.521999999999998"/>
    <x v="0"/>
    <x v="0"/>
    <n v="43010"/>
    <s v="LOCAL EXPERTS IMPLEMENTING 'SMALL LOCAL PROJECTS'"/>
    <x v="0"/>
    <x v="0"/>
    <n v="11000"/>
    <s v="ZÚ Kišin?v"/>
    <x v="0"/>
    <x v="2"/>
    <s v="124.467/2011-ORS"/>
    <x v="2"/>
    <x v="2"/>
    <x v="6"/>
    <x v="6"/>
  </r>
  <r>
    <x v="0"/>
    <x v="0"/>
    <x v="1"/>
    <n v="753"/>
    <x v="0"/>
    <x v="0"/>
    <x v="6"/>
    <n v="3.2435689953712607E-3"/>
    <x v="0"/>
    <n v="57.320999999999998"/>
    <x v="0"/>
    <x v="0"/>
    <n v="43010"/>
    <s v="LOCAL EXPERTS IMPLEMENTING 'SMALL LOCAL PROJECTS'"/>
    <x v="0"/>
    <x v="0"/>
    <n v="11000"/>
    <s v="ZÚ Ulánbátar"/>
    <x v="0"/>
    <x v="2"/>
    <s v="124.467/2011-ORS"/>
    <x v="2"/>
    <x v="2"/>
    <x v="6"/>
    <x v="6"/>
  </r>
  <r>
    <x v="0"/>
    <x v="0"/>
    <x v="1"/>
    <n v="625"/>
    <x v="0"/>
    <x v="0"/>
    <x v="6"/>
    <n v="3.3951630244112223E-3"/>
    <x v="0"/>
    <n v="60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2"/>
    <s v="AF/11/MZV-1"/>
    <x v="2"/>
    <x v="2"/>
    <x v="6"/>
    <x v="6"/>
  </r>
  <r>
    <x v="0"/>
    <x v="0"/>
    <x v="1"/>
    <n v="625"/>
    <x v="0"/>
    <x v="0"/>
    <x v="6"/>
    <n v="3.3951630244112223E-3"/>
    <x v="0"/>
    <n v="60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2"/>
    <s v="AF/11/MZV-2"/>
    <x v="2"/>
    <x v="2"/>
    <x v="6"/>
    <x v="6"/>
  </r>
  <r>
    <x v="0"/>
    <x v="0"/>
    <x v="1"/>
    <n v="86"/>
    <x v="0"/>
    <x v="0"/>
    <x v="6"/>
    <n v="3.3951630244112223E-3"/>
    <x v="0"/>
    <n v="60"/>
    <x v="0"/>
    <x v="0"/>
    <n v="16010"/>
    <s v="SUPPORT OF INDEPENDENT REGIONAL MEDIA IN BELARUS"/>
    <x v="0"/>
    <x v="0"/>
    <n v="23000"/>
    <s v="Bobrujski kurier"/>
    <x v="0"/>
    <x v="2"/>
    <s v="BY/11/MZV-1"/>
    <x v="2"/>
    <x v="2"/>
    <x v="6"/>
    <x v="6"/>
  </r>
  <r>
    <x v="0"/>
    <x v="0"/>
    <x v="0"/>
    <n v="998"/>
    <x v="0"/>
    <x v="0"/>
    <x v="6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2"/>
    <s v="19/2011/17"/>
    <x v="2"/>
    <x v="2"/>
    <x v="6"/>
    <x v="6"/>
  </r>
  <r>
    <x v="0"/>
    <x v="0"/>
    <x v="0"/>
    <n v="998"/>
    <x v="0"/>
    <x v="0"/>
    <x v="6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2"/>
    <s v="20/2011/07"/>
    <x v="2"/>
    <x v="2"/>
    <x v="6"/>
    <x v="6"/>
  </r>
  <r>
    <x v="0"/>
    <x v="0"/>
    <x v="1"/>
    <n v="136"/>
    <x v="0"/>
    <x v="0"/>
    <x v="6"/>
    <n v="5.6586050406853706E-3"/>
    <x v="0"/>
    <n v="100"/>
    <x v="0"/>
    <x v="0"/>
    <n v="12110"/>
    <s v="CENTRE MÉDICAL DE PRÉVENTION ET SOINS"/>
    <x v="0"/>
    <x v="0"/>
    <n v="23000"/>
    <s v="Association Masmouda / ZÚ Rabat"/>
    <x v="0"/>
    <x v="2"/>
    <s v="MA/11/MZV-1"/>
    <x v="2"/>
    <x v="2"/>
    <x v="6"/>
    <x v="6"/>
  </r>
  <r>
    <x v="0"/>
    <x v="0"/>
    <x v="1"/>
    <n v="261"/>
    <x v="0"/>
    <x v="0"/>
    <x v="6"/>
    <n v="5.6586050406853706E-3"/>
    <x v="0"/>
    <n v="100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2"/>
    <s v="NG/11/MZV-2"/>
    <x v="2"/>
    <x v="2"/>
    <x v="6"/>
    <x v="6"/>
  </r>
  <r>
    <x v="0"/>
    <x v="0"/>
    <x v="1"/>
    <n v="338"/>
    <x v="0"/>
    <x v="0"/>
    <x v="6"/>
    <n v="5.6888423625807774E-3"/>
    <x v="0"/>
    <n v="100.53436000000001"/>
    <x v="0"/>
    <x v="0"/>
    <n v="15150"/>
    <s v="SUPPORT TO CIVIL SOCIETY IN CUBA"/>
    <x v="0"/>
    <x v="0"/>
    <n v="11000"/>
    <s v="CZ MFA"/>
    <x v="0"/>
    <x v="2"/>
    <m/>
    <x v="2"/>
    <x v="2"/>
    <x v="6"/>
    <x v="6"/>
  </r>
  <r>
    <x v="0"/>
    <x v="0"/>
    <x v="0"/>
    <n v="998"/>
    <x v="0"/>
    <x v="0"/>
    <x v="6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2"/>
    <s v="21/2011/02"/>
    <x v="2"/>
    <x v="2"/>
    <x v="6"/>
    <x v="6"/>
  </r>
  <r>
    <x v="0"/>
    <x v="0"/>
    <x v="0"/>
    <n v="998"/>
    <x v="0"/>
    <x v="0"/>
    <x v="6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2"/>
    <s v="20/2011/02"/>
    <x v="2"/>
    <x v="2"/>
    <x v="6"/>
    <x v="6"/>
  </r>
  <r>
    <x v="0"/>
    <x v="0"/>
    <x v="0"/>
    <n v="753"/>
    <x v="0"/>
    <x v="0"/>
    <x v="6"/>
    <n v="0.56643077828453725"/>
    <x v="0"/>
    <n v="10010.078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2"/>
    <m/>
    <x v="2"/>
    <x v="2"/>
    <x v="6"/>
    <x v="6"/>
  </r>
  <r>
    <x v="0"/>
    <x v="0"/>
    <x v="0"/>
    <n v="998"/>
    <x v="0"/>
    <x v="0"/>
    <x v="6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2"/>
    <s v="20/2011/03"/>
    <x v="2"/>
    <x v="2"/>
    <x v="6"/>
    <x v="6"/>
  </r>
  <r>
    <x v="0"/>
    <x v="0"/>
    <x v="0"/>
    <n v="998"/>
    <x v="0"/>
    <x v="0"/>
    <x v="6"/>
    <n v="2.4042281096864002E-2"/>
    <x v="0"/>
    <n v="424.88"/>
    <x v="0"/>
    <x v="0"/>
    <n v="16010"/>
    <s v="PREVENTION OF CHILD TRAFFICKING"/>
    <x v="0"/>
    <x v="0"/>
    <n v="22000"/>
    <s v="?lov?k v tísni, o.p.s."/>
    <x v="0"/>
    <x v="2"/>
    <s v="19/2011/13"/>
    <x v="2"/>
    <x v="2"/>
    <x v="6"/>
    <x v="6"/>
  </r>
  <r>
    <x v="0"/>
    <x v="0"/>
    <x v="0"/>
    <n v="64"/>
    <x v="0"/>
    <x v="0"/>
    <x v="6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2"/>
    <s v="CzDA-BA-2011-25-25010/3"/>
    <x v="2"/>
    <x v="2"/>
    <x v="6"/>
    <x v="6"/>
  </r>
  <r>
    <x v="0"/>
    <x v="0"/>
    <x v="0"/>
    <n v="238"/>
    <x v="0"/>
    <x v="0"/>
    <x v="6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2"/>
    <s v="CzDA-ET-2011-21-14031"/>
    <x v="2"/>
    <x v="2"/>
    <x v="6"/>
    <x v="6"/>
  </r>
  <r>
    <x v="0"/>
    <x v="0"/>
    <x v="1"/>
    <n v="753"/>
    <x v="0"/>
    <x v="0"/>
    <x v="6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2"/>
    <m/>
    <x v="2"/>
    <x v="2"/>
    <x v="6"/>
    <x v="6"/>
  </r>
  <r>
    <x v="0"/>
    <x v="0"/>
    <x v="1"/>
    <n v="66"/>
    <x v="0"/>
    <x v="0"/>
    <x v="6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2"/>
    <m/>
    <x v="2"/>
    <x v="2"/>
    <x v="6"/>
    <x v="6"/>
  </r>
  <r>
    <x v="0"/>
    <x v="0"/>
    <x v="1"/>
    <n v="85"/>
    <x v="0"/>
    <x v="0"/>
    <x v="6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2"/>
    <m/>
    <x v="2"/>
    <x v="2"/>
    <x v="6"/>
    <x v="6"/>
  </r>
  <r>
    <x v="0"/>
    <x v="0"/>
    <x v="1"/>
    <n v="63"/>
    <x v="0"/>
    <x v="0"/>
    <x v="6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2"/>
    <m/>
    <x v="2"/>
    <x v="2"/>
    <x v="6"/>
    <x v="6"/>
  </r>
  <r>
    <x v="0"/>
    <x v="0"/>
    <x v="1"/>
    <n v="612"/>
    <x v="0"/>
    <x v="0"/>
    <x v="6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2"/>
    <m/>
    <x v="2"/>
    <x v="2"/>
    <x v="6"/>
    <x v="6"/>
  </r>
  <r>
    <x v="0"/>
    <x v="0"/>
    <x v="1"/>
    <n v="93"/>
    <x v="0"/>
    <x v="0"/>
    <x v="6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2"/>
    <m/>
    <x v="2"/>
    <x v="2"/>
    <x v="6"/>
    <x v="6"/>
  </r>
  <r>
    <x v="0"/>
    <x v="0"/>
    <x v="1"/>
    <n v="613"/>
    <x v="0"/>
    <x v="0"/>
    <x v="6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2"/>
    <m/>
    <x v="2"/>
    <x v="2"/>
    <x v="6"/>
    <x v="6"/>
  </r>
  <r>
    <x v="0"/>
    <x v="0"/>
    <x v="1"/>
    <n v="617"/>
    <x v="0"/>
    <x v="0"/>
    <x v="6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2"/>
    <m/>
    <x v="2"/>
    <x v="2"/>
    <x v="6"/>
    <x v="6"/>
  </r>
  <r>
    <x v="0"/>
    <x v="0"/>
    <x v="1"/>
    <n v="65"/>
    <x v="0"/>
    <x v="0"/>
    <x v="6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2"/>
    <m/>
    <x v="2"/>
    <x v="2"/>
    <x v="6"/>
    <x v="6"/>
  </r>
  <r>
    <x v="0"/>
    <x v="0"/>
    <x v="1"/>
    <n v="614"/>
    <x v="0"/>
    <x v="0"/>
    <x v="6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2"/>
    <m/>
    <x v="2"/>
    <x v="2"/>
    <x v="6"/>
    <x v="6"/>
  </r>
  <r>
    <x v="0"/>
    <x v="0"/>
    <x v="1"/>
    <n v="728"/>
    <x v="0"/>
    <x v="0"/>
    <x v="6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2"/>
    <s v="8/2011/15"/>
    <x v="2"/>
    <x v="2"/>
    <x v="6"/>
    <x v="6"/>
  </r>
  <r>
    <x v="0"/>
    <x v="0"/>
    <x v="1"/>
    <n v="635"/>
    <x v="0"/>
    <x v="0"/>
    <x v="6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2"/>
    <s v="8/2011/08"/>
    <x v="2"/>
    <x v="2"/>
    <x v="6"/>
    <x v="6"/>
  </r>
  <r>
    <x v="0"/>
    <x v="0"/>
    <x v="1"/>
    <n v="640"/>
    <x v="0"/>
    <x v="0"/>
    <x v="6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2"/>
    <s v="8/2011/01"/>
    <x v="2"/>
    <x v="2"/>
    <x v="6"/>
    <x v="6"/>
  </r>
  <r>
    <x v="0"/>
    <x v="0"/>
    <x v="1"/>
    <n v="635"/>
    <x v="0"/>
    <x v="0"/>
    <x v="6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2"/>
    <s v="8/2011/02"/>
    <x v="2"/>
    <x v="2"/>
    <x v="6"/>
    <x v="6"/>
  </r>
  <r>
    <x v="0"/>
    <x v="0"/>
    <x v="1"/>
    <n v="235"/>
    <x v="0"/>
    <x v="0"/>
    <x v="6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2"/>
    <s v="8/2011/04"/>
    <x v="2"/>
    <x v="2"/>
    <x v="6"/>
    <x v="6"/>
  </r>
  <r>
    <x v="0"/>
    <x v="0"/>
    <x v="1"/>
    <n v="238"/>
    <x v="0"/>
    <x v="0"/>
    <x v="6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2"/>
    <s v="8/2011/05"/>
    <x v="2"/>
    <x v="2"/>
    <x v="6"/>
    <x v="6"/>
  </r>
  <r>
    <x v="0"/>
    <x v="0"/>
    <x v="1"/>
    <n v="235"/>
    <x v="0"/>
    <x v="0"/>
    <x v="6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2"/>
    <s v="8/2011/06"/>
    <x v="2"/>
    <x v="2"/>
    <x v="6"/>
    <x v="6"/>
  </r>
  <r>
    <x v="0"/>
    <x v="0"/>
    <x v="1"/>
    <n v="635"/>
    <x v="0"/>
    <x v="0"/>
    <x v="6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2"/>
    <s v="8/2011/07"/>
    <x v="2"/>
    <x v="2"/>
    <x v="6"/>
    <x v="6"/>
  </r>
  <r>
    <x v="0"/>
    <x v="0"/>
    <x v="1"/>
    <n v="612"/>
    <x v="0"/>
    <x v="0"/>
    <x v="6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2"/>
    <s v="9/2011/12"/>
    <x v="2"/>
    <x v="2"/>
    <x v="6"/>
    <x v="6"/>
  </r>
  <r>
    <x v="0"/>
    <x v="0"/>
    <x v="1"/>
    <n v="635"/>
    <x v="0"/>
    <x v="0"/>
    <x v="6"/>
    <n v="0.11883070585439277"/>
    <x v="0"/>
    <n v="2100"/>
    <x v="0"/>
    <x v="0"/>
    <n v="15153"/>
    <s v="BARMESE PROJECTS OF PRAGUE FILM FACULTY"/>
    <x v="0"/>
    <x v="0"/>
    <n v="22000"/>
    <s v="FAMU"/>
    <x v="0"/>
    <x v="2"/>
    <s v="9/2011/18"/>
    <x v="2"/>
    <x v="2"/>
    <x v="6"/>
    <x v="6"/>
  </r>
  <r>
    <x v="0"/>
    <x v="0"/>
    <x v="1"/>
    <n v="635"/>
    <x v="0"/>
    <x v="0"/>
    <x v="6"/>
    <n v="0.12490804766808887"/>
    <x v="0"/>
    <n v="2207.4"/>
    <x v="0"/>
    <x v="0"/>
    <n v="15150"/>
    <s v="KAYIN FELLOWSHIP PROGRAM"/>
    <x v="0"/>
    <x v="0"/>
    <n v="22000"/>
    <s v="ADRA"/>
    <x v="0"/>
    <x v="2"/>
    <s v="9/2011/19"/>
    <x v="2"/>
    <x v="2"/>
    <x v="6"/>
    <x v="6"/>
  </r>
  <r>
    <x v="0"/>
    <x v="0"/>
    <x v="1"/>
    <n v="665"/>
    <x v="0"/>
    <x v="0"/>
    <x v="6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2"/>
    <s v="8/2011/12"/>
    <x v="2"/>
    <x v="2"/>
    <x v="6"/>
    <x v="6"/>
  </r>
  <r>
    <x v="0"/>
    <x v="0"/>
    <x v="1"/>
    <n v="764"/>
    <x v="0"/>
    <x v="0"/>
    <x v="6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2"/>
    <s v="119543/2011-ORS"/>
    <x v="2"/>
    <x v="2"/>
    <x v="6"/>
    <x v="6"/>
  </r>
  <r>
    <x v="0"/>
    <x v="0"/>
    <x v="1"/>
    <n v="55"/>
    <x v="0"/>
    <x v="0"/>
    <x v="6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2"/>
    <s v="120041/2011-ORS"/>
    <x v="2"/>
    <x v="2"/>
    <x v="6"/>
    <x v="6"/>
  </r>
  <r>
    <x v="0"/>
    <x v="0"/>
    <x v="1"/>
    <n v="550"/>
    <x v="0"/>
    <x v="0"/>
    <x v="6"/>
    <n v="0.14146512601713426"/>
    <x v="0"/>
    <n v="2500"/>
    <x v="0"/>
    <x v="0"/>
    <n v="31140"/>
    <s v="SPECIAL PROJECTS IN PAA"/>
    <x v="0"/>
    <x v="0"/>
    <n v="11000"/>
    <s v="SÚ Ramalláh"/>
    <x v="0"/>
    <x v="2"/>
    <s v="110.019/2011-ORS"/>
    <x v="2"/>
    <x v="2"/>
    <x v="6"/>
    <x v="6"/>
  </r>
  <r>
    <x v="0"/>
    <x v="0"/>
    <x v="1"/>
    <n v="57"/>
    <x v="0"/>
    <x v="0"/>
    <x v="6"/>
    <n v="0.14146512601713426"/>
    <x v="0"/>
    <n v="2500"/>
    <x v="0"/>
    <x v="0"/>
    <n v="15110"/>
    <s v="PROJECTS IN KOSOVO"/>
    <x v="0"/>
    <x v="0"/>
    <m/>
    <s v="Interantional Civilian Office ICO"/>
    <x v="0"/>
    <x v="2"/>
    <m/>
    <x v="2"/>
    <x v="2"/>
    <x v="6"/>
    <x v="6"/>
  </r>
  <r>
    <x v="0"/>
    <x v="0"/>
    <x v="1"/>
    <n v="635"/>
    <x v="0"/>
    <x v="0"/>
    <x v="6"/>
    <n v="0.14188952139518565"/>
    <x v="0"/>
    <n v="2507.5"/>
    <x v="0"/>
    <x v="0"/>
    <n v="15150"/>
    <s v="BARMESE PROJECTS"/>
    <x v="0"/>
    <x v="0"/>
    <n v="22000"/>
    <s v="?lov?k v tísni o.p.s."/>
    <x v="0"/>
    <x v="2"/>
    <s v="9/2011/07"/>
    <x v="2"/>
    <x v="2"/>
    <x v="6"/>
    <x v="6"/>
  </r>
  <r>
    <x v="0"/>
    <x v="0"/>
    <x v="1"/>
    <n v="998"/>
    <x v="0"/>
    <x v="0"/>
    <x v="6"/>
    <n v="0.14429442853747693"/>
    <x v="0"/>
    <n v="2550"/>
    <x v="0"/>
    <x v="0"/>
    <n v="43010"/>
    <s v="VOLUNTARY CONTRIBUTION TO THE UNDP CZECH TRUST FUND"/>
    <x v="0"/>
    <x v="0"/>
    <n v="41114"/>
    <s v="UNDP"/>
    <x v="0"/>
    <x v="2"/>
    <s v="113.955/2011-ORS"/>
    <x v="2"/>
    <x v="2"/>
    <x v="6"/>
    <x v="6"/>
  </r>
  <r>
    <x v="0"/>
    <x v="0"/>
    <x v="1"/>
    <n v="93"/>
    <x v="0"/>
    <x v="0"/>
    <x v="6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2"/>
    <s v="9/2011/05"/>
    <x v="2"/>
    <x v="2"/>
    <x v="6"/>
    <x v="6"/>
  </r>
  <r>
    <x v="0"/>
    <x v="0"/>
    <x v="4"/>
    <n v="133"/>
    <x v="0"/>
    <x v="0"/>
    <x v="6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2"/>
    <s v="MV-65527/OAM-2011/03"/>
    <x v="2"/>
    <x v="2"/>
    <x v="6"/>
    <x v="6"/>
  </r>
  <r>
    <x v="0"/>
    <x v="0"/>
    <x v="4"/>
    <n v="133"/>
    <x v="0"/>
    <x v="0"/>
    <x v="6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2"/>
    <s v="MV-65527/OAM-2011/01"/>
    <x v="2"/>
    <x v="2"/>
    <x v="6"/>
    <x v="6"/>
  </r>
  <r>
    <x v="0"/>
    <x v="0"/>
    <x v="4"/>
    <n v="133"/>
    <x v="0"/>
    <x v="0"/>
    <x v="6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2"/>
    <s v="MV-65527/OAM-2011/02"/>
    <x v="2"/>
    <x v="2"/>
    <x v="6"/>
    <x v="6"/>
  </r>
  <r>
    <x v="0"/>
    <x v="0"/>
    <x v="0"/>
    <n v="64"/>
    <x v="0"/>
    <x v="0"/>
    <x v="6"/>
    <n v="0.33951630244112219"/>
    <x v="0"/>
    <n v="6000"/>
    <x v="0"/>
    <x v="0"/>
    <n v="14050"/>
    <s v="DEVELOPMENT OF WASTE MANAGEMENT IN MUNICIPALITIES DOBOJ AND MAGLAJ"/>
    <x v="0"/>
    <x v="0"/>
    <n v="52000"/>
    <s v="Geotest, a.s."/>
    <x v="0"/>
    <x v="2"/>
    <s v="CzDA-BA-2011-11-14050"/>
    <x v="2"/>
    <x v="2"/>
    <x v="6"/>
    <x v="6"/>
  </r>
  <r>
    <x v="0"/>
    <x v="0"/>
    <x v="0"/>
    <n v="64"/>
    <x v="0"/>
    <x v="0"/>
    <x v="6"/>
    <n v="0.96196285691651295"/>
    <x v="0"/>
    <n v="17000"/>
    <x v="0"/>
    <x v="0"/>
    <n v="23070"/>
    <s v="USE OF RENEWABLE ENERGY SOURCES FOR CENTRAL HEATING SYSTEM IN NEMILA VILLAGE"/>
    <x v="0"/>
    <x v="0"/>
    <n v="52000"/>
    <s v="EKO-CZT Nemila"/>
    <x v="0"/>
    <x v="2"/>
    <s v="CzDA-BA-2011-13-23070"/>
    <x v="2"/>
    <x v="2"/>
    <x v="6"/>
    <x v="6"/>
  </r>
  <r>
    <x v="0"/>
    <x v="0"/>
    <x v="0"/>
    <n v="64"/>
    <x v="0"/>
    <x v="0"/>
    <x v="6"/>
    <n v="0.44985910073448698"/>
    <x v="0"/>
    <n v="7950"/>
    <x v="0"/>
    <x v="0"/>
    <n v="14021"/>
    <s v="ENSURING OF ACCESS TO DRINKING WATER IN THE LUKAVAC MUNICIPALITY"/>
    <x v="0"/>
    <x v="0"/>
    <n v="52000"/>
    <s v="MEVOS s.r.o."/>
    <x v="0"/>
    <x v="2"/>
    <s v="CzDA-BA-2011-14-14021"/>
    <x v="2"/>
    <x v="2"/>
    <x v="6"/>
    <x v="6"/>
  </r>
  <r>
    <x v="0"/>
    <x v="0"/>
    <x v="1"/>
    <n v="93"/>
    <x v="0"/>
    <x v="0"/>
    <x v="6"/>
    <n v="1.1317210081370741E-2"/>
    <x v="0"/>
    <n v="200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2"/>
    <s v="MD/11/MZV-2"/>
    <x v="2"/>
    <x v="2"/>
    <x v="6"/>
    <x v="6"/>
  </r>
  <r>
    <x v="0"/>
    <x v="0"/>
    <x v="1"/>
    <n v="364"/>
    <x v="0"/>
    <x v="0"/>
    <x v="6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2"/>
    <s v="NI/11/MZV-2"/>
    <x v="2"/>
    <x v="2"/>
    <x v="6"/>
    <x v="6"/>
  </r>
  <r>
    <x v="0"/>
    <x v="0"/>
    <x v="1"/>
    <n v="63"/>
    <x v="0"/>
    <x v="0"/>
    <x v="6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2"/>
    <s v="RS/11/MZV-5"/>
    <x v="2"/>
    <x v="2"/>
    <x v="6"/>
    <x v="6"/>
  </r>
  <r>
    <x v="0"/>
    <x v="0"/>
    <x v="0"/>
    <n v="998"/>
    <x v="0"/>
    <x v="0"/>
    <x v="6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2"/>
    <s v="20/2011/04"/>
    <x v="2"/>
    <x v="2"/>
    <x v="6"/>
    <x v="6"/>
  </r>
  <r>
    <x v="0"/>
    <x v="0"/>
    <x v="1"/>
    <n v="57"/>
    <x v="0"/>
    <x v="0"/>
    <x v="6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2"/>
    <s v="92/2012-PRISTI"/>
    <x v="2"/>
    <x v="2"/>
    <x v="6"/>
    <x v="6"/>
  </r>
  <r>
    <x v="0"/>
    <x v="0"/>
    <x v="1"/>
    <n v="753"/>
    <x v="0"/>
    <x v="0"/>
    <x v="6"/>
    <n v="1.4146512601713426E-2"/>
    <x v="0"/>
    <n v="250"/>
    <x v="0"/>
    <x v="0"/>
    <n v="12110"/>
    <s v="DEVELOPING HOPE HOSPICE SERVICE"/>
    <x v="0"/>
    <x v="0"/>
    <n v="23000"/>
    <s v="Hospic Hope / ZÚ Ulánbátar"/>
    <x v="0"/>
    <x v="2"/>
    <s v="MN/11/MZV-2"/>
    <x v="2"/>
    <x v="2"/>
    <x v="6"/>
    <x v="6"/>
  </r>
  <r>
    <x v="0"/>
    <x v="0"/>
    <x v="1"/>
    <n v="63"/>
    <x v="0"/>
    <x v="0"/>
    <x v="6"/>
    <n v="1.4146512601713426E-2"/>
    <x v="0"/>
    <n v="250"/>
    <x v="0"/>
    <x v="0"/>
    <n v="11110"/>
    <s v="FURNISHING THE CLASSROOMS FOR THE YOUNGEST STUDENTS"/>
    <x v="0"/>
    <x v="0"/>
    <n v="51000"/>
    <s v="Primary school Prva osnovna škola kralja Petra II / ZÚ B?lehrad"/>
    <x v="0"/>
    <x v="2"/>
    <s v="RS/11/MZV-1"/>
    <x v="2"/>
    <x v="2"/>
    <x v="6"/>
    <x v="6"/>
  </r>
  <r>
    <x v="0"/>
    <x v="0"/>
    <x v="0"/>
    <n v="64"/>
    <x v="0"/>
    <x v="0"/>
    <x v="6"/>
    <n v="0.53756747886511014"/>
    <x v="0"/>
    <n v="9500"/>
    <x v="0"/>
    <x v="0"/>
    <n v="21030"/>
    <s v="GENERAL RECONSTRUCTION AND MODERNIZATION OF TRAMS IN SARAJEVO"/>
    <x v="0"/>
    <x v="0"/>
    <n v="52000"/>
    <s v="Pragoimex a.s."/>
    <x v="0"/>
    <x v="2"/>
    <s v="CZDA-BA-2008-03-21030/02"/>
    <x v="2"/>
    <x v="2"/>
    <x v="6"/>
    <x v="6"/>
  </r>
  <r>
    <x v="0"/>
    <x v="0"/>
    <x v="0"/>
    <n v="64"/>
    <x v="0"/>
    <x v="0"/>
    <x v="6"/>
    <n v="0.16975815122056109"/>
    <x v="0"/>
    <n v="3000"/>
    <x v="0"/>
    <x v="0"/>
    <n v="31120"/>
    <s v="DELIVERY OF AGRICULTURAL MECHANIZATION TO FARMERS IN NORTH-EAST BOSNIA"/>
    <x v="0"/>
    <x v="0"/>
    <n v="52000"/>
    <s v="N.O.P.O.Z.M. s.r.o."/>
    <x v="0"/>
    <x v="2"/>
    <s v="CzDA-BA-2010-14-31120/9"/>
    <x v="2"/>
    <x v="2"/>
    <x v="6"/>
    <x v="6"/>
  </r>
  <r>
    <x v="0"/>
    <x v="0"/>
    <x v="0"/>
    <n v="753"/>
    <x v="0"/>
    <x v="0"/>
    <x v="6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2"/>
    <s v="04/2011/02"/>
    <x v="2"/>
    <x v="2"/>
    <x v="6"/>
    <x v="6"/>
  </r>
  <r>
    <x v="0"/>
    <x v="0"/>
    <x v="0"/>
    <n v="728"/>
    <x v="0"/>
    <x v="0"/>
    <x v="6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2"/>
    <s v="09/2011/01"/>
    <x v="2"/>
    <x v="2"/>
    <x v="6"/>
    <x v="6"/>
  </r>
  <r>
    <x v="0"/>
    <x v="0"/>
    <x v="0"/>
    <n v="238"/>
    <x v="0"/>
    <x v="0"/>
    <x v="6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2"/>
    <s v="CzDA-ET-2010-3-14010"/>
    <x v="2"/>
    <x v="2"/>
    <x v="6"/>
    <x v="6"/>
  </r>
  <r>
    <x v="0"/>
    <x v="0"/>
    <x v="0"/>
    <n v="93"/>
    <x v="0"/>
    <x v="0"/>
    <x v="6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2"/>
    <s v="03/2011/02"/>
    <x v="2"/>
    <x v="2"/>
    <x v="6"/>
    <x v="6"/>
  </r>
  <r>
    <x v="0"/>
    <x v="0"/>
    <x v="0"/>
    <n v="93"/>
    <x v="0"/>
    <x v="0"/>
    <x v="6"/>
    <n v="0.19805117642398795"/>
    <x v="0"/>
    <n v="3500"/>
    <x v="0"/>
    <x v="0"/>
    <n v="12110"/>
    <s v="HOMECARE"/>
    <x v="0"/>
    <x v="0"/>
    <n v="22000"/>
    <s v="Charita ?eská republika"/>
    <x v="0"/>
    <x v="2"/>
    <s v="03/2011/01"/>
    <x v="2"/>
    <x v="2"/>
    <x v="6"/>
    <x v="6"/>
  </r>
  <r>
    <x v="0"/>
    <x v="0"/>
    <x v="0"/>
    <n v="238"/>
    <x v="0"/>
    <x v="0"/>
    <x v="6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2"/>
    <s v="02/2011/05"/>
    <x v="2"/>
    <x v="2"/>
    <x v="6"/>
    <x v="6"/>
  </r>
  <r>
    <x v="0"/>
    <x v="0"/>
    <x v="0"/>
    <n v="63"/>
    <x v="0"/>
    <x v="0"/>
    <x v="6"/>
    <n v="0.20936838650535869"/>
    <x v="0"/>
    <n v="3700"/>
    <x v="0"/>
    <x v="0"/>
    <n v="12191"/>
    <s v="PROMOTING CANCER PREVENTION AMONG WOMEN IN THE REGION ŠUMADIJA"/>
    <x v="0"/>
    <x v="0"/>
    <n v="22000"/>
    <s v="Charita ?eská republika"/>
    <x v="0"/>
    <x v="2"/>
    <s v="CzDA-RS-2010-7-12191"/>
    <x v="2"/>
    <x v="2"/>
    <x v="6"/>
    <x v="6"/>
  </r>
  <r>
    <x v="0"/>
    <x v="0"/>
    <x v="0"/>
    <n v="238"/>
    <x v="0"/>
    <x v="0"/>
    <x v="6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2"/>
    <s v="02/2011/04"/>
    <x v="2"/>
    <x v="2"/>
    <x v="6"/>
    <x v="6"/>
  </r>
  <r>
    <x v="0"/>
    <x v="0"/>
    <x v="0"/>
    <n v="63"/>
    <x v="0"/>
    <x v="0"/>
    <x v="6"/>
    <n v="0.21219768902570138"/>
    <x v="0"/>
    <n v="3750"/>
    <x v="0"/>
    <x v="0"/>
    <n v="14050"/>
    <s v="DEVELOPMENT OF WASTE MANAGEMENT IN THE AREA OF VALJEVO"/>
    <x v="0"/>
    <x v="0"/>
    <n v="52000"/>
    <s v="Sdružení pro rozvoj OH"/>
    <x v="0"/>
    <x v="2"/>
    <s v="CzDA-RS-2010-4-14050"/>
    <x v="2"/>
    <x v="2"/>
    <x v="6"/>
    <x v="6"/>
  </r>
  <r>
    <x v="0"/>
    <x v="0"/>
    <x v="1"/>
    <n v="625"/>
    <x v="0"/>
    <x v="0"/>
    <x v="6"/>
    <n v="3.5999999999999999E-3"/>
    <x v="0"/>
    <n v="3.6"/>
    <x v="2"/>
    <x v="0"/>
    <n v="15153"/>
    <s v="WOMEN RIGHTS MEDIA CAMPAIGN BROADCASTING"/>
    <x v="0"/>
    <x v="0"/>
    <n v="11000"/>
    <s v="PRT"/>
    <x v="0"/>
    <x v="2"/>
    <s v="LGR_MZV11_113"/>
    <x v="2"/>
    <x v="2"/>
    <x v="6"/>
    <x v="6"/>
  </r>
  <r>
    <x v="0"/>
    <x v="0"/>
    <x v="1"/>
    <n v="625"/>
    <x v="0"/>
    <x v="0"/>
    <x v="6"/>
    <n v="3.7989999999999999E-3"/>
    <x v="0"/>
    <n v="3.7989999999999999"/>
    <x v="2"/>
    <x v="0"/>
    <n v="31120"/>
    <s v="POULTRY FARM MAJ II"/>
    <x v="0"/>
    <x v="0"/>
    <n v="11000"/>
    <s v="PRT"/>
    <x v="0"/>
    <x v="2"/>
    <s v="LGR_MZV10_102"/>
    <x v="2"/>
    <x v="2"/>
    <x v="6"/>
    <x v="6"/>
  </r>
  <r>
    <x v="0"/>
    <x v="0"/>
    <x v="1"/>
    <n v="625"/>
    <x v="0"/>
    <x v="0"/>
    <x v="6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2"/>
    <s v="LGR_MZV11_132"/>
    <x v="2"/>
    <x v="2"/>
    <x v="6"/>
    <x v="6"/>
  </r>
  <r>
    <x v="0"/>
    <x v="0"/>
    <x v="1"/>
    <n v="625"/>
    <x v="0"/>
    <x v="0"/>
    <x v="6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2"/>
    <s v="LGR_MZV09_077_1"/>
    <x v="2"/>
    <x v="2"/>
    <x v="6"/>
    <x v="6"/>
  </r>
  <r>
    <x v="0"/>
    <x v="0"/>
    <x v="1"/>
    <n v="625"/>
    <x v="0"/>
    <x v="0"/>
    <x v="6"/>
    <n v="1.4942E-2"/>
    <x v="0"/>
    <n v="14.942"/>
    <x v="2"/>
    <x v="0"/>
    <n v="31120"/>
    <s v="CONSTRUCTION OF PRODUCTION SILKWORM FARM POWRAK"/>
    <x v="0"/>
    <x v="0"/>
    <n v="11000"/>
    <s v="PRT"/>
    <x v="0"/>
    <x v="2"/>
    <s v="LGR_MZV09_082"/>
    <x v="2"/>
    <x v="2"/>
    <x v="6"/>
    <x v="6"/>
  </r>
  <r>
    <x v="0"/>
    <x v="0"/>
    <x v="1"/>
    <n v="625"/>
    <x v="0"/>
    <x v="0"/>
    <x v="6"/>
    <n v="1.5380000000000001E-2"/>
    <x v="0"/>
    <n v="15.38"/>
    <x v="2"/>
    <x v="0"/>
    <n v="12230"/>
    <s v="CONSTRUCTION OF MORTUARY IN POL-E ALAM HOSPITAL"/>
    <x v="0"/>
    <x v="0"/>
    <n v="11000"/>
    <s v="PRT"/>
    <x v="0"/>
    <x v="2"/>
    <s v="LGR_MZV10_091"/>
    <x v="2"/>
    <x v="2"/>
    <x v="6"/>
    <x v="6"/>
  </r>
  <r>
    <x v="0"/>
    <x v="0"/>
    <x v="1"/>
    <n v="625"/>
    <x v="0"/>
    <x v="0"/>
    <x v="6"/>
    <n v="1.685E-2"/>
    <x v="0"/>
    <n v="16.850000000000001"/>
    <x v="2"/>
    <x v="0"/>
    <n v="31163"/>
    <s v="CATTLE REGISTRATION"/>
    <x v="0"/>
    <x v="0"/>
    <n v="11000"/>
    <s v="PRT"/>
    <x v="0"/>
    <x v="2"/>
    <s v="LGR_MZV11_123"/>
    <x v="2"/>
    <x v="2"/>
    <x v="6"/>
    <x v="6"/>
  </r>
  <r>
    <x v="0"/>
    <x v="0"/>
    <x v="1"/>
    <n v="625"/>
    <x v="0"/>
    <x v="0"/>
    <x v="6"/>
    <n v="1.9199999999999998E-2"/>
    <x v="0"/>
    <n v="19.2"/>
    <x v="2"/>
    <x v="0"/>
    <n v="31120"/>
    <s v="SILKWORM TRAINING"/>
    <x v="0"/>
    <x v="0"/>
    <n v="11000"/>
    <s v="PRT"/>
    <x v="0"/>
    <x v="2"/>
    <s v="LGR_MZV10_110"/>
    <x v="2"/>
    <x v="2"/>
    <x v="6"/>
    <x v="6"/>
  </r>
  <r>
    <x v="0"/>
    <x v="0"/>
    <x v="0"/>
    <n v="238"/>
    <x v="0"/>
    <x v="0"/>
    <x v="6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2"/>
    <s v="02/2011/07"/>
    <x v="2"/>
    <x v="2"/>
    <x v="6"/>
    <x v="6"/>
  </r>
  <r>
    <x v="0"/>
    <x v="0"/>
    <x v="0"/>
    <n v="93"/>
    <x v="0"/>
    <x v="0"/>
    <x v="6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2"/>
    <s v="03/2011/03"/>
    <x v="2"/>
    <x v="2"/>
    <x v="6"/>
    <x v="6"/>
  </r>
  <r>
    <x v="0"/>
    <x v="0"/>
    <x v="1"/>
    <n v="612"/>
    <x v="0"/>
    <x v="0"/>
    <x v="6"/>
    <n v="1.6636864680119056E-2"/>
    <x v="0"/>
    <n v="294.01"/>
    <x v="0"/>
    <x v="0"/>
    <n v="33210"/>
    <s v="CULTURAL HERITAGE OF UPPER SVANETI IN SERVICE OF THE COUNTRY"/>
    <x v="0"/>
    <x v="0"/>
    <n v="23000"/>
    <s v="Svaneti Tourism Centre” Union / ZÚ Tbilisi"/>
    <x v="0"/>
    <x v="2"/>
    <s v="GE/11/MZV-1"/>
    <x v="2"/>
    <x v="2"/>
    <x v="6"/>
    <x v="6"/>
  </r>
  <r>
    <x v="0"/>
    <x v="0"/>
    <x v="1"/>
    <n v="139"/>
    <x v="0"/>
    <x v="0"/>
    <x v="6"/>
    <n v="1.6975815122056113E-2"/>
    <x v="0"/>
    <n v="300"/>
    <x v="0"/>
    <x v="0"/>
    <n v="15153"/>
    <s v="BUILDING THE CAPACITIES OF TUNISIAN JOURNALISTS"/>
    <x v="0"/>
    <x v="0"/>
    <n v="22000"/>
    <s v="Glopolis"/>
    <x v="0"/>
    <x v="2"/>
    <s v="9/2011/38"/>
    <x v="2"/>
    <x v="2"/>
    <x v="6"/>
    <x v="6"/>
  </r>
  <r>
    <x v="0"/>
    <x v="0"/>
    <x v="1"/>
    <n v="610"/>
    <x v="0"/>
    <x v="0"/>
    <x v="6"/>
    <n v="1.6975815122056113E-2"/>
    <x v="0"/>
    <n v="300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2"/>
    <s v="AM/11/MZV-1"/>
    <x v="2"/>
    <x v="2"/>
    <x v="6"/>
    <x v="6"/>
  </r>
  <r>
    <x v="0"/>
    <x v="0"/>
    <x v="1"/>
    <n v="57"/>
    <x v="0"/>
    <x v="0"/>
    <x v="6"/>
    <n v="1.6975815122056113E-2"/>
    <x v="0"/>
    <n v="300"/>
    <x v="0"/>
    <x v="0"/>
    <n v="14020"/>
    <s v="SEWAGE NETWORK IN MARMULLA"/>
    <x v="0"/>
    <x v="0"/>
    <n v="23000"/>
    <s v="Mother Theresa Society / ZÚ Priština"/>
    <x v="0"/>
    <x v="2"/>
    <s v="KOS/11/MZV-2"/>
    <x v="2"/>
    <x v="2"/>
    <x v="6"/>
    <x v="6"/>
  </r>
  <r>
    <x v="0"/>
    <x v="0"/>
    <x v="1"/>
    <n v="66"/>
    <x v="0"/>
    <x v="0"/>
    <x v="6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2"/>
    <s v="MK/11/MZV-1"/>
    <x v="2"/>
    <x v="2"/>
    <x v="6"/>
    <x v="6"/>
  </r>
  <r>
    <x v="0"/>
    <x v="0"/>
    <x v="1"/>
    <n v="625"/>
    <x v="0"/>
    <x v="0"/>
    <x v="6"/>
    <n v="1.3035999999999999E-2"/>
    <x v="0"/>
    <n v="13.036"/>
    <x v="2"/>
    <x v="0"/>
    <n v="14021"/>
    <s v="RECONSTRUCTION OF CHINAREY KAREZ"/>
    <x v="0"/>
    <x v="0"/>
    <n v="11000"/>
    <s v="PRT"/>
    <x v="0"/>
    <x v="2"/>
    <s v="LGR_MZV10_100"/>
    <x v="2"/>
    <x v="2"/>
    <x v="6"/>
    <x v="6"/>
  </r>
  <r>
    <x v="0"/>
    <x v="0"/>
    <x v="1"/>
    <n v="625"/>
    <x v="0"/>
    <x v="0"/>
    <x v="6"/>
    <n v="1.35E-2"/>
    <x v="0"/>
    <n v="13.5"/>
    <x v="2"/>
    <x v="0"/>
    <n v="12230"/>
    <s v="LUDIN DISTRICT HOSPITAL EQUIPMENT"/>
    <x v="0"/>
    <x v="0"/>
    <n v="11000"/>
    <s v="PRT"/>
    <x v="0"/>
    <x v="2"/>
    <s v="LGR_MZV11_114"/>
    <x v="2"/>
    <x v="2"/>
    <x v="6"/>
    <x v="6"/>
  </r>
  <r>
    <x v="0"/>
    <x v="0"/>
    <x v="1"/>
    <n v="625"/>
    <x v="0"/>
    <x v="0"/>
    <x v="6"/>
    <n v="1.3946E-2"/>
    <x v="0"/>
    <n v="13.946"/>
    <x v="2"/>
    <x v="0"/>
    <n v="14031"/>
    <s v="WATER SYSTEM REHABILITATION - DC KHOSHI"/>
    <x v="0"/>
    <x v="0"/>
    <n v="11000"/>
    <s v="PRT"/>
    <x v="0"/>
    <x v="2"/>
    <s v="LGR_MZV11_120"/>
    <x v="2"/>
    <x v="2"/>
    <x v="6"/>
    <x v="6"/>
  </r>
  <r>
    <x v="0"/>
    <x v="0"/>
    <x v="1"/>
    <n v="625"/>
    <x v="0"/>
    <x v="0"/>
    <x v="6"/>
    <n v="1.4E-2"/>
    <x v="0"/>
    <n v="14"/>
    <x v="2"/>
    <x v="0"/>
    <n v="15210"/>
    <s v="CONSTRUCTION OF OP NDS"/>
    <x v="0"/>
    <x v="0"/>
    <n v="11000"/>
    <s v="PRT"/>
    <x v="0"/>
    <x v="2"/>
    <s v="LGR_MZV11_125"/>
    <x v="2"/>
    <x v="2"/>
    <x v="6"/>
    <x v="6"/>
  </r>
  <r>
    <x v="0"/>
    <x v="0"/>
    <x v="1"/>
    <n v="640"/>
    <x v="0"/>
    <x v="0"/>
    <x v="6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2"/>
    <s v="LK/11/MZV-1"/>
    <x v="2"/>
    <x v="2"/>
    <x v="6"/>
    <x v="6"/>
  </r>
  <r>
    <x v="0"/>
    <x v="0"/>
    <x v="1"/>
    <n v="63"/>
    <x v="0"/>
    <x v="0"/>
    <x v="6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2"/>
    <s v="9/2011/21"/>
    <x v="2"/>
    <x v="2"/>
    <x v="6"/>
    <x v="6"/>
  </r>
  <r>
    <x v="0"/>
    <x v="0"/>
    <x v="1"/>
    <n v="142"/>
    <x v="0"/>
    <x v="0"/>
    <x v="6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2"/>
    <s v="9/2011/34"/>
    <x v="2"/>
    <x v="2"/>
    <x v="6"/>
    <x v="6"/>
  </r>
  <r>
    <x v="0"/>
    <x v="0"/>
    <x v="0"/>
    <n v="625"/>
    <x v="0"/>
    <x v="0"/>
    <x v="6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2"/>
    <s v="05/2011/01"/>
    <x v="2"/>
    <x v="2"/>
    <x v="6"/>
    <x v="6"/>
  </r>
  <r>
    <x v="0"/>
    <x v="0"/>
    <x v="0"/>
    <n v="612"/>
    <x v="0"/>
    <x v="0"/>
    <x v="6"/>
    <n v="0.22634420162741481"/>
    <x v="0"/>
    <n v="4000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2"/>
    <s v="CzDA-GE-2010-5-12191"/>
    <x v="2"/>
    <x v="2"/>
    <x v="6"/>
    <x v="6"/>
  </r>
  <r>
    <x v="0"/>
    <x v="0"/>
    <x v="0"/>
    <n v="93"/>
    <x v="0"/>
    <x v="0"/>
    <x v="6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2"/>
    <s v="CzDA-MD-2010-17-14040"/>
    <x v="2"/>
    <x v="2"/>
    <x v="6"/>
    <x v="6"/>
  </r>
  <r>
    <x v="0"/>
    <x v="0"/>
    <x v="1"/>
    <n v="611"/>
    <x v="0"/>
    <x v="0"/>
    <x v="6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2"/>
    <m/>
    <x v="2"/>
    <x v="2"/>
    <x v="6"/>
    <x v="6"/>
  </r>
  <r>
    <x v="0"/>
    <x v="0"/>
    <x v="1"/>
    <n v="86"/>
    <x v="0"/>
    <x v="0"/>
    <x v="6"/>
    <n v="2.5463722683084167E-2"/>
    <x v="0"/>
    <n v="450"/>
    <x v="0"/>
    <x v="0"/>
    <n v="15150"/>
    <s v="SUPPORT TO HUMAN RIGHTS HOUSE IN VILNIUS"/>
    <x v="0"/>
    <x v="0"/>
    <n v="11000"/>
    <s v="CZ MFA"/>
    <x v="0"/>
    <x v="2"/>
    <m/>
    <x v="2"/>
    <x v="2"/>
    <x v="6"/>
    <x v="6"/>
  </r>
  <r>
    <x v="0"/>
    <x v="0"/>
    <x v="1"/>
    <n v="234"/>
    <x v="0"/>
    <x v="0"/>
    <x v="6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2"/>
    <s v="CD/11/MZV-1"/>
    <x v="2"/>
    <x v="2"/>
    <x v="6"/>
    <x v="6"/>
  </r>
  <r>
    <x v="0"/>
    <x v="0"/>
    <x v="1"/>
    <n v="753"/>
    <x v="0"/>
    <x v="0"/>
    <x v="6"/>
    <n v="2.5463722683084167E-2"/>
    <x v="0"/>
    <n v="450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2"/>
    <s v="MN/11/MZV-1"/>
    <x v="2"/>
    <x v="2"/>
    <x v="6"/>
    <x v="6"/>
  </r>
  <r>
    <x v="0"/>
    <x v="0"/>
    <x v="1"/>
    <n v="64"/>
    <x v="0"/>
    <x v="0"/>
    <x v="6"/>
    <n v="3.0606093185907807E-2"/>
    <x v="0"/>
    <n v="540.87699999999995"/>
    <x v="0"/>
    <x v="0"/>
    <n v="43010"/>
    <s v="LOCAL EXPERTS IMPLEMENTING 'SMALL LOCAL PROJECTS'"/>
    <x v="0"/>
    <x v="0"/>
    <n v="11000"/>
    <s v="ZÚ Sarajevo"/>
    <x v="0"/>
    <x v="2"/>
    <s v="124.467/2011-ORS"/>
    <x v="2"/>
    <x v="2"/>
    <x v="6"/>
    <x v="6"/>
  </r>
  <r>
    <x v="0"/>
    <x v="0"/>
    <x v="1"/>
    <n v="57"/>
    <x v="0"/>
    <x v="0"/>
    <x v="6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2"/>
    <s v="9/2011/02"/>
    <x v="2"/>
    <x v="2"/>
    <x v="6"/>
    <x v="6"/>
  </r>
  <r>
    <x v="0"/>
    <x v="0"/>
    <x v="1"/>
    <n v="93"/>
    <x v="0"/>
    <x v="0"/>
    <x v="6"/>
    <n v="3.1066929980421223E-2"/>
    <x v="0"/>
    <n v="549.02099999999996"/>
    <x v="0"/>
    <x v="0"/>
    <n v="43010"/>
    <s v="LOCAL EXPERTS IMPLEMENTING 'SMALL LOCAL PROJECTS'"/>
    <x v="0"/>
    <x v="0"/>
    <n v="11000"/>
    <s v="ZÚ Kišin?v"/>
    <x v="0"/>
    <x v="2"/>
    <s v="124.467/2011-ORS"/>
    <x v="2"/>
    <x v="2"/>
    <x v="6"/>
    <x v="6"/>
  </r>
  <r>
    <x v="0"/>
    <x v="0"/>
    <x v="1"/>
    <n v="93"/>
    <x v="0"/>
    <x v="0"/>
    <x v="6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2"/>
    <s v="MD/11/MZV-4"/>
    <x v="2"/>
    <x v="2"/>
    <x v="6"/>
    <x v="6"/>
  </r>
  <r>
    <x v="0"/>
    <x v="0"/>
    <x v="1"/>
    <n v="665"/>
    <x v="0"/>
    <x v="0"/>
    <x v="6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2"/>
    <s v="8/2011/11"/>
    <x v="2"/>
    <x v="2"/>
    <x v="6"/>
    <x v="6"/>
  </r>
  <r>
    <x v="0"/>
    <x v="0"/>
    <x v="12"/>
    <n v="63"/>
    <x v="0"/>
    <x v="0"/>
    <x v="6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2"/>
    <s v="18/2011/1"/>
    <x v="2"/>
    <x v="2"/>
    <x v="6"/>
    <x v="6"/>
  </r>
  <r>
    <x v="0"/>
    <x v="0"/>
    <x v="12"/>
    <n v="85"/>
    <x v="0"/>
    <x v="0"/>
    <x v="6"/>
    <n v="0.28293025203426853"/>
    <x v="0"/>
    <n v="5000"/>
    <x v="0"/>
    <x v="0"/>
    <n v="43010"/>
    <s v="SMALL REGIONAL PROJECTS IN DIFFERENT SECTORS"/>
    <x v="0"/>
    <x v="0"/>
    <n v="11000"/>
    <s v="Kraj Vyso?ina"/>
    <x v="0"/>
    <x v="2"/>
    <s v="(14. 1. 2012 Kate?ina Nedv?dová)"/>
    <x v="2"/>
    <x v="2"/>
    <x v="6"/>
    <x v="6"/>
  </r>
  <r>
    <x v="0"/>
    <x v="0"/>
    <x v="1"/>
    <n v="998"/>
    <x v="0"/>
    <x v="0"/>
    <x v="6"/>
    <n v="0.25463722683084167"/>
    <x v="0"/>
    <n v="4500"/>
    <x v="0"/>
    <x v="0"/>
    <n v="43010"/>
    <s v="EARMARKED FOR THE IMPLEMENTATION OF THE PROJECTS COORDINATED BY THE UNDP REGIONAL CENTRE IN BRATISLAVA"/>
    <x v="0"/>
    <x v="0"/>
    <n v="41114"/>
    <s v="UNDP"/>
    <x v="0"/>
    <x v="2"/>
    <s v="125362/2011-ORS, 124.990/2011-ORS"/>
    <x v="2"/>
    <x v="2"/>
    <x v="6"/>
    <x v="6"/>
  </r>
  <r>
    <x v="0"/>
    <x v="0"/>
    <x v="1"/>
    <n v="550"/>
    <x v="0"/>
    <x v="0"/>
    <x v="6"/>
    <n v="0.31122327723769538"/>
    <x v="0"/>
    <n v="5500"/>
    <x v="0"/>
    <x v="0"/>
    <n v="14010"/>
    <s v="WATER MANAGEMENT PROJECT IN PAA"/>
    <x v="0"/>
    <x v="0"/>
    <n v="11000"/>
    <s v="SÚ Ramalláh"/>
    <x v="0"/>
    <x v="2"/>
    <s v="110.019/2011-ORS"/>
    <x v="2"/>
    <x v="2"/>
    <x v="6"/>
    <x v="6"/>
  </r>
  <r>
    <x v="0"/>
    <x v="0"/>
    <x v="1"/>
    <n v="550"/>
    <x v="0"/>
    <x v="0"/>
    <x v="6"/>
    <n v="0.3961023528479759"/>
    <x v="0"/>
    <n v="7000"/>
    <x v="0"/>
    <x v="0"/>
    <n v="23067"/>
    <s v="SOLAR ENERGY PROJECT IN PAA"/>
    <x v="0"/>
    <x v="0"/>
    <n v="11000"/>
    <s v="SÚ Ramalláh"/>
    <x v="0"/>
    <x v="2"/>
    <s v="110.019/2011-ORS"/>
    <x v="2"/>
    <x v="2"/>
    <x v="6"/>
    <x v="6"/>
  </r>
  <r>
    <x v="0"/>
    <x v="0"/>
    <x v="1"/>
    <n v="86"/>
    <x v="0"/>
    <x v="0"/>
    <x v="6"/>
    <n v="6.2785052228924521E-3"/>
    <x v="0"/>
    <n v="110.955"/>
    <x v="0"/>
    <x v="0"/>
    <n v="15150"/>
    <s v="SUPPORT TO CIVIL SOCIETY IN BELARUS"/>
    <x v="0"/>
    <x v="0"/>
    <n v="11000"/>
    <s v="CZ MFA"/>
    <x v="0"/>
    <x v="2"/>
    <m/>
    <x v="2"/>
    <x v="2"/>
    <x v="6"/>
    <x v="6"/>
  </r>
  <r>
    <x v="0"/>
    <x v="0"/>
    <x v="1"/>
    <n v="64"/>
    <x v="0"/>
    <x v="0"/>
    <x v="6"/>
    <n v="6.5073957967881754E-3"/>
    <x v="0"/>
    <n v="115"/>
    <x v="0"/>
    <x v="0"/>
    <n v="11110"/>
    <s v="EDUCATION AGAINST POVERTY"/>
    <x v="0"/>
    <x v="0"/>
    <n v="23000"/>
    <s v="NGO 'Alfa' / ZÚ Sarajevo"/>
    <x v="0"/>
    <x v="2"/>
    <s v="BA/11/MZV-8"/>
    <x v="2"/>
    <x v="2"/>
    <x v="6"/>
    <x v="6"/>
  </r>
  <r>
    <x v="0"/>
    <x v="0"/>
    <x v="1"/>
    <n v="64"/>
    <x v="0"/>
    <x v="0"/>
    <x v="6"/>
    <n v="6.7903260488224445E-3"/>
    <x v="0"/>
    <n v="120"/>
    <x v="0"/>
    <x v="0"/>
    <n v="41010"/>
    <s v="RECOVERY OF THE PALJANSKA MILJACKA RIVER BED"/>
    <x v="0"/>
    <x v="0"/>
    <n v="12000"/>
    <s v="The municipality of Pale / ZÚ Sarajevo"/>
    <x v="0"/>
    <x v="2"/>
    <s v="BA/11/MZV-1"/>
    <x v="2"/>
    <x v="2"/>
    <x v="6"/>
    <x v="6"/>
  </r>
  <r>
    <x v="0"/>
    <x v="0"/>
    <x v="1"/>
    <n v="63"/>
    <x v="0"/>
    <x v="0"/>
    <x v="6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2"/>
    <s v="RS/11/MZV-2"/>
    <x v="2"/>
    <x v="2"/>
    <x v="6"/>
    <x v="6"/>
  </r>
  <r>
    <x v="0"/>
    <x v="0"/>
    <x v="1"/>
    <n v="288"/>
    <x v="0"/>
    <x v="0"/>
    <x v="6"/>
    <n v="7.0166702504498597E-3"/>
    <x v="0"/>
    <n v="124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2"/>
    <s v="ZM/11/MZV-4"/>
    <x v="2"/>
    <x v="2"/>
    <x v="6"/>
    <x v="6"/>
  </r>
  <r>
    <x v="0"/>
    <x v="0"/>
    <x v="0"/>
    <n v="998"/>
    <x v="0"/>
    <x v="0"/>
    <x v="6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2"/>
    <s v="20/2011/11"/>
    <x v="2"/>
    <x v="2"/>
    <x v="6"/>
    <x v="6"/>
  </r>
  <r>
    <x v="0"/>
    <x v="0"/>
    <x v="1"/>
    <n v="635"/>
    <x v="0"/>
    <x v="0"/>
    <x v="6"/>
    <n v="1.1317210081370741E-2"/>
    <x v="0"/>
    <n v="200"/>
    <x v="0"/>
    <x v="0"/>
    <n v="15153"/>
    <s v="FLYING MENTOR - SUPPORT TO YANGON FILM SCHOOL"/>
    <x v="0"/>
    <x v="0"/>
    <n v="11000"/>
    <s v="CZ MFA"/>
    <x v="0"/>
    <x v="2"/>
    <m/>
    <x v="2"/>
    <x v="2"/>
    <x v="6"/>
    <x v="6"/>
  </r>
  <r>
    <x v="0"/>
    <x v="0"/>
    <x v="1"/>
    <n v="71"/>
    <x v="0"/>
    <x v="0"/>
    <x v="6"/>
    <n v="1.1317210081370741E-2"/>
    <x v="0"/>
    <n v="200"/>
    <x v="0"/>
    <x v="0"/>
    <n v="11110"/>
    <s v="VOCATIONAL TRAINING OF YOUNG PEOPLE IN RRESHEN – ALBÁNIE"/>
    <x v="0"/>
    <x v="0"/>
    <n v="23000"/>
    <s v="Profesionální Centrum Sv. Josefa D?lníka / ZÚ Tirana"/>
    <x v="0"/>
    <x v="2"/>
    <s v="AL/11/MZV-1"/>
    <x v="2"/>
    <x v="2"/>
    <x v="6"/>
    <x v="6"/>
  </r>
  <r>
    <x v="0"/>
    <x v="0"/>
    <x v="1"/>
    <n v="71"/>
    <x v="0"/>
    <x v="0"/>
    <x v="6"/>
    <n v="1.1317210081370741E-2"/>
    <x v="0"/>
    <n v="200"/>
    <x v="0"/>
    <x v="0"/>
    <n v="13010"/>
    <s v="IMPROVEMENT OF THE PERINATOLOGY HEALTH CARE"/>
    <x v="0"/>
    <x v="0"/>
    <n v="23000"/>
    <s v="Ryder Albania Association / ZÚ Tirana"/>
    <x v="0"/>
    <x v="2"/>
    <s v="AL/11/MZV-2"/>
    <x v="2"/>
    <x v="2"/>
    <x v="6"/>
    <x v="6"/>
  </r>
  <r>
    <x v="0"/>
    <x v="0"/>
    <x v="1"/>
    <n v="238"/>
    <x v="0"/>
    <x v="0"/>
    <x v="6"/>
    <n v="1.1317210081370741E-2"/>
    <x v="0"/>
    <n v="20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2"/>
    <s v="ET/11/MZV-9Rev"/>
    <x v="2"/>
    <x v="2"/>
    <x v="6"/>
    <x v="6"/>
  </r>
  <r>
    <x v="0"/>
    <x v="0"/>
    <x v="1"/>
    <n v="543"/>
    <x v="0"/>
    <x v="0"/>
    <x v="6"/>
    <n v="1.1317210081370741E-2"/>
    <x v="0"/>
    <n v="200"/>
    <x v="0"/>
    <x v="0"/>
    <n v="12110"/>
    <s v="TRAINING OF THE FUTURE CENTER NURSERY AND KINDERGARTEN STAFF"/>
    <x v="0"/>
    <x v="0"/>
    <n v="23000"/>
    <s v="Development and Training Widows’ Centre / ZÚ Bagdád"/>
    <x v="0"/>
    <x v="2"/>
    <s v="IQ/11/MZV-2"/>
    <x v="2"/>
    <x v="2"/>
    <x v="6"/>
    <x v="6"/>
  </r>
  <r>
    <x v="0"/>
    <x v="0"/>
    <x v="1"/>
    <n v="57"/>
    <x v="0"/>
    <x v="0"/>
    <x v="6"/>
    <n v="1.1317210081370741E-2"/>
    <x v="0"/>
    <n v="200"/>
    <x v="0"/>
    <x v="0"/>
    <n v="31110"/>
    <s v="TRAINING OF WOMEN IN RURAL AREAS FOR SUPPORT  OF BUSINESS"/>
    <x v="0"/>
    <x v="0"/>
    <n v="23000"/>
    <s v="Local Group of Action PROGRESI / ZÚ Priština"/>
    <x v="0"/>
    <x v="2"/>
    <s v="KOS/11/MZV-1"/>
    <x v="2"/>
    <x v="2"/>
    <x v="6"/>
    <x v="6"/>
  </r>
  <r>
    <x v="0"/>
    <x v="0"/>
    <x v="1"/>
    <n v="338"/>
    <x v="0"/>
    <x v="0"/>
    <x v="6"/>
    <n v="1.1317210081370741E-2"/>
    <x v="0"/>
    <n v="200"/>
    <x v="0"/>
    <x v="0"/>
    <n v="31110"/>
    <s v="SUPPORT OF SMALL FARMERS (EQUIPPMENT, MODERN TECHNIQUES)"/>
    <x v="0"/>
    <x v="0"/>
    <n v="23000"/>
    <s v="Cáritas Diocesana de Holguín / ZÚ Havana"/>
    <x v="0"/>
    <x v="2"/>
    <s v="CU/11/MZV-3"/>
    <x v="2"/>
    <x v="2"/>
    <x v="6"/>
    <x v="6"/>
  </r>
  <r>
    <x v="0"/>
    <x v="0"/>
    <x v="1"/>
    <n v="338"/>
    <x v="0"/>
    <x v="0"/>
    <x v="6"/>
    <n v="1.1317210081370741E-2"/>
    <x v="0"/>
    <n v="200"/>
    <x v="0"/>
    <x v="0"/>
    <n v="16010"/>
    <s v="RECONSTRUCTION OF ST. THOMAS' CHURCH, HAVANA"/>
    <x v="0"/>
    <x v="0"/>
    <n v="23000"/>
    <s v="Havanské arcibiskupství  ZA Havana"/>
    <x v="0"/>
    <x v="2"/>
    <s v="CU/11/MZV-4"/>
    <x v="2"/>
    <x v="2"/>
    <x v="6"/>
    <x v="6"/>
  </r>
  <r>
    <x v="0"/>
    <x v="0"/>
    <x v="0"/>
    <n v="225"/>
    <x v="0"/>
    <x v="0"/>
    <x v="6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2"/>
    <s v=" CzDA-AO-2008-10-11120"/>
    <x v="2"/>
    <x v="2"/>
    <x v="6"/>
    <x v="6"/>
  </r>
  <r>
    <x v="0"/>
    <x v="0"/>
    <x v="0"/>
    <n v="998"/>
    <x v="0"/>
    <x v="0"/>
    <x v="6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2"/>
    <s v="20/2011/05"/>
    <x v="2"/>
    <x v="2"/>
    <x v="6"/>
    <x v="6"/>
  </r>
  <r>
    <x v="0"/>
    <x v="0"/>
    <x v="0"/>
    <n v="753"/>
    <x v="0"/>
    <x v="0"/>
    <x v="6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2"/>
    <s v="04/2011/03"/>
    <x v="2"/>
    <x v="2"/>
    <x v="6"/>
    <x v="6"/>
  </r>
  <r>
    <x v="0"/>
    <x v="0"/>
    <x v="0"/>
    <n v="612"/>
    <x v="0"/>
    <x v="0"/>
    <x v="6"/>
    <n v="8.4879075610280547E-2"/>
    <x v="0"/>
    <n v="1500"/>
    <x v="0"/>
    <x v="0"/>
    <n v="23067"/>
    <s v="SOLAR THERMAL SYSTEMS AND SOLAR PHOTOVOLTAIC PANELS IN TUSHETI"/>
    <x v="0"/>
    <x v="0"/>
    <n v="52000"/>
    <s v="Glomex"/>
    <x v="0"/>
    <x v="2"/>
    <s v="CzDA-GE-2010-11-23067"/>
    <x v="2"/>
    <x v="2"/>
    <x v="6"/>
    <x v="6"/>
  </r>
  <r>
    <x v="0"/>
    <x v="0"/>
    <x v="0"/>
    <n v="998"/>
    <x v="0"/>
    <x v="0"/>
    <x v="6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2"/>
    <s v="19/2011/14"/>
    <x v="2"/>
    <x v="2"/>
    <x v="6"/>
    <x v="6"/>
  </r>
  <r>
    <x v="0"/>
    <x v="0"/>
    <x v="0"/>
    <n v="64"/>
    <x v="0"/>
    <x v="0"/>
    <x v="6"/>
    <n v="0.39044374780729058"/>
    <x v="0"/>
    <n v="6900"/>
    <x v="0"/>
    <x v="0"/>
    <n v="31120"/>
    <s v="DELIVERY OF PREGNANT HEIFERS TO FARMERS IN NORTH-EAST BOSNIA"/>
    <x v="0"/>
    <x v="0"/>
    <n v="51000"/>
    <s v="?ESKÁ ZEM?D?LSKÁ UNIVERZITA V PRAZE"/>
    <x v="0"/>
    <x v="2"/>
    <s v="CzDA-BA-2010-14-31120/8"/>
    <x v="2"/>
    <x v="2"/>
    <x v="6"/>
    <x v="6"/>
  </r>
  <r>
    <x v="0"/>
    <x v="0"/>
    <x v="0"/>
    <n v="998"/>
    <x v="0"/>
    <x v="0"/>
    <x v="6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2"/>
    <s v="19/2011/15"/>
    <x v="2"/>
    <x v="2"/>
    <x v="6"/>
    <x v="6"/>
  </r>
  <r>
    <x v="0"/>
    <x v="0"/>
    <x v="0"/>
    <n v="753"/>
    <x v="0"/>
    <x v="0"/>
    <x v="6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2"/>
    <s v="04/2011/05"/>
    <x v="2"/>
    <x v="2"/>
    <x v="6"/>
    <x v="6"/>
  </r>
  <r>
    <x v="0"/>
    <x v="0"/>
    <x v="0"/>
    <n v="753"/>
    <x v="0"/>
    <x v="0"/>
    <x v="6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2"/>
    <s v="04/2011/01"/>
    <x v="2"/>
    <x v="2"/>
    <x v="6"/>
    <x v="6"/>
  </r>
  <r>
    <x v="0"/>
    <x v="0"/>
    <x v="0"/>
    <n v="769"/>
    <x v="0"/>
    <x v="0"/>
    <x v="6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2"/>
    <s v="13/2011/01"/>
    <x v="2"/>
    <x v="2"/>
    <x v="6"/>
    <x v="6"/>
  </r>
  <r>
    <x v="0"/>
    <x v="0"/>
    <x v="1"/>
    <n v="63"/>
    <x v="0"/>
    <x v="0"/>
    <x v="6"/>
    <n v="1.4146512601713426E-2"/>
    <x v="0"/>
    <n v="250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2"/>
    <s v="RS/11/MZV-4"/>
    <x v="2"/>
    <x v="2"/>
    <x v="6"/>
    <x v="6"/>
  </r>
  <r>
    <x v="0"/>
    <x v="0"/>
    <x v="1"/>
    <n v="265"/>
    <x v="0"/>
    <x v="0"/>
    <x v="6"/>
    <n v="1.4146512601713426E-2"/>
    <x v="0"/>
    <n v="250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2"/>
    <s v="ZW/11/MZV-11"/>
    <x v="2"/>
    <x v="2"/>
    <x v="6"/>
    <x v="6"/>
  </r>
  <r>
    <x v="0"/>
    <x v="0"/>
    <x v="1"/>
    <n v="64"/>
    <x v="0"/>
    <x v="0"/>
    <x v="6"/>
    <n v="1.4146512601713426E-2"/>
    <x v="0"/>
    <n v="250"/>
    <x v="0"/>
    <x v="0"/>
    <n v="15210"/>
    <s v="PROJECTS IN BOSNIA AND HERZEGOVINA"/>
    <x v="0"/>
    <x v="0"/>
    <m/>
    <s v="Regional Cooperation Council RCC"/>
    <x v="0"/>
    <x v="2"/>
    <m/>
    <x v="2"/>
    <x v="2"/>
    <x v="6"/>
    <x v="6"/>
  </r>
  <r>
    <x v="0"/>
    <x v="0"/>
    <x v="1"/>
    <n v="57"/>
    <x v="0"/>
    <x v="0"/>
    <x v="6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2"/>
    <s v="92/2012-PRISTI"/>
    <x v="2"/>
    <x v="2"/>
    <x v="6"/>
    <x v="6"/>
  </r>
  <r>
    <x v="0"/>
    <x v="0"/>
    <x v="0"/>
    <n v="63"/>
    <x v="0"/>
    <x v="0"/>
    <x v="6"/>
    <n v="0.19805117642398795"/>
    <x v="0"/>
    <n v="3500"/>
    <x v="0"/>
    <x v="0"/>
    <n v="12230"/>
    <s v="IMPROVING THE QUALITY AND AVAILABILITY OF HEALTH CARE - ARANDJELOVAC HOSPITAL"/>
    <x v="0"/>
    <x v="0"/>
    <n v="52000"/>
    <s v="Edomed a.s."/>
    <x v="0"/>
    <x v="2"/>
    <s v="CzDA-RS-2010-18-12230"/>
    <x v="2"/>
    <x v="2"/>
    <x v="6"/>
    <x v="6"/>
  </r>
  <r>
    <x v="0"/>
    <x v="0"/>
    <x v="0"/>
    <n v="753"/>
    <x v="0"/>
    <x v="0"/>
    <x v="6"/>
    <n v="0.19805117642398795"/>
    <x v="0"/>
    <n v="3500"/>
    <x v="0"/>
    <x v="0"/>
    <n v="31195"/>
    <s v="LIVESTOCK IDENTIFICATION SYSTEM"/>
    <x v="0"/>
    <x v="0"/>
    <n v="51000"/>
    <s v="?eská zem?d?lská univerzita"/>
    <x v="0"/>
    <x v="2"/>
    <s v="CzDA-MN-2010-1-31195"/>
    <x v="2"/>
    <x v="2"/>
    <x v="6"/>
    <x v="6"/>
  </r>
  <r>
    <x v="0"/>
    <x v="0"/>
    <x v="0"/>
    <n v="753"/>
    <x v="0"/>
    <x v="0"/>
    <x v="6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2"/>
    <s v="04/2011/06"/>
    <x v="2"/>
    <x v="2"/>
    <x v="6"/>
    <x v="6"/>
  </r>
  <r>
    <x v="0"/>
    <x v="0"/>
    <x v="1"/>
    <n v="625"/>
    <x v="0"/>
    <x v="0"/>
    <x v="6"/>
    <n v="2.3867999999999997E-2"/>
    <x v="0"/>
    <n v="23.867999999999999"/>
    <x v="2"/>
    <x v="0"/>
    <n v="15130"/>
    <s v="CONSTRUCTION OF DC KHERWAR"/>
    <x v="0"/>
    <x v="0"/>
    <n v="11000"/>
    <s v="PRT"/>
    <x v="0"/>
    <x v="2"/>
    <s v="LGR_MZV11_129"/>
    <x v="2"/>
    <x v="2"/>
    <x v="6"/>
    <x v="6"/>
  </r>
  <r>
    <x v="0"/>
    <x v="0"/>
    <x v="1"/>
    <n v="625"/>
    <x v="0"/>
    <x v="0"/>
    <x v="6"/>
    <n v="2.4989999999999998E-2"/>
    <x v="0"/>
    <n v="24.99"/>
    <x v="2"/>
    <x v="0"/>
    <n v="31120"/>
    <s v="MILK PRODUCTION SUPPORT ZAKUM KHEIL"/>
    <x v="0"/>
    <x v="0"/>
    <n v="11000"/>
    <s v="PRT"/>
    <x v="0"/>
    <x v="2"/>
    <s v="LGR_MZV10_097"/>
    <x v="2"/>
    <x v="2"/>
    <x v="6"/>
    <x v="6"/>
  </r>
  <r>
    <x v="0"/>
    <x v="0"/>
    <x v="1"/>
    <n v="625"/>
    <x v="0"/>
    <x v="0"/>
    <x v="6"/>
    <n v="2.7629999999999998E-2"/>
    <x v="0"/>
    <n v="27.63"/>
    <x v="2"/>
    <x v="0"/>
    <n v="31120"/>
    <s v="CONSTRUCTION AND EQUIPMENT OF APICULTURE CENTRE"/>
    <x v="0"/>
    <x v="0"/>
    <n v="11000"/>
    <s v="PRT"/>
    <x v="0"/>
    <x v="2"/>
    <s v="LGR_MZV11_126"/>
    <x v="2"/>
    <x v="2"/>
    <x v="6"/>
    <x v="6"/>
  </r>
  <r>
    <x v="0"/>
    <x v="0"/>
    <x v="1"/>
    <n v="625"/>
    <x v="0"/>
    <x v="0"/>
    <x v="6"/>
    <n v="2.8388E-2"/>
    <x v="0"/>
    <n v="28.388000000000002"/>
    <x v="2"/>
    <x v="0"/>
    <n v="14040"/>
    <s v="ABTAK WEIR PROJECT DOCUMENTATION"/>
    <x v="0"/>
    <x v="0"/>
    <n v="11000"/>
    <s v="PRT"/>
    <x v="0"/>
    <x v="2"/>
    <s v="LGR_MZV11_116"/>
    <x v="2"/>
    <x v="2"/>
    <x v="6"/>
    <x v="6"/>
  </r>
  <r>
    <x v="0"/>
    <x v="0"/>
    <x v="1"/>
    <n v="751"/>
    <x v="0"/>
    <x v="0"/>
    <x v="6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2"/>
    <s v="MY/11/MZV-1"/>
    <x v="2"/>
    <x v="2"/>
    <x v="6"/>
    <x v="6"/>
  </r>
  <r>
    <x v="0"/>
    <x v="0"/>
    <x v="1"/>
    <n v="93"/>
    <x v="0"/>
    <x v="0"/>
    <x v="6"/>
    <n v="1.6975815122056113E-2"/>
    <x v="0"/>
    <n v="300"/>
    <x v="0"/>
    <x v="0"/>
    <n v="15110"/>
    <s v="THE WHITE BOOK OF MOLDOVA’S FOREIGN POLICY"/>
    <x v="0"/>
    <x v="0"/>
    <n v="12000"/>
    <s v="Foreign Policy Association / ZÚ Kišin?v"/>
    <x v="0"/>
    <x v="2"/>
    <s v="MD/11/MZV-1"/>
    <x v="2"/>
    <x v="2"/>
    <x v="6"/>
    <x v="6"/>
  </r>
  <r>
    <x v="0"/>
    <x v="0"/>
    <x v="1"/>
    <n v="451"/>
    <x v="0"/>
    <x v="0"/>
    <x v="6"/>
    <n v="1.6975815122056113E-2"/>
    <x v="0"/>
    <n v="300"/>
    <x v="0"/>
    <x v="0"/>
    <n v="11110"/>
    <s v="BUSINESS DEVELOPMENT TO SUPPORT THE EDUCATION OF LOW-INCOME YOUTH (PIG FARM)"/>
    <x v="0"/>
    <x v="0"/>
    <n v="23000"/>
    <s v="NGO Fundacion Paraguay / ZÚ Buenos Aires"/>
    <x v="0"/>
    <x v="2"/>
    <s v="PY/11/MZV-1"/>
    <x v="2"/>
    <x v="2"/>
    <x v="6"/>
    <x v="6"/>
  </r>
  <r>
    <x v="0"/>
    <x v="0"/>
    <x v="0"/>
    <n v="753"/>
    <x v="0"/>
    <x v="0"/>
    <x v="6"/>
    <n v="0.22634420162741481"/>
    <x v="0"/>
    <n v="4000"/>
    <x v="0"/>
    <x v="0"/>
    <n v="14050"/>
    <s v="CONTAMINATION SURVEY AND DESIGN OF REMEDIATION IN THE INDUSTRIAL AREA OF HARGIA IN ULAANBAATAR"/>
    <x v="0"/>
    <x v="0"/>
    <n v="52000"/>
    <s v="DEKONTA, a.s"/>
    <x v="0"/>
    <x v="2"/>
    <s v="CzDA-MN-2010-20-14050"/>
    <x v="2"/>
    <x v="2"/>
    <x v="6"/>
    <x v="6"/>
  </r>
  <r>
    <x v="0"/>
    <x v="0"/>
    <x v="0"/>
    <n v="238"/>
    <x v="0"/>
    <x v="0"/>
    <x v="6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2"/>
    <s v="02/2011/10"/>
    <x v="2"/>
    <x v="2"/>
    <x v="6"/>
    <x v="6"/>
  </r>
  <r>
    <x v="0"/>
    <x v="0"/>
    <x v="0"/>
    <n v="57"/>
    <x v="0"/>
    <x v="0"/>
    <x v="6"/>
    <n v="0.25463722683084167"/>
    <x v="0"/>
    <n v="4500"/>
    <x v="0"/>
    <x v="0"/>
    <n v="11110"/>
    <s v="INCLUSIVE EDUCATION IN KOSOVO"/>
    <x v="0"/>
    <x v="0"/>
    <n v="22000"/>
    <s v="?lov?k v tísni, o.p.s."/>
    <x v="0"/>
    <x v="2"/>
    <s v="10/2011/01"/>
    <x v="2"/>
    <x v="2"/>
    <x v="6"/>
    <x v="6"/>
  </r>
  <r>
    <x v="0"/>
    <x v="0"/>
    <x v="0"/>
    <n v="238"/>
    <x v="0"/>
    <x v="0"/>
    <x v="6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2"/>
    <s v="CzDA-ET-2011-15-14031"/>
    <x v="2"/>
    <x v="2"/>
    <x v="6"/>
    <x v="6"/>
  </r>
  <r>
    <x v="0"/>
    <x v="0"/>
    <x v="0"/>
    <n v="93"/>
    <x v="0"/>
    <x v="0"/>
    <x v="6"/>
    <n v="0.27161304195289782"/>
    <x v="0"/>
    <n v="4800"/>
    <x v="0"/>
    <x v="0"/>
    <n v="14022"/>
    <s v="RESTORATION OF WASTE WATER TREATMENT SYSTÉM IN CIMI?LIA"/>
    <x v="0"/>
    <x v="0"/>
    <n v="52000"/>
    <s v="Ircon s.r.o., TopolWater s.r.o"/>
    <x v="0"/>
    <x v="2"/>
    <s v="CzDA-MD-2011-5-14022"/>
    <x v="2"/>
    <x v="2"/>
    <x v="6"/>
    <x v="6"/>
  </r>
  <r>
    <x v="0"/>
    <x v="0"/>
    <x v="0"/>
    <n v="288"/>
    <x v="0"/>
    <x v="0"/>
    <x v="6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2"/>
    <s v="CzDA-ZM-2011-1-31195"/>
    <x v="2"/>
    <x v="2"/>
    <x v="6"/>
    <x v="6"/>
  </r>
  <r>
    <x v="0"/>
    <x v="0"/>
    <x v="0"/>
    <n v="753"/>
    <x v="0"/>
    <x v="0"/>
    <x v="6"/>
    <n v="0.33951630244112219"/>
    <x v="0"/>
    <n v="6000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2"/>
    <s v="CzDA-MN-2010-15-14030"/>
    <x v="2"/>
    <x v="2"/>
    <x v="6"/>
    <x v="6"/>
  </r>
  <r>
    <x v="0"/>
    <x v="0"/>
    <x v="0"/>
    <n v="753"/>
    <x v="0"/>
    <x v="0"/>
    <x v="6"/>
    <n v="0.37346793268523443"/>
    <x v="0"/>
    <n v="6600"/>
    <x v="0"/>
    <x v="0"/>
    <n v="14020"/>
    <s v="REHABILITATION OF NONFUNCTIONAL WATER SOURCES FOR THE DRINKING WATER SUPPLY IN ULAANBAATAR CITY"/>
    <x v="0"/>
    <x v="0"/>
    <n v="52000"/>
    <s v="Vodní zdroje, a.s"/>
    <x v="0"/>
    <x v="2"/>
    <s v="CzDA-MN-2011-22-14020"/>
    <x v="2"/>
    <x v="2"/>
    <x v="6"/>
    <x v="6"/>
  </r>
  <r>
    <x v="0"/>
    <x v="0"/>
    <x v="0"/>
    <n v="93"/>
    <x v="0"/>
    <x v="0"/>
    <x v="6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2"/>
    <s v="CzDA-MD-2010-24-14020"/>
    <x v="2"/>
    <x v="2"/>
    <x v="6"/>
    <x v="6"/>
  </r>
  <r>
    <x v="0"/>
    <x v="0"/>
    <x v="0"/>
    <n v="225"/>
    <x v="0"/>
    <x v="0"/>
    <x v="6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2"/>
    <s v="06/2011/01"/>
    <x v="2"/>
    <x v="2"/>
    <x v="6"/>
    <x v="6"/>
  </r>
  <r>
    <x v="0"/>
    <x v="0"/>
    <x v="1"/>
    <n v="625"/>
    <x v="0"/>
    <x v="0"/>
    <x v="6"/>
    <n v="8.3975999999999995E-2"/>
    <x v="0"/>
    <n v="83.975999999999999"/>
    <x v="2"/>
    <x v="0"/>
    <n v="15210"/>
    <s v="CHECKPOINT CONSTRUCTION ANP CHARKH"/>
    <x v="0"/>
    <x v="0"/>
    <n v="11000"/>
    <s v="PRT"/>
    <x v="0"/>
    <x v="2"/>
    <s v="LGR_MZV10_093"/>
    <x v="2"/>
    <x v="2"/>
    <x v="6"/>
    <x v="6"/>
  </r>
  <r>
    <x v="0"/>
    <x v="0"/>
    <x v="1"/>
    <n v="625"/>
    <x v="0"/>
    <x v="0"/>
    <x v="6"/>
    <n v="9.7367999999999996E-2"/>
    <x v="0"/>
    <n v="97.367999999999995"/>
    <x v="2"/>
    <x v="0"/>
    <n v="15130"/>
    <s v="RECONSTRUCTION COURT PA"/>
    <x v="0"/>
    <x v="0"/>
    <n v="11000"/>
    <s v="PRT"/>
    <x v="0"/>
    <x v="2"/>
    <s v="LGR_MZV10_095"/>
    <x v="2"/>
    <x v="2"/>
    <x v="6"/>
    <x v="6"/>
  </r>
  <r>
    <x v="0"/>
    <x v="0"/>
    <x v="1"/>
    <n v="625"/>
    <x v="0"/>
    <x v="0"/>
    <x v="6"/>
    <n v="0.13930999999999999"/>
    <x v="0"/>
    <n v="139.31"/>
    <x v="2"/>
    <x v="0"/>
    <n v="14040"/>
    <s v="REKONSTRUCTION OF ABTAK WEIR"/>
    <x v="0"/>
    <x v="0"/>
    <n v="11000"/>
    <s v="PRT"/>
    <x v="0"/>
    <x v="2"/>
    <s v="LGR_MZV11_128"/>
    <x v="2"/>
    <x v="2"/>
    <x v="6"/>
    <x v="6"/>
  </r>
  <r>
    <x v="0"/>
    <x v="0"/>
    <x v="1"/>
    <n v="625"/>
    <x v="0"/>
    <x v="0"/>
    <x v="6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2"/>
    <s v="NSP 2012"/>
    <x v="2"/>
    <x v="2"/>
    <x v="6"/>
    <x v="6"/>
  </r>
  <r>
    <x v="0"/>
    <x v="0"/>
    <x v="1"/>
    <n v="625"/>
    <x v="0"/>
    <x v="0"/>
    <x v="6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2"/>
    <s v="LGR_MZV09_077_2"/>
    <x v="2"/>
    <x v="2"/>
    <x v="6"/>
    <x v="6"/>
  </r>
  <r>
    <x v="0"/>
    <x v="0"/>
    <x v="7"/>
    <n v="612"/>
    <x v="0"/>
    <x v="0"/>
    <x v="6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2"/>
    <s v="8e"/>
    <x v="2"/>
    <x v="2"/>
    <x v="6"/>
    <x v="6"/>
  </r>
  <r>
    <x v="0"/>
    <x v="0"/>
    <x v="7"/>
    <n v="64"/>
    <x v="0"/>
    <x v="0"/>
    <x v="6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2"/>
    <s v="8c"/>
    <x v="2"/>
    <x v="2"/>
    <x v="6"/>
    <x v="6"/>
  </r>
  <r>
    <x v="0"/>
    <x v="0"/>
    <x v="1"/>
    <n v="550"/>
    <x v="0"/>
    <x v="0"/>
    <x v="6"/>
    <n v="2.5463722683084167E-2"/>
    <x v="0"/>
    <n v="450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2"/>
    <s v="PS/11/MZV-1"/>
    <x v="2"/>
    <x v="2"/>
    <x v="6"/>
    <x v="6"/>
  </r>
  <r>
    <x v="0"/>
    <x v="0"/>
    <x v="1"/>
    <n v="550"/>
    <x v="0"/>
    <x v="0"/>
    <x v="6"/>
    <n v="2.5463722683084167E-2"/>
    <x v="0"/>
    <n v="450"/>
    <x v="0"/>
    <x v="0"/>
    <n v="14020"/>
    <s v="NETWORKING AMONG RURAL, URBAN AND STATE REPRESENTATIVES IN WATER MANAGEMENT"/>
    <x v="0"/>
    <x v="0"/>
    <n v="23000"/>
    <s v="Friends of the Earth Middle East / SÚ Ramalláh"/>
    <x v="0"/>
    <x v="2"/>
    <s v="PS/11/MZV-3"/>
    <x v="2"/>
    <x v="2"/>
    <x v="6"/>
    <x v="6"/>
  </r>
  <r>
    <x v="0"/>
    <x v="0"/>
    <x v="0"/>
    <n v="753"/>
    <x v="0"/>
    <x v="0"/>
    <x v="6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4"/>
    <s v="04/2011/07"/>
    <x v="4"/>
    <x v="4"/>
    <x v="6"/>
    <x v="6"/>
  </r>
  <r>
    <x v="0"/>
    <x v="0"/>
    <x v="0"/>
    <n v="612"/>
    <x v="0"/>
    <x v="0"/>
    <x v="6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4"/>
    <s v="07/2011/03"/>
    <x v="4"/>
    <x v="4"/>
    <x v="6"/>
    <x v="6"/>
  </r>
  <r>
    <x v="0"/>
    <x v="0"/>
    <x v="0"/>
    <n v="89"/>
    <x v="0"/>
    <x v="0"/>
    <x v="6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4"/>
    <s v="16/2011/05"/>
    <x v="4"/>
    <x v="4"/>
    <x v="6"/>
    <x v="6"/>
  </r>
  <r>
    <x v="0"/>
    <x v="0"/>
    <x v="0"/>
    <n v="93"/>
    <x v="0"/>
    <x v="0"/>
    <x v="6"/>
    <n v="6.7903260488224454E-2"/>
    <x v="0"/>
    <n v="1200"/>
    <x v="0"/>
    <x v="0"/>
    <n v="31165"/>
    <s v="ORGANIC AGRICULTURE IN MOLDOVA"/>
    <x v="0"/>
    <x v="0"/>
    <n v="22000"/>
    <s v="Charita ?eská republika"/>
    <x v="0"/>
    <x v="4"/>
    <s v="03/2011/04"/>
    <x v="4"/>
    <x v="4"/>
    <x v="6"/>
    <x v="6"/>
  </r>
  <r>
    <x v="0"/>
    <x v="0"/>
    <x v="0"/>
    <n v="612"/>
    <x v="0"/>
    <x v="0"/>
    <x v="6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4"/>
    <s v="07/2011/02"/>
    <x v="4"/>
    <x v="4"/>
    <x v="6"/>
    <x v="6"/>
  </r>
  <r>
    <x v="0"/>
    <x v="0"/>
    <x v="0"/>
    <n v="998"/>
    <x v="0"/>
    <x v="0"/>
    <x v="6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4"/>
    <s v="19/2011/16"/>
    <x v="4"/>
    <x v="4"/>
    <x v="6"/>
    <x v="6"/>
  </r>
  <r>
    <x v="0"/>
    <x v="0"/>
    <x v="6"/>
    <n v="625"/>
    <x v="0"/>
    <x v="0"/>
    <x v="6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34"/>
    <s v="03/2011/MD"/>
    <x v="34"/>
    <x v="34"/>
    <x v="6"/>
    <x v="6"/>
  </r>
  <r>
    <x v="0"/>
    <x v="0"/>
    <x v="1"/>
    <n v="298"/>
    <x v="0"/>
    <x v="0"/>
    <x v="6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22"/>
    <s v="114416/2011-ORS"/>
    <x v="22"/>
    <x v="22"/>
    <x v="6"/>
    <x v="6"/>
  </r>
  <r>
    <x v="0"/>
    <x v="0"/>
    <x v="1"/>
    <n v="728"/>
    <x v="0"/>
    <x v="0"/>
    <x v="6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22"/>
    <s v="8/2011/15"/>
    <x v="22"/>
    <x v="22"/>
    <x v="6"/>
    <x v="6"/>
  </r>
  <r>
    <x v="0"/>
    <x v="0"/>
    <x v="1"/>
    <n v="273"/>
    <x v="0"/>
    <x v="0"/>
    <x v="6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22"/>
    <s v="110517/2011-ORS"/>
    <x v="22"/>
    <x v="22"/>
    <x v="6"/>
    <x v="6"/>
  </r>
  <r>
    <x v="0"/>
    <x v="0"/>
    <x v="1"/>
    <n v="943"/>
    <x v="1"/>
    <x v="0"/>
    <x v="6"/>
    <n v="2.2801463315263521E-2"/>
    <x v="0"/>
    <n v="402.95202"/>
    <x v="0"/>
    <x v="0"/>
    <n v="43010"/>
    <s v="UN PEACEKEEPING OPERATION UNMIT"/>
    <x v="0"/>
    <x v="1"/>
    <n v="41310"/>
    <s v="UNDPKO"/>
    <x v="5"/>
    <x v="13"/>
    <m/>
    <x v="13"/>
    <x v="13"/>
    <x v="6"/>
    <x v="6"/>
  </r>
  <r>
    <x v="0"/>
    <x v="0"/>
    <x v="13"/>
    <m/>
    <x v="1"/>
    <x v="0"/>
    <x v="6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3"/>
    <m/>
    <x v="13"/>
    <x v="13"/>
    <x v="6"/>
    <x v="6"/>
  </r>
  <r>
    <x v="0"/>
    <x v="0"/>
    <x v="13"/>
    <m/>
    <x v="1"/>
    <x v="0"/>
    <x v="6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4"/>
    <m/>
    <x v="14"/>
    <x v="14"/>
    <x v="6"/>
    <x v="6"/>
  </r>
  <r>
    <x v="0"/>
    <x v="0"/>
    <x v="2"/>
    <n v="904"/>
    <x v="1"/>
    <x v="0"/>
    <x v="6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29"/>
    <m/>
    <x v="29"/>
    <x v="29"/>
    <x v="6"/>
    <x v="6"/>
  </r>
  <r>
    <x v="0"/>
    <x v="0"/>
    <x v="2"/>
    <m/>
    <x v="1"/>
    <x v="0"/>
    <x v="6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27"/>
    <m/>
    <x v="27"/>
    <x v="27"/>
    <x v="6"/>
    <x v="6"/>
  </r>
  <r>
    <x v="0"/>
    <x v="0"/>
    <x v="13"/>
    <n v="812"/>
    <x v="1"/>
    <x v="0"/>
    <x v="6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35"/>
    <m/>
    <x v="35"/>
    <x v="35"/>
    <x v="6"/>
    <x v="6"/>
  </r>
  <r>
    <x v="0"/>
    <x v="0"/>
    <x v="13"/>
    <m/>
    <x v="1"/>
    <x v="0"/>
    <x v="6"/>
    <n v="2.9032258064516127E-2"/>
    <x v="0"/>
    <n v="20.88"/>
    <x v="1"/>
    <x v="0"/>
    <n v="43010"/>
    <s v="CONVENTION TO COMBAT DESERTIFICATION"/>
    <x v="0"/>
    <x v="1"/>
    <n v="41101"/>
    <s v="UNCCD"/>
    <x v="5"/>
    <x v="13"/>
    <m/>
    <x v="13"/>
    <x v="13"/>
    <x v="6"/>
    <x v="6"/>
  </r>
  <r>
    <x v="0"/>
    <x v="0"/>
    <x v="1"/>
    <n v="938"/>
    <x v="1"/>
    <x v="0"/>
    <x v="6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3"/>
    <m/>
    <x v="13"/>
    <x v="13"/>
    <x v="6"/>
    <x v="6"/>
  </r>
  <r>
    <x v="0"/>
    <x v="0"/>
    <x v="1"/>
    <m/>
    <x v="1"/>
    <x v="0"/>
    <x v="6"/>
    <n v="1.3901495003451747E-2"/>
    <x v="0"/>
    <n v="245.67"/>
    <x v="0"/>
    <x v="0"/>
    <n v="43010"/>
    <s v="ORGANISATION INTERNATIONALE DE LA FRANCOPHONIE"/>
    <x v="0"/>
    <x v="1"/>
    <n v="47046"/>
    <s v="OIF"/>
    <x v="5"/>
    <x v="14"/>
    <m/>
    <x v="14"/>
    <x v="14"/>
    <x v="6"/>
    <x v="6"/>
  </r>
  <r>
    <x v="0"/>
    <x v="0"/>
    <x v="1"/>
    <n v="814"/>
    <x v="1"/>
    <x v="0"/>
    <x v="6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3"/>
    <m/>
    <x v="13"/>
    <x v="13"/>
    <x v="6"/>
    <x v="6"/>
  </r>
  <r>
    <x v="0"/>
    <x v="0"/>
    <x v="1"/>
    <n v="933"/>
    <x v="1"/>
    <x v="0"/>
    <x v="6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3"/>
    <m/>
    <x v="13"/>
    <x v="13"/>
    <x v="6"/>
    <x v="6"/>
  </r>
  <r>
    <x v="0"/>
    <x v="0"/>
    <x v="1"/>
    <m/>
    <x v="1"/>
    <x v="0"/>
    <x v="6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3"/>
    <m/>
    <x v="13"/>
    <x v="13"/>
    <x v="6"/>
    <x v="6"/>
  </r>
  <r>
    <x v="0"/>
    <x v="0"/>
    <x v="1"/>
    <n v="933"/>
    <x v="1"/>
    <x v="0"/>
    <x v="6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3"/>
    <m/>
    <x v="13"/>
    <x v="13"/>
    <x v="6"/>
    <x v="6"/>
  </r>
  <r>
    <x v="0"/>
    <x v="0"/>
    <x v="1"/>
    <m/>
    <x v="1"/>
    <x v="0"/>
    <x v="6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4"/>
    <m/>
    <x v="14"/>
    <x v="14"/>
    <x v="6"/>
    <x v="6"/>
  </r>
  <r>
    <x v="0"/>
    <x v="0"/>
    <x v="1"/>
    <n v="936"/>
    <x v="1"/>
    <x v="0"/>
    <x v="6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3"/>
    <m/>
    <x v="13"/>
    <x v="13"/>
    <x v="6"/>
    <x v="6"/>
  </r>
  <r>
    <x v="0"/>
    <x v="0"/>
    <x v="1"/>
    <n v="959"/>
    <x v="1"/>
    <x v="0"/>
    <x v="6"/>
    <n v="4.8098142845825649E-2"/>
    <x v="0"/>
    <n v="850"/>
    <x v="0"/>
    <x v="0"/>
    <n v="43010"/>
    <s v="VOLUNTARY COTRIBUTION TO THE UNDP CORE FUND"/>
    <x v="0"/>
    <x v="1"/>
    <n v="41114"/>
    <s v="UNDP"/>
    <x v="5"/>
    <x v="13"/>
    <s v="113.955/2011-ORS"/>
    <x v="13"/>
    <x v="13"/>
    <x v="6"/>
    <x v="6"/>
  </r>
  <r>
    <x v="0"/>
    <x v="0"/>
    <x v="1"/>
    <m/>
    <x v="1"/>
    <x v="0"/>
    <x v="6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4"/>
    <m/>
    <x v="14"/>
    <x v="14"/>
    <x v="6"/>
    <x v="6"/>
  </r>
  <r>
    <x v="0"/>
    <x v="0"/>
    <x v="1"/>
    <n v="966"/>
    <x v="1"/>
    <x v="0"/>
    <x v="6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3"/>
    <s v="113.955/2011-ORS"/>
    <x v="13"/>
    <x v="13"/>
    <x v="6"/>
    <x v="6"/>
  </r>
  <r>
    <x v="0"/>
    <x v="0"/>
    <x v="1"/>
    <n v="937"/>
    <x v="1"/>
    <x v="0"/>
    <x v="6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3"/>
    <m/>
    <x v="13"/>
    <x v="13"/>
    <x v="6"/>
    <x v="6"/>
  </r>
  <r>
    <x v="0"/>
    <x v="0"/>
    <x v="1"/>
    <n v="943"/>
    <x v="1"/>
    <x v="0"/>
    <x v="6"/>
    <n v="6.3248458030126409E-2"/>
    <x v="0"/>
    <n v="1117.7393999999999"/>
    <x v="0"/>
    <x v="0"/>
    <n v="43010"/>
    <s v="UN PEACEKEEPING OPERATION UNIFIL"/>
    <x v="0"/>
    <x v="1"/>
    <n v="41310"/>
    <s v="UNDPKO"/>
    <x v="5"/>
    <x v="13"/>
    <m/>
    <x v="13"/>
    <x v="13"/>
    <x v="6"/>
    <x v="6"/>
  </r>
  <r>
    <x v="0"/>
    <x v="0"/>
    <x v="1"/>
    <n v="943"/>
    <x v="1"/>
    <x v="0"/>
    <x v="6"/>
    <n v="8.1696592388044512E-2"/>
    <x v="0"/>
    <n v="1443.7585200000001"/>
    <x v="0"/>
    <x v="0"/>
    <n v="43010"/>
    <s v="UN PEACEKEEPING OPERATION UNMIS"/>
    <x v="0"/>
    <x v="1"/>
    <n v="41310"/>
    <s v="UNDPKO"/>
    <x v="5"/>
    <x v="13"/>
    <m/>
    <x v="13"/>
    <x v="13"/>
    <x v="6"/>
    <x v="6"/>
  </r>
  <r>
    <x v="0"/>
    <x v="0"/>
    <x v="1"/>
    <m/>
    <x v="1"/>
    <x v="0"/>
    <x v="6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3"/>
    <s v="124.990/2011-ORS"/>
    <x v="13"/>
    <x v="13"/>
    <x v="6"/>
    <x v="6"/>
  </r>
  <r>
    <x v="0"/>
    <x v="0"/>
    <x v="1"/>
    <n v="943"/>
    <x v="1"/>
    <x v="0"/>
    <x v="6"/>
    <n v="9.6949672479940241E-2"/>
    <x v="0"/>
    <n v="1713.3140020000001"/>
    <x v="0"/>
    <x v="0"/>
    <n v="43010"/>
    <s v="UN PEACEKEEPING OPERATION UNOCI"/>
    <x v="0"/>
    <x v="1"/>
    <n v="41310"/>
    <s v="UNDPKO"/>
    <x v="5"/>
    <x v="13"/>
    <m/>
    <x v="13"/>
    <x v="13"/>
    <x v="6"/>
    <x v="6"/>
  </r>
  <r>
    <x v="0"/>
    <x v="0"/>
    <x v="1"/>
    <n v="943"/>
    <x v="1"/>
    <x v="0"/>
    <x v="6"/>
    <n v="7.162534376025622E-3"/>
    <x v="0"/>
    <n v="126.57774000000001"/>
    <x v="0"/>
    <x v="0"/>
    <n v="43010"/>
    <s v="UN PEACEKEEPING OPERATION MINURSO"/>
    <x v="0"/>
    <x v="1"/>
    <n v="41310"/>
    <s v="UNDPKO"/>
    <x v="5"/>
    <x v="13"/>
    <m/>
    <x v="13"/>
    <x v="13"/>
    <x v="6"/>
    <x v="6"/>
  </r>
  <r>
    <x v="0"/>
    <x v="0"/>
    <x v="1"/>
    <m/>
    <x v="1"/>
    <x v="0"/>
    <x v="6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3"/>
    <m/>
    <x v="13"/>
    <x v="13"/>
    <x v="6"/>
    <x v="6"/>
  </r>
  <r>
    <x v="0"/>
    <x v="0"/>
    <x v="1"/>
    <n v="943"/>
    <x v="1"/>
    <x v="0"/>
    <x v="6"/>
    <n v="0.23034095471984248"/>
    <x v="0"/>
    <n v="4070.6314200000002"/>
    <x v="0"/>
    <x v="0"/>
    <n v="43010"/>
    <s v="UN PEACEKEEPING OPERATION UNAMID"/>
    <x v="0"/>
    <x v="1"/>
    <n v="41310"/>
    <s v="UNDPKO"/>
    <x v="5"/>
    <x v="13"/>
    <m/>
    <x v="13"/>
    <x v="13"/>
    <x v="6"/>
    <x v="6"/>
  </r>
  <r>
    <x v="0"/>
    <x v="0"/>
    <x v="1"/>
    <m/>
    <x v="1"/>
    <x v="0"/>
    <x v="6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3"/>
    <m/>
    <x v="13"/>
    <x v="13"/>
    <x v="6"/>
    <x v="6"/>
  </r>
  <r>
    <x v="0"/>
    <x v="0"/>
    <x v="1"/>
    <m/>
    <x v="1"/>
    <x v="0"/>
    <x v="6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3"/>
    <s v="113.955/2011-ORS"/>
    <x v="13"/>
    <x v="13"/>
    <x v="6"/>
    <x v="6"/>
  </r>
  <r>
    <x v="0"/>
    <x v="0"/>
    <x v="1"/>
    <n v="943"/>
    <x v="1"/>
    <x v="0"/>
    <x v="6"/>
    <n v="0.13976513507090232"/>
    <x v="0"/>
    <n v="2469.9574200000002"/>
    <x v="0"/>
    <x v="0"/>
    <n v="43010"/>
    <s v="UN PEACEKEEPING OPERATION MINUSTAH"/>
    <x v="0"/>
    <x v="1"/>
    <n v="41310"/>
    <s v="UNDPKO"/>
    <x v="5"/>
    <x v="13"/>
    <m/>
    <x v="13"/>
    <x v="13"/>
    <x v="6"/>
    <x v="6"/>
  </r>
  <r>
    <x v="0"/>
    <x v="0"/>
    <x v="1"/>
    <m/>
    <x v="1"/>
    <x v="0"/>
    <x v="6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4"/>
    <m/>
    <x v="14"/>
    <x v="14"/>
    <x v="6"/>
    <x v="6"/>
  </r>
  <r>
    <x v="0"/>
    <x v="0"/>
    <x v="2"/>
    <n v="917"/>
    <x v="1"/>
    <x v="0"/>
    <x v="6"/>
    <n v="164.48070355951057"/>
    <x v="0"/>
    <n v="118294.522"/>
    <x v="1"/>
    <x v="0"/>
    <n v="43010"/>
    <s v="EUROPEAN COMMISSION - DEVELOPMENT SHARE OF BUDGET"/>
    <x v="0"/>
    <x v="1"/>
    <n v="42001"/>
    <s v="EU"/>
    <x v="5"/>
    <x v="15"/>
    <m/>
    <x v="15"/>
    <x v="15"/>
    <x v="6"/>
    <x v="6"/>
  </r>
  <r>
    <x v="0"/>
    <x v="0"/>
    <x v="1"/>
    <m/>
    <x v="1"/>
    <x v="0"/>
    <x v="6"/>
    <n v="1.6975815122056113E-2"/>
    <x v="0"/>
    <n v="300"/>
    <x v="0"/>
    <x v="0"/>
    <n v="43010"/>
    <s v="VOLUNTARY CONTRIBUTION TO THE UNV INTERSHIP PROGRAMME"/>
    <x v="0"/>
    <x v="1"/>
    <n v="41135"/>
    <s v="UNV"/>
    <x v="5"/>
    <x v="13"/>
    <s v="113.955/2011-ORS"/>
    <x v="13"/>
    <x v="13"/>
    <x v="6"/>
    <x v="6"/>
  </r>
  <r>
    <x v="0"/>
    <x v="0"/>
    <x v="1"/>
    <n v="943"/>
    <x v="1"/>
    <x v="0"/>
    <x v="6"/>
    <n v="5.876020189902785E-2"/>
    <x v="0"/>
    <n v="1038.4220399999999"/>
    <x v="0"/>
    <x v="0"/>
    <n v="43010"/>
    <s v="UN PEACEKEEPING OPERATION UNMIL"/>
    <x v="0"/>
    <x v="1"/>
    <n v="41310"/>
    <s v="UNDPKO"/>
    <x v="5"/>
    <x v="13"/>
    <m/>
    <x v="13"/>
    <x v="13"/>
    <x v="6"/>
    <x v="6"/>
  </r>
  <r>
    <x v="0"/>
    <x v="0"/>
    <x v="14"/>
    <m/>
    <x v="1"/>
    <x v="0"/>
    <x v="6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3"/>
    <m/>
    <x v="13"/>
    <x v="13"/>
    <x v="6"/>
    <x v="6"/>
  </r>
  <r>
    <x v="0"/>
    <x v="0"/>
    <x v="1"/>
    <n v="943"/>
    <x v="1"/>
    <x v="0"/>
    <x v="6"/>
    <n v="0.24177120488677134"/>
    <x v="0"/>
    <n v="4272.6290870000003"/>
    <x v="0"/>
    <x v="0"/>
    <n v="43010"/>
    <s v="UN PEACEKEEPING OPERATION MONUSCO"/>
    <x v="0"/>
    <x v="1"/>
    <n v="41310"/>
    <s v="UNDPKO"/>
    <x v="5"/>
    <x v="13"/>
    <m/>
    <x v="13"/>
    <x v="13"/>
    <x v="6"/>
    <x v="6"/>
  </r>
  <r>
    <x v="0"/>
    <x v="0"/>
    <x v="1"/>
    <m/>
    <x v="1"/>
    <x v="0"/>
    <x v="6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5"/>
    <s v="113.955/2011-ORS"/>
    <x v="15"/>
    <x v="15"/>
    <x v="6"/>
    <x v="6"/>
  </r>
  <r>
    <x v="0"/>
    <x v="0"/>
    <x v="1"/>
    <m/>
    <x v="1"/>
    <x v="0"/>
    <x v="6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4"/>
    <m/>
    <x v="14"/>
    <x v="14"/>
    <x v="6"/>
    <x v="6"/>
  </r>
  <r>
    <x v="0"/>
    <x v="0"/>
    <x v="2"/>
    <m/>
    <x v="1"/>
    <x v="0"/>
    <x v="6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27"/>
    <m/>
    <x v="27"/>
    <x v="27"/>
    <x v="6"/>
    <x v="6"/>
  </r>
  <r>
    <x v="0"/>
    <x v="0"/>
    <x v="2"/>
    <n v="905"/>
    <x v="1"/>
    <x v="0"/>
    <x v="6"/>
    <n v="6.0530098120211404"/>
    <x v="0"/>
    <n v="106970"/>
    <x v="0"/>
    <x v="0"/>
    <n v="43010"/>
    <s v="INTERNATIONAL DEVELOPMENT ASSOCIATION"/>
    <x v="0"/>
    <x v="1"/>
    <n v="44002"/>
    <s v="IDA"/>
    <x v="5"/>
    <x v="29"/>
    <m/>
    <x v="29"/>
    <x v="29"/>
    <x v="6"/>
    <x v="6"/>
  </r>
  <r>
    <x v="0"/>
    <x v="0"/>
    <x v="2"/>
    <n v="901"/>
    <x v="1"/>
    <x v="0"/>
    <x v="6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28"/>
    <m/>
    <x v="28"/>
    <x v="28"/>
    <x v="6"/>
    <x v="6"/>
  </r>
  <r>
    <x v="0"/>
    <x v="0"/>
    <x v="7"/>
    <n v="936"/>
    <x v="1"/>
    <x v="0"/>
    <x v="6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3"/>
    <m/>
    <x v="13"/>
    <x v="13"/>
    <x v="6"/>
    <x v="6"/>
  </r>
  <r>
    <x v="0"/>
    <x v="0"/>
    <x v="1"/>
    <n v="943"/>
    <x v="1"/>
    <x v="0"/>
    <x v="6"/>
    <n v="2.2801463315263521E-2"/>
    <x v="0"/>
    <n v="402.95202"/>
    <x v="0"/>
    <x v="0"/>
    <n v="43010"/>
    <s v="UN PEACEKEEPING OPERATION UNMIT"/>
    <x v="0"/>
    <x v="1"/>
    <n v="41310"/>
    <s v="UNDPKO"/>
    <x v="5"/>
    <x v="12"/>
    <m/>
    <x v="12"/>
    <x v="12"/>
    <x v="6"/>
    <x v="6"/>
  </r>
  <r>
    <x v="0"/>
    <x v="0"/>
    <x v="13"/>
    <m/>
    <x v="1"/>
    <x v="0"/>
    <x v="6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2"/>
    <m/>
    <x v="12"/>
    <x v="12"/>
    <x v="6"/>
    <x v="6"/>
  </r>
  <r>
    <x v="0"/>
    <x v="0"/>
    <x v="13"/>
    <m/>
    <x v="1"/>
    <x v="0"/>
    <x v="6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2"/>
    <m/>
    <x v="12"/>
    <x v="12"/>
    <x v="6"/>
    <x v="6"/>
  </r>
  <r>
    <x v="0"/>
    <x v="0"/>
    <x v="2"/>
    <n v="904"/>
    <x v="1"/>
    <x v="0"/>
    <x v="6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12"/>
    <m/>
    <x v="12"/>
    <x v="12"/>
    <x v="6"/>
    <x v="6"/>
  </r>
  <r>
    <x v="0"/>
    <x v="0"/>
    <x v="2"/>
    <m/>
    <x v="1"/>
    <x v="0"/>
    <x v="6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12"/>
    <m/>
    <x v="12"/>
    <x v="12"/>
    <x v="6"/>
    <x v="6"/>
  </r>
  <r>
    <x v="0"/>
    <x v="0"/>
    <x v="13"/>
    <n v="812"/>
    <x v="1"/>
    <x v="0"/>
    <x v="6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12"/>
    <m/>
    <x v="12"/>
    <x v="12"/>
    <x v="6"/>
    <x v="6"/>
  </r>
  <r>
    <x v="0"/>
    <x v="0"/>
    <x v="13"/>
    <m/>
    <x v="1"/>
    <x v="0"/>
    <x v="6"/>
    <n v="2.9032258064516127E-2"/>
    <x v="0"/>
    <n v="20.88"/>
    <x v="1"/>
    <x v="0"/>
    <n v="43010"/>
    <s v="CONVENTION TO COMBAT DESERTIFICATION"/>
    <x v="0"/>
    <x v="1"/>
    <n v="41101"/>
    <s v="UNCCD"/>
    <x v="5"/>
    <x v="12"/>
    <m/>
    <x v="12"/>
    <x v="12"/>
    <x v="6"/>
    <x v="6"/>
  </r>
  <r>
    <x v="0"/>
    <x v="0"/>
    <x v="1"/>
    <n v="938"/>
    <x v="1"/>
    <x v="0"/>
    <x v="6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2"/>
    <m/>
    <x v="12"/>
    <x v="12"/>
    <x v="6"/>
    <x v="6"/>
  </r>
  <r>
    <x v="0"/>
    <x v="0"/>
    <x v="1"/>
    <m/>
    <x v="1"/>
    <x v="0"/>
    <x v="6"/>
    <n v="1.3901495003451747E-2"/>
    <x v="0"/>
    <n v="245.67"/>
    <x v="0"/>
    <x v="0"/>
    <n v="43010"/>
    <s v="ORGANISATION INTERNATIONALE DE LA FRANCOPHONIE"/>
    <x v="0"/>
    <x v="1"/>
    <n v="47046"/>
    <s v="OIF"/>
    <x v="5"/>
    <x v="12"/>
    <m/>
    <x v="12"/>
    <x v="12"/>
    <x v="6"/>
    <x v="6"/>
  </r>
  <r>
    <x v="0"/>
    <x v="0"/>
    <x v="1"/>
    <n v="814"/>
    <x v="1"/>
    <x v="0"/>
    <x v="6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2"/>
    <m/>
    <x v="12"/>
    <x v="12"/>
    <x v="6"/>
    <x v="6"/>
  </r>
  <r>
    <x v="0"/>
    <x v="0"/>
    <x v="1"/>
    <n v="933"/>
    <x v="1"/>
    <x v="0"/>
    <x v="6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2"/>
    <m/>
    <x v="12"/>
    <x v="12"/>
    <x v="6"/>
    <x v="6"/>
  </r>
  <r>
    <x v="0"/>
    <x v="0"/>
    <x v="1"/>
    <m/>
    <x v="1"/>
    <x v="0"/>
    <x v="6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2"/>
    <m/>
    <x v="12"/>
    <x v="12"/>
    <x v="6"/>
    <x v="6"/>
  </r>
  <r>
    <x v="0"/>
    <x v="0"/>
    <x v="1"/>
    <n v="933"/>
    <x v="1"/>
    <x v="0"/>
    <x v="6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2"/>
    <m/>
    <x v="12"/>
    <x v="12"/>
    <x v="6"/>
    <x v="6"/>
  </r>
  <r>
    <x v="0"/>
    <x v="0"/>
    <x v="1"/>
    <m/>
    <x v="1"/>
    <x v="0"/>
    <x v="6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2"/>
    <m/>
    <x v="12"/>
    <x v="12"/>
    <x v="6"/>
    <x v="6"/>
  </r>
  <r>
    <x v="0"/>
    <x v="0"/>
    <x v="1"/>
    <n v="936"/>
    <x v="1"/>
    <x v="0"/>
    <x v="6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2"/>
    <m/>
    <x v="12"/>
    <x v="12"/>
    <x v="6"/>
    <x v="6"/>
  </r>
  <r>
    <x v="0"/>
    <x v="0"/>
    <x v="1"/>
    <n v="959"/>
    <x v="1"/>
    <x v="0"/>
    <x v="6"/>
    <n v="4.8098142845825649E-2"/>
    <x v="0"/>
    <n v="850"/>
    <x v="0"/>
    <x v="0"/>
    <n v="43010"/>
    <s v="VOLUNTARY COTRIBUTION TO THE UNDP CORE FUND"/>
    <x v="0"/>
    <x v="1"/>
    <n v="41114"/>
    <s v="UNDP"/>
    <x v="5"/>
    <x v="12"/>
    <s v="113.955/2011-ORS"/>
    <x v="12"/>
    <x v="12"/>
    <x v="6"/>
    <x v="6"/>
  </r>
  <r>
    <x v="0"/>
    <x v="0"/>
    <x v="1"/>
    <m/>
    <x v="1"/>
    <x v="0"/>
    <x v="6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2"/>
    <m/>
    <x v="12"/>
    <x v="12"/>
    <x v="6"/>
    <x v="6"/>
  </r>
  <r>
    <x v="0"/>
    <x v="0"/>
    <x v="1"/>
    <n v="966"/>
    <x v="1"/>
    <x v="0"/>
    <x v="6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2"/>
    <s v="113.955/2011-ORS"/>
    <x v="12"/>
    <x v="12"/>
    <x v="6"/>
    <x v="6"/>
  </r>
  <r>
    <x v="0"/>
    <x v="0"/>
    <x v="1"/>
    <n v="937"/>
    <x v="1"/>
    <x v="0"/>
    <x v="6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2"/>
    <m/>
    <x v="12"/>
    <x v="12"/>
    <x v="6"/>
    <x v="6"/>
  </r>
  <r>
    <x v="0"/>
    <x v="0"/>
    <x v="1"/>
    <n v="943"/>
    <x v="1"/>
    <x v="0"/>
    <x v="6"/>
    <n v="6.3248458030126409E-2"/>
    <x v="0"/>
    <n v="1117.7393999999999"/>
    <x v="0"/>
    <x v="0"/>
    <n v="43010"/>
    <s v="UN PEACEKEEPING OPERATION UNIFIL"/>
    <x v="0"/>
    <x v="1"/>
    <n v="41310"/>
    <s v="UNDPKO"/>
    <x v="5"/>
    <x v="12"/>
    <m/>
    <x v="12"/>
    <x v="12"/>
    <x v="6"/>
    <x v="6"/>
  </r>
  <r>
    <x v="0"/>
    <x v="0"/>
    <x v="1"/>
    <n v="943"/>
    <x v="1"/>
    <x v="0"/>
    <x v="6"/>
    <n v="8.1696592388044512E-2"/>
    <x v="0"/>
    <n v="1443.7585200000001"/>
    <x v="0"/>
    <x v="0"/>
    <n v="43010"/>
    <s v="UN PEACEKEEPING OPERATION UNMIS"/>
    <x v="0"/>
    <x v="1"/>
    <n v="41310"/>
    <s v="UNDPKO"/>
    <x v="5"/>
    <x v="12"/>
    <m/>
    <x v="12"/>
    <x v="12"/>
    <x v="6"/>
    <x v="6"/>
  </r>
  <r>
    <x v="0"/>
    <x v="0"/>
    <x v="1"/>
    <m/>
    <x v="1"/>
    <x v="0"/>
    <x v="6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2"/>
    <s v="124.990/2011-ORS"/>
    <x v="12"/>
    <x v="12"/>
    <x v="6"/>
    <x v="6"/>
  </r>
  <r>
    <x v="0"/>
    <x v="0"/>
    <x v="1"/>
    <n v="943"/>
    <x v="1"/>
    <x v="0"/>
    <x v="6"/>
    <n v="9.6949672479940241E-2"/>
    <x v="0"/>
    <n v="1713.3140020000001"/>
    <x v="0"/>
    <x v="0"/>
    <n v="43010"/>
    <s v="UN PEACEKEEPING OPERATION UNOCI"/>
    <x v="0"/>
    <x v="1"/>
    <n v="41310"/>
    <s v="UNDPKO"/>
    <x v="5"/>
    <x v="12"/>
    <m/>
    <x v="12"/>
    <x v="12"/>
    <x v="6"/>
    <x v="6"/>
  </r>
  <r>
    <x v="0"/>
    <x v="0"/>
    <x v="1"/>
    <n v="943"/>
    <x v="1"/>
    <x v="0"/>
    <x v="6"/>
    <n v="7.162534376025622E-3"/>
    <x v="0"/>
    <n v="126.57774000000001"/>
    <x v="0"/>
    <x v="0"/>
    <n v="43010"/>
    <s v="UN PEACEKEEPING OPERATION MINURSO"/>
    <x v="0"/>
    <x v="1"/>
    <n v="41310"/>
    <s v="UNDPKO"/>
    <x v="5"/>
    <x v="12"/>
    <m/>
    <x v="12"/>
    <x v="12"/>
    <x v="6"/>
    <x v="6"/>
  </r>
  <r>
    <x v="0"/>
    <x v="0"/>
    <x v="1"/>
    <m/>
    <x v="1"/>
    <x v="0"/>
    <x v="6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2"/>
    <m/>
    <x v="12"/>
    <x v="12"/>
    <x v="6"/>
    <x v="6"/>
  </r>
  <r>
    <x v="0"/>
    <x v="0"/>
    <x v="1"/>
    <n v="943"/>
    <x v="1"/>
    <x v="0"/>
    <x v="6"/>
    <n v="0.23034095471984248"/>
    <x v="0"/>
    <n v="4070.6314200000002"/>
    <x v="0"/>
    <x v="0"/>
    <n v="43010"/>
    <s v="UN PEACEKEEPING OPERATION UNAMID"/>
    <x v="0"/>
    <x v="1"/>
    <n v="41310"/>
    <s v="UNDPKO"/>
    <x v="5"/>
    <x v="12"/>
    <m/>
    <x v="12"/>
    <x v="12"/>
    <x v="6"/>
    <x v="6"/>
  </r>
  <r>
    <x v="0"/>
    <x v="0"/>
    <x v="1"/>
    <m/>
    <x v="1"/>
    <x v="0"/>
    <x v="6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2"/>
    <m/>
    <x v="12"/>
    <x v="12"/>
    <x v="6"/>
    <x v="6"/>
  </r>
  <r>
    <x v="0"/>
    <x v="0"/>
    <x v="1"/>
    <m/>
    <x v="1"/>
    <x v="0"/>
    <x v="6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2"/>
    <s v="113.955/2011-ORS"/>
    <x v="12"/>
    <x v="12"/>
    <x v="6"/>
    <x v="6"/>
  </r>
  <r>
    <x v="0"/>
    <x v="0"/>
    <x v="1"/>
    <n v="943"/>
    <x v="1"/>
    <x v="0"/>
    <x v="6"/>
    <n v="0.13976513507090232"/>
    <x v="0"/>
    <n v="2469.9574200000002"/>
    <x v="0"/>
    <x v="0"/>
    <n v="43010"/>
    <s v="UN PEACEKEEPING OPERATION MINUSTAH"/>
    <x v="0"/>
    <x v="1"/>
    <n v="41310"/>
    <s v="UNDPKO"/>
    <x v="5"/>
    <x v="12"/>
    <m/>
    <x v="12"/>
    <x v="12"/>
    <x v="6"/>
    <x v="6"/>
  </r>
  <r>
    <x v="0"/>
    <x v="0"/>
    <x v="1"/>
    <m/>
    <x v="1"/>
    <x v="0"/>
    <x v="6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2"/>
    <m/>
    <x v="12"/>
    <x v="12"/>
    <x v="6"/>
    <x v="6"/>
  </r>
  <r>
    <x v="0"/>
    <x v="0"/>
    <x v="2"/>
    <n v="917"/>
    <x v="1"/>
    <x v="0"/>
    <x v="6"/>
    <n v="164.48070355951057"/>
    <x v="0"/>
    <n v="118294.522"/>
    <x v="1"/>
    <x v="0"/>
    <n v="43010"/>
    <s v="EUROPEAN COMMISSION - DEVELOPMENT SHARE OF BUDGET"/>
    <x v="0"/>
    <x v="1"/>
    <n v="42001"/>
    <s v="EU"/>
    <x v="5"/>
    <x v="12"/>
    <m/>
    <x v="12"/>
    <x v="12"/>
    <x v="6"/>
    <x v="6"/>
  </r>
  <r>
    <x v="0"/>
    <x v="0"/>
    <x v="1"/>
    <m/>
    <x v="1"/>
    <x v="0"/>
    <x v="6"/>
    <n v="1.6975815122056113E-2"/>
    <x v="0"/>
    <n v="300"/>
    <x v="0"/>
    <x v="0"/>
    <n v="43010"/>
    <s v="VOLUNTARY CONTRIBUTION TO THE UNV INTERSHIP PROGRAMME"/>
    <x v="0"/>
    <x v="1"/>
    <n v="41135"/>
    <s v="UNV"/>
    <x v="5"/>
    <x v="12"/>
    <s v="113.955/2011-ORS"/>
    <x v="12"/>
    <x v="12"/>
    <x v="6"/>
    <x v="6"/>
  </r>
  <r>
    <x v="0"/>
    <x v="0"/>
    <x v="1"/>
    <n v="943"/>
    <x v="1"/>
    <x v="0"/>
    <x v="6"/>
    <n v="5.876020189902785E-2"/>
    <x v="0"/>
    <n v="1038.4220399999999"/>
    <x v="0"/>
    <x v="0"/>
    <n v="43010"/>
    <s v="UN PEACEKEEPING OPERATION UNMIL"/>
    <x v="0"/>
    <x v="1"/>
    <n v="41310"/>
    <s v="UNDPKO"/>
    <x v="5"/>
    <x v="12"/>
    <m/>
    <x v="12"/>
    <x v="12"/>
    <x v="6"/>
    <x v="6"/>
  </r>
  <r>
    <x v="0"/>
    <x v="0"/>
    <x v="14"/>
    <m/>
    <x v="1"/>
    <x v="0"/>
    <x v="6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2"/>
    <m/>
    <x v="12"/>
    <x v="12"/>
    <x v="6"/>
    <x v="6"/>
  </r>
  <r>
    <x v="0"/>
    <x v="0"/>
    <x v="1"/>
    <n v="943"/>
    <x v="1"/>
    <x v="0"/>
    <x v="6"/>
    <n v="0.24177120488677134"/>
    <x v="0"/>
    <n v="4272.6290870000003"/>
    <x v="0"/>
    <x v="0"/>
    <n v="43010"/>
    <s v="UN PEACEKEEPING OPERATION MONUSCO"/>
    <x v="0"/>
    <x v="1"/>
    <n v="41310"/>
    <s v="UNDPKO"/>
    <x v="5"/>
    <x v="12"/>
    <m/>
    <x v="12"/>
    <x v="12"/>
    <x v="6"/>
    <x v="6"/>
  </r>
  <r>
    <x v="0"/>
    <x v="0"/>
    <x v="1"/>
    <m/>
    <x v="1"/>
    <x v="0"/>
    <x v="6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2"/>
    <s v="113.955/2011-ORS"/>
    <x v="12"/>
    <x v="12"/>
    <x v="6"/>
    <x v="6"/>
  </r>
  <r>
    <x v="0"/>
    <x v="0"/>
    <x v="1"/>
    <m/>
    <x v="1"/>
    <x v="0"/>
    <x v="6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2"/>
    <m/>
    <x v="12"/>
    <x v="12"/>
    <x v="6"/>
    <x v="6"/>
  </r>
  <r>
    <x v="0"/>
    <x v="0"/>
    <x v="2"/>
    <m/>
    <x v="1"/>
    <x v="0"/>
    <x v="6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12"/>
    <m/>
    <x v="12"/>
    <x v="12"/>
    <x v="6"/>
    <x v="6"/>
  </r>
  <r>
    <x v="0"/>
    <x v="0"/>
    <x v="2"/>
    <n v="905"/>
    <x v="1"/>
    <x v="0"/>
    <x v="6"/>
    <n v="6.0530098120211404"/>
    <x v="0"/>
    <n v="106970"/>
    <x v="0"/>
    <x v="0"/>
    <n v="43010"/>
    <s v="INTERNATIONAL DEVELOPMENT ASSOCIATION"/>
    <x v="0"/>
    <x v="1"/>
    <n v="44002"/>
    <s v="IDA"/>
    <x v="5"/>
    <x v="12"/>
    <m/>
    <x v="12"/>
    <x v="12"/>
    <x v="6"/>
    <x v="6"/>
  </r>
  <r>
    <x v="0"/>
    <x v="0"/>
    <x v="2"/>
    <n v="901"/>
    <x v="1"/>
    <x v="0"/>
    <x v="6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12"/>
    <m/>
    <x v="12"/>
    <x v="12"/>
    <x v="6"/>
    <x v="6"/>
  </r>
  <r>
    <x v="0"/>
    <x v="0"/>
    <x v="7"/>
    <n v="936"/>
    <x v="1"/>
    <x v="0"/>
    <x v="6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2"/>
    <m/>
    <x v="12"/>
    <x v="12"/>
    <x v="6"/>
    <x v="6"/>
  </r>
  <r>
    <x v="0"/>
    <x v="0"/>
    <x v="1"/>
    <n v="932"/>
    <x v="1"/>
    <x v="0"/>
    <x v="6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2"/>
    <s v="90.326/2011-ORS"/>
    <x v="12"/>
    <x v="12"/>
    <x v="6"/>
    <x v="6"/>
  </r>
  <r>
    <x v="0"/>
    <x v="0"/>
    <x v="1"/>
    <n v="941"/>
    <x v="1"/>
    <x v="0"/>
    <x v="6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2"/>
    <m/>
    <x v="12"/>
    <x v="12"/>
    <x v="6"/>
    <x v="6"/>
  </r>
  <r>
    <x v="0"/>
    <x v="0"/>
    <x v="1"/>
    <m/>
    <x v="1"/>
    <x v="0"/>
    <x v="6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2"/>
    <s v="90.469/2011-ORS"/>
    <x v="12"/>
    <x v="12"/>
    <x v="6"/>
    <x v="6"/>
  </r>
  <r>
    <x v="0"/>
    <x v="0"/>
    <x v="1"/>
    <n v="942"/>
    <x v="1"/>
    <x v="0"/>
    <x v="6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2"/>
    <m/>
    <x v="12"/>
    <x v="12"/>
    <x v="6"/>
    <x v="6"/>
  </r>
  <r>
    <x v="0"/>
    <x v="0"/>
    <x v="1"/>
    <n v="940"/>
    <x v="1"/>
    <x v="0"/>
    <x v="6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2"/>
    <m/>
    <x v="12"/>
    <x v="12"/>
    <x v="6"/>
    <x v="6"/>
  </r>
  <r>
    <x v="0"/>
    <x v="0"/>
    <x v="1"/>
    <m/>
    <x v="1"/>
    <x v="0"/>
    <x v="6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2"/>
    <m/>
    <x v="12"/>
    <x v="12"/>
    <x v="6"/>
    <x v="6"/>
  </r>
  <r>
    <x v="0"/>
    <x v="0"/>
    <x v="1"/>
    <n v="938"/>
    <x v="1"/>
    <x v="0"/>
    <x v="6"/>
    <n v="0.99686738549812703"/>
    <x v="0"/>
    <n v="17616.839810000001"/>
    <x v="0"/>
    <x v="0"/>
    <n v="43010"/>
    <s v="UNITED NATIONS - ASSESSED CONTRIBUTIONS"/>
    <x v="0"/>
    <x v="1"/>
    <n v="41305"/>
    <s v="UN"/>
    <x v="5"/>
    <x v="12"/>
    <m/>
    <x v="12"/>
    <x v="12"/>
    <x v="6"/>
    <x v="6"/>
  </r>
  <r>
    <x v="0"/>
    <x v="0"/>
    <x v="1"/>
    <n v="931"/>
    <x v="1"/>
    <x v="0"/>
    <x v="6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2"/>
    <s v="90.327/2011-ORS"/>
    <x v="12"/>
    <x v="12"/>
    <x v="6"/>
    <x v="6"/>
  </r>
  <r>
    <x v="0"/>
    <x v="0"/>
    <x v="1"/>
    <n v="946"/>
    <x v="1"/>
    <x v="0"/>
    <x v="6"/>
    <n v="6.1565622842656821E-3"/>
    <x v="0"/>
    <n v="108.8"/>
    <x v="0"/>
    <x v="0"/>
    <n v="43010"/>
    <s v="UNITED NATIONS HIGH COMMISSIONER FOR HUMAN RIGHTS"/>
    <x v="0"/>
    <x v="1"/>
    <n v="41313"/>
    <s v="OHCHR"/>
    <x v="5"/>
    <x v="12"/>
    <m/>
    <x v="12"/>
    <x v="12"/>
    <x v="6"/>
    <x v="6"/>
  </r>
  <r>
    <x v="0"/>
    <x v="0"/>
    <x v="1"/>
    <n v="943"/>
    <x v="1"/>
    <x v="0"/>
    <x v="6"/>
    <n v="2.2801463315263521E-2"/>
    <x v="0"/>
    <n v="402.95202"/>
    <x v="0"/>
    <x v="0"/>
    <n v="43010"/>
    <s v="UN PEACEKEEPING OPERATION UNMIT"/>
    <x v="0"/>
    <x v="1"/>
    <n v="41310"/>
    <s v="UNDPKO"/>
    <x v="5"/>
    <x v="11"/>
    <m/>
    <x v="11"/>
    <x v="11"/>
    <x v="6"/>
    <x v="6"/>
  </r>
  <r>
    <x v="0"/>
    <x v="0"/>
    <x v="13"/>
    <m/>
    <x v="1"/>
    <x v="0"/>
    <x v="6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11"/>
    <m/>
    <x v="11"/>
    <x v="11"/>
    <x v="6"/>
    <x v="6"/>
  </r>
  <r>
    <x v="0"/>
    <x v="0"/>
    <x v="13"/>
    <m/>
    <x v="1"/>
    <x v="0"/>
    <x v="6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11"/>
    <m/>
    <x v="11"/>
    <x v="11"/>
    <x v="6"/>
    <x v="6"/>
  </r>
  <r>
    <x v="0"/>
    <x v="0"/>
    <x v="2"/>
    <n v="904"/>
    <x v="1"/>
    <x v="0"/>
    <x v="6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11"/>
    <m/>
    <x v="11"/>
    <x v="11"/>
    <x v="6"/>
    <x v="6"/>
  </r>
  <r>
    <x v="0"/>
    <x v="0"/>
    <x v="2"/>
    <m/>
    <x v="1"/>
    <x v="0"/>
    <x v="6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11"/>
    <m/>
    <x v="11"/>
    <x v="11"/>
    <x v="6"/>
    <x v="6"/>
  </r>
  <r>
    <x v="0"/>
    <x v="0"/>
    <x v="13"/>
    <n v="812"/>
    <x v="1"/>
    <x v="0"/>
    <x v="6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11"/>
    <m/>
    <x v="11"/>
    <x v="11"/>
    <x v="6"/>
    <x v="6"/>
  </r>
  <r>
    <x v="0"/>
    <x v="0"/>
    <x v="13"/>
    <m/>
    <x v="1"/>
    <x v="0"/>
    <x v="6"/>
    <n v="2.9032258064516127E-2"/>
    <x v="0"/>
    <n v="20.88"/>
    <x v="1"/>
    <x v="0"/>
    <n v="43010"/>
    <s v="CONVENTION TO COMBAT DESERTIFICATION"/>
    <x v="0"/>
    <x v="1"/>
    <n v="41101"/>
    <s v="UNCCD"/>
    <x v="5"/>
    <x v="11"/>
    <m/>
    <x v="11"/>
    <x v="11"/>
    <x v="6"/>
    <x v="6"/>
  </r>
  <r>
    <x v="0"/>
    <x v="0"/>
    <x v="1"/>
    <n v="938"/>
    <x v="1"/>
    <x v="0"/>
    <x v="6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11"/>
    <m/>
    <x v="11"/>
    <x v="11"/>
    <x v="6"/>
    <x v="6"/>
  </r>
  <r>
    <x v="0"/>
    <x v="0"/>
    <x v="1"/>
    <m/>
    <x v="1"/>
    <x v="0"/>
    <x v="6"/>
    <n v="1.3901495003451747E-2"/>
    <x v="0"/>
    <n v="245.67"/>
    <x v="0"/>
    <x v="0"/>
    <n v="43010"/>
    <s v="ORGANISATION INTERNATIONALE DE LA FRANCOPHONIE"/>
    <x v="0"/>
    <x v="1"/>
    <n v="47046"/>
    <s v="OIF"/>
    <x v="5"/>
    <x v="11"/>
    <m/>
    <x v="11"/>
    <x v="11"/>
    <x v="6"/>
    <x v="6"/>
  </r>
  <r>
    <x v="0"/>
    <x v="0"/>
    <x v="1"/>
    <n v="814"/>
    <x v="1"/>
    <x v="0"/>
    <x v="6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11"/>
    <m/>
    <x v="11"/>
    <x v="11"/>
    <x v="6"/>
    <x v="6"/>
  </r>
  <r>
    <x v="0"/>
    <x v="0"/>
    <x v="1"/>
    <n v="933"/>
    <x v="1"/>
    <x v="0"/>
    <x v="6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11"/>
    <m/>
    <x v="11"/>
    <x v="11"/>
    <x v="6"/>
    <x v="6"/>
  </r>
  <r>
    <x v="0"/>
    <x v="0"/>
    <x v="1"/>
    <m/>
    <x v="1"/>
    <x v="0"/>
    <x v="6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11"/>
    <m/>
    <x v="11"/>
    <x v="11"/>
    <x v="6"/>
    <x v="6"/>
  </r>
  <r>
    <x v="0"/>
    <x v="0"/>
    <x v="1"/>
    <n v="933"/>
    <x v="1"/>
    <x v="0"/>
    <x v="6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11"/>
    <m/>
    <x v="11"/>
    <x v="11"/>
    <x v="6"/>
    <x v="6"/>
  </r>
  <r>
    <x v="0"/>
    <x v="0"/>
    <x v="1"/>
    <m/>
    <x v="1"/>
    <x v="0"/>
    <x v="6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11"/>
    <m/>
    <x v="11"/>
    <x v="11"/>
    <x v="6"/>
    <x v="6"/>
  </r>
  <r>
    <x v="0"/>
    <x v="0"/>
    <x v="1"/>
    <n v="936"/>
    <x v="1"/>
    <x v="0"/>
    <x v="6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11"/>
    <m/>
    <x v="11"/>
    <x v="11"/>
    <x v="6"/>
    <x v="6"/>
  </r>
  <r>
    <x v="0"/>
    <x v="0"/>
    <x v="1"/>
    <n v="959"/>
    <x v="1"/>
    <x v="0"/>
    <x v="6"/>
    <n v="4.8098142845825649E-2"/>
    <x v="0"/>
    <n v="850"/>
    <x v="0"/>
    <x v="0"/>
    <n v="43010"/>
    <s v="VOLUNTARY COTRIBUTION TO THE UNDP CORE FUND"/>
    <x v="0"/>
    <x v="1"/>
    <n v="41114"/>
    <s v="UNDP"/>
    <x v="5"/>
    <x v="11"/>
    <s v="113.955/2011-ORS"/>
    <x v="11"/>
    <x v="11"/>
    <x v="6"/>
    <x v="6"/>
  </r>
  <r>
    <x v="0"/>
    <x v="0"/>
    <x v="1"/>
    <m/>
    <x v="1"/>
    <x v="0"/>
    <x v="6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11"/>
    <m/>
    <x v="11"/>
    <x v="11"/>
    <x v="6"/>
    <x v="6"/>
  </r>
  <r>
    <x v="0"/>
    <x v="0"/>
    <x v="1"/>
    <n v="966"/>
    <x v="1"/>
    <x v="0"/>
    <x v="6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11"/>
    <s v="113.955/2011-ORS"/>
    <x v="11"/>
    <x v="11"/>
    <x v="6"/>
    <x v="6"/>
  </r>
  <r>
    <x v="0"/>
    <x v="0"/>
    <x v="1"/>
    <n v="937"/>
    <x v="1"/>
    <x v="0"/>
    <x v="6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11"/>
    <m/>
    <x v="11"/>
    <x v="11"/>
    <x v="6"/>
    <x v="6"/>
  </r>
  <r>
    <x v="0"/>
    <x v="0"/>
    <x v="1"/>
    <n v="943"/>
    <x v="1"/>
    <x v="0"/>
    <x v="6"/>
    <n v="6.3248458030126409E-2"/>
    <x v="0"/>
    <n v="1117.7393999999999"/>
    <x v="0"/>
    <x v="0"/>
    <n v="43010"/>
    <s v="UN PEACEKEEPING OPERATION UNIFIL"/>
    <x v="0"/>
    <x v="1"/>
    <n v="41310"/>
    <s v="UNDPKO"/>
    <x v="5"/>
    <x v="11"/>
    <m/>
    <x v="11"/>
    <x v="11"/>
    <x v="6"/>
    <x v="6"/>
  </r>
  <r>
    <x v="0"/>
    <x v="0"/>
    <x v="1"/>
    <n v="943"/>
    <x v="1"/>
    <x v="0"/>
    <x v="6"/>
    <n v="8.1696592388044512E-2"/>
    <x v="0"/>
    <n v="1443.7585200000001"/>
    <x v="0"/>
    <x v="0"/>
    <n v="43010"/>
    <s v="UN PEACEKEEPING OPERATION UNMIS"/>
    <x v="0"/>
    <x v="1"/>
    <n v="41310"/>
    <s v="UNDPKO"/>
    <x v="5"/>
    <x v="11"/>
    <m/>
    <x v="11"/>
    <x v="11"/>
    <x v="6"/>
    <x v="6"/>
  </r>
  <r>
    <x v="0"/>
    <x v="0"/>
    <x v="1"/>
    <m/>
    <x v="1"/>
    <x v="0"/>
    <x v="6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11"/>
    <s v="124.990/2011-ORS"/>
    <x v="11"/>
    <x v="11"/>
    <x v="6"/>
    <x v="6"/>
  </r>
  <r>
    <x v="0"/>
    <x v="0"/>
    <x v="1"/>
    <n v="943"/>
    <x v="1"/>
    <x v="0"/>
    <x v="6"/>
    <n v="9.6949672479940241E-2"/>
    <x v="0"/>
    <n v="1713.3140020000001"/>
    <x v="0"/>
    <x v="0"/>
    <n v="43010"/>
    <s v="UN PEACEKEEPING OPERATION UNOCI"/>
    <x v="0"/>
    <x v="1"/>
    <n v="41310"/>
    <s v="UNDPKO"/>
    <x v="5"/>
    <x v="11"/>
    <m/>
    <x v="11"/>
    <x v="11"/>
    <x v="6"/>
    <x v="6"/>
  </r>
  <r>
    <x v="0"/>
    <x v="0"/>
    <x v="1"/>
    <n v="943"/>
    <x v="1"/>
    <x v="0"/>
    <x v="6"/>
    <n v="7.162534376025622E-3"/>
    <x v="0"/>
    <n v="126.57774000000001"/>
    <x v="0"/>
    <x v="0"/>
    <n v="43010"/>
    <s v="UN PEACEKEEPING OPERATION MINURSO"/>
    <x v="0"/>
    <x v="1"/>
    <n v="41310"/>
    <s v="UNDPKO"/>
    <x v="5"/>
    <x v="11"/>
    <m/>
    <x v="11"/>
    <x v="11"/>
    <x v="6"/>
    <x v="6"/>
  </r>
  <r>
    <x v="0"/>
    <x v="0"/>
    <x v="1"/>
    <m/>
    <x v="1"/>
    <x v="0"/>
    <x v="6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11"/>
    <m/>
    <x v="11"/>
    <x v="11"/>
    <x v="6"/>
    <x v="6"/>
  </r>
  <r>
    <x v="0"/>
    <x v="0"/>
    <x v="1"/>
    <n v="943"/>
    <x v="1"/>
    <x v="0"/>
    <x v="6"/>
    <n v="0.23034095471984248"/>
    <x v="0"/>
    <n v="4070.6314200000002"/>
    <x v="0"/>
    <x v="0"/>
    <n v="43010"/>
    <s v="UN PEACEKEEPING OPERATION UNAMID"/>
    <x v="0"/>
    <x v="1"/>
    <n v="41310"/>
    <s v="UNDPKO"/>
    <x v="5"/>
    <x v="11"/>
    <m/>
    <x v="11"/>
    <x v="11"/>
    <x v="6"/>
    <x v="6"/>
  </r>
  <r>
    <x v="0"/>
    <x v="0"/>
    <x v="1"/>
    <m/>
    <x v="1"/>
    <x v="0"/>
    <x v="6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11"/>
    <m/>
    <x v="11"/>
    <x v="11"/>
    <x v="6"/>
    <x v="6"/>
  </r>
  <r>
    <x v="0"/>
    <x v="0"/>
    <x v="1"/>
    <m/>
    <x v="1"/>
    <x v="0"/>
    <x v="6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11"/>
    <s v="113.955/2011-ORS"/>
    <x v="11"/>
    <x v="11"/>
    <x v="6"/>
    <x v="6"/>
  </r>
  <r>
    <x v="0"/>
    <x v="0"/>
    <x v="1"/>
    <n v="943"/>
    <x v="1"/>
    <x v="0"/>
    <x v="6"/>
    <n v="0.13976513507090232"/>
    <x v="0"/>
    <n v="2469.9574200000002"/>
    <x v="0"/>
    <x v="0"/>
    <n v="43010"/>
    <s v="UN PEACEKEEPING OPERATION MINUSTAH"/>
    <x v="0"/>
    <x v="1"/>
    <n v="41310"/>
    <s v="UNDPKO"/>
    <x v="5"/>
    <x v="11"/>
    <m/>
    <x v="11"/>
    <x v="11"/>
    <x v="6"/>
    <x v="6"/>
  </r>
  <r>
    <x v="0"/>
    <x v="0"/>
    <x v="1"/>
    <m/>
    <x v="1"/>
    <x v="0"/>
    <x v="6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11"/>
    <m/>
    <x v="11"/>
    <x v="11"/>
    <x v="6"/>
    <x v="6"/>
  </r>
  <r>
    <x v="0"/>
    <x v="0"/>
    <x v="2"/>
    <n v="917"/>
    <x v="1"/>
    <x v="0"/>
    <x v="6"/>
    <n v="164.48070355951057"/>
    <x v="0"/>
    <n v="118294.522"/>
    <x v="1"/>
    <x v="0"/>
    <n v="43010"/>
    <s v="EUROPEAN COMMISSION - DEVELOPMENT SHARE OF BUDGET"/>
    <x v="0"/>
    <x v="1"/>
    <n v="42001"/>
    <s v="EU"/>
    <x v="5"/>
    <x v="11"/>
    <m/>
    <x v="11"/>
    <x v="11"/>
    <x v="6"/>
    <x v="6"/>
  </r>
  <r>
    <x v="0"/>
    <x v="0"/>
    <x v="1"/>
    <m/>
    <x v="1"/>
    <x v="0"/>
    <x v="6"/>
    <n v="1.6975815122056113E-2"/>
    <x v="0"/>
    <n v="300"/>
    <x v="0"/>
    <x v="0"/>
    <n v="43010"/>
    <s v="VOLUNTARY CONTRIBUTION TO THE UNV INTERSHIP PROGRAMME"/>
    <x v="0"/>
    <x v="1"/>
    <n v="41135"/>
    <s v="UNV"/>
    <x v="5"/>
    <x v="11"/>
    <s v="113.955/2011-ORS"/>
    <x v="11"/>
    <x v="11"/>
    <x v="6"/>
    <x v="6"/>
  </r>
  <r>
    <x v="0"/>
    <x v="0"/>
    <x v="1"/>
    <n v="943"/>
    <x v="1"/>
    <x v="0"/>
    <x v="6"/>
    <n v="5.876020189902785E-2"/>
    <x v="0"/>
    <n v="1038.4220399999999"/>
    <x v="0"/>
    <x v="0"/>
    <n v="43010"/>
    <s v="UN PEACEKEEPING OPERATION UNMIL"/>
    <x v="0"/>
    <x v="1"/>
    <n v="41310"/>
    <s v="UNDPKO"/>
    <x v="5"/>
    <x v="11"/>
    <m/>
    <x v="11"/>
    <x v="11"/>
    <x v="6"/>
    <x v="6"/>
  </r>
  <r>
    <x v="0"/>
    <x v="0"/>
    <x v="14"/>
    <m/>
    <x v="1"/>
    <x v="0"/>
    <x v="6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11"/>
    <m/>
    <x v="11"/>
    <x v="11"/>
    <x v="6"/>
    <x v="6"/>
  </r>
  <r>
    <x v="0"/>
    <x v="0"/>
    <x v="1"/>
    <n v="943"/>
    <x v="1"/>
    <x v="0"/>
    <x v="6"/>
    <n v="0.24177120488677134"/>
    <x v="0"/>
    <n v="4272.6290870000003"/>
    <x v="0"/>
    <x v="0"/>
    <n v="43010"/>
    <s v="UN PEACEKEEPING OPERATION MONUSCO"/>
    <x v="0"/>
    <x v="1"/>
    <n v="41310"/>
    <s v="UNDPKO"/>
    <x v="5"/>
    <x v="11"/>
    <m/>
    <x v="11"/>
    <x v="11"/>
    <x v="6"/>
    <x v="6"/>
  </r>
  <r>
    <x v="0"/>
    <x v="0"/>
    <x v="1"/>
    <m/>
    <x v="1"/>
    <x v="0"/>
    <x v="6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11"/>
    <s v="113.955/2011-ORS"/>
    <x v="11"/>
    <x v="11"/>
    <x v="6"/>
    <x v="6"/>
  </r>
  <r>
    <x v="0"/>
    <x v="0"/>
    <x v="1"/>
    <m/>
    <x v="1"/>
    <x v="0"/>
    <x v="6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11"/>
    <m/>
    <x v="11"/>
    <x v="11"/>
    <x v="6"/>
    <x v="6"/>
  </r>
  <r>
    <x v="0"/>
    <x v="0"/>
    <x v="2"/>
    <m/>
    <x v="1"/>
    <x v="0"/>
    <x v="6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11"/>
    <m/>
    <x v="11"/>
    <x v="11"/>
    <x v="6"/>
    <x v="6"/>
  </r>
  <r>
    <x v="0"/>
    <x v="0"/>
    <x v="2"/>
    <n v="905"/>
    <x v="1"/>
    <x v="0"/>
    <x v="6"/>
    <n v="6.0530098120211404"/>
    <x v="0"/>
    <n v="106970"/>
    <x v="0"/>
    <x v="0"/>
    <n v="43010"/>
    <s v="INTERNATIONAL DEVELOPMENT ASSOCIATION"/>
    <x v="0"/>
    <x v="1"/>
    <n v="44002"/>
    <s v="IDA"/>
    <x v="5"/>
    <x v="11"/>
    <m/>
    <x v="11"/>
    <x v="11"/>
    <x v="6"/>
    <x v="6"/>
  </r>
  <r>
    <x v="0"/>
    <x v="0"/>
    <x v="2"/>
    <n v="901"/>
    <x v="1"/>
    <x v="0"/>
    <x v="6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11"/>
    <m/>
    <x v="11"/>
    <x v="11"/>
    <x v="6"/>
    <x v="6"/>
  </r>
  <r>
    <x v="0"/>
    <x v="0"/>
    <x v="7"/>
    <n v="936"/>
    <x v="1"/>
    <x v="0"/>
    <x v="6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11"/>
    <m/>
    <x v="11"/>
    <x v="11"/>
    <x v="6"/>
    <x v="6"/>
  </r>
  <r>
    <x v="0"/>
    <x v="0"/>
    <x v="1"/>
    <n v="932"/>
    <x v="1"/>
    <x v="0"/>
    <x v="6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1"/>
    <s v="90.326/2011-ORS"/>
    <x v="11"/>
    <x v="11"/>
    <x v="6"/>
    <x v="6"/>
  </r>
  <r>
    <x v="0"/>
    <x v="0"/>
    <x v="1"/>
    <n v="941"/>
    <x v="1"/>
    <x v="0"/>
    <x v="6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1"/>
    <m/>
    <x v="11"/>
    <x v="11"/>
    <x v="6"/>
    <x v="6"/>
  </r>
  <r>
    <x v="0"/>
    <x v="0"/>
    <x v="1"/>
    <m/>
    <x v="1"/>
    <x v="0"/>
    <x v="6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1"/>
    <s v="90.469/2011-ORS"/>
    <x v="11"/>
    <x v="11"/>
    <x v="6"/>
    <x v="6"/>
  </r>
  <r>
    <x v="0"/>
    <x v="0"/>
    <x v="1"/>
    <n v="942"/>
    <x v="1"/>
    <x v="0"/>
    <x v="6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1"/>
    <m/>
    <x v="11"/>
    <x v="11"/>
    <x v="6"/>
    <x v="6"/>
  </r>
  <r>
    <x v="0"/>
    <x v="0"/>
    <x v="1"/>
    <n v="940"/>
    <x v="1"/>
    <x v="0"/>
    <x v="6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1"/>
    <m/>
    <x v="11"/>
    <x v="11"/>
    <x v="6"/>
    <x v="6"/>
  </r>
  <r>
    <x v="0"/>
    <x v="0"/>
    <x v="1"/>
    <m/>
    <x v="1"/>
    <x v="0"/>
    <x v="6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1"/>
    <m/>
    <x v="11"/>
    <x v="11"/>
    <x v="6"/>
    <x v="6"/>
  </r>
  <r>
    <x v="0"/>
    <x v="0"/>
    <x v="1"/>
    <n v="938"/>
    <x v="1"/>
    <x v="0"/>
    <x v="6"/>
    <n v="0.99686738549812703"/>
    <x v="0"/>
    <n v="17616.839810000001"/>
    <x v="0"/>
    <x v="0"/>
    <n v="43010"/>
    <s v="UNITED NATIONS - ASSESSED CONTRIBUTIONS"/>
    <x v="0"/>
    <x v="1"/>
    <n v="41305"/>
    <s v="UN"/>
    <x v="5"/>
    <x v="11"/>
    <m/>
    <x v="11"/>
    <x v="11"/>
    <x v="6"/>
    <x v="6"/>
  </r>
  <r>
    <x v="0"/>
    <x v="0"/>
    <x v="1"/>
    <n v="931"/>
    <x v="1"/>
    <x v="0"/>
    <x v="6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1"/>
    <s v="90.327/2011-ORS"/>
    <x v="11"/>
    <x v="11"/>
    <x v="6"/>
    <x v="6"/>
  </r>
  <r>
    <x v="0"/>
    <x v="0"/>
    <x v="1"/>
    <n v="946"/>
    <x v="1"/>
    <x v="0"/>
    <x v="6"/>
    <n v="6.1565622842656821E-3"/>
    <x v="0"/>
    <n v="108.8"/>
    <x v="0"/>
    <x v="0"/>
    <n v="43010"/>
    <s v="UNITED NATIONS HIGH COMMISSIONER FOR HUMAN RIGHTS"/>
    <x v="0"/>
    <x v="1"/>
    <n v="41313"/>
    <s v="OHCHR"/>
    <x v="5"/>
    <x v="11"/>
    <m/>
    <x v="11"/>
    <x v="11"/>
    <x v="6"/>
    <x v="6"/>
  </r>
  <r>
    <x v="0"/>
    <x v="0"/>
    <x v="0"/>
    <n v="64"/>
    <x v="0"/>
    <x v="0"/>
    <x v="6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1"/>
    <s v="CzDA-BA-2011-25-25010/2"/>
    <x v="1"/>
    <x v="1"/>
    <x v="6"/>
    <x v="6"/>
  </r>
  <r>
    <x v="0"/>
    <x v="0"/>
    <x v="0"/>
    <n v="64"/>
    <x v="0"/>
    <x v="0"/>
    <x v="6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1"/>
    <s v="CzDA-BA-2011-25-25010/2"/>
    <x v="1"/>
    <x v="1"/>
    <x v="6"/>
    <x v="6"/>
  </r>
  <r>
    <x v="0"/>
    <x v="0"/>
    <x v="0"/>
    <n v="64"/>
    <x v="0"/>
    <x v="0"/>
    <x v="6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1"/>
    <s v="CzDA-BA-2011-25-25010/1"/>
    <x v="1"/>
    <x v="1"/>
    <x v="6"/>
    <x v="6"/>
  </r>
  <r>
    <x v="0"/>
    <x v="0"/>
    <x v="0"/>
    <n v="769"/>
    <x v="0"/>
    <x v="0"/>
    <x v="6"/>
    <n v="6.450809746381321E-2"/>
    <x v="0"/>
    <n v="1140"/>
    <x v="0"/>
    <x v="0"/>
    <n v="32220"/>
    <s v="IMPROVEMENT OF THE GLASS INDUSTRY IN THE CENTRAL VIETNAM"/>
    <x v="0"/>
    <x v="0"/>
    <n v="52000"/>
    <s v="GET, s.r.o."/>
    <x v="1"/>
    <x v="1"/>
    <s v="CzDA-VN-2011-19-32220"/>
    <x v="1"/>
    <x v="1"/>
    <x v="6"/>
    <x v="6"/>
  </r>
  <r>
    <x v="0"/>
    <x v="0"/>
    <x v="1"/>
    <n v="728"/>
    <x v="0"/>
    <x v="0"/>
    <x v="6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1"/>
    <s v="113.955/2011-ORS"/>
    <x v="1"/>
    <x v="1"/>
    <x v="6"/>
    <x v="6"/>
  </r>
  <r>
    <x v="0"/>
    <x v="0"/>
    <x v="1"/>
    <n v="753"/>
    <x v="0"/>
    <x v="0"/>
    <x v="6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1"/>
    <s v="113.955/2011-ORS"/>
    <x v="1"/>
    <x v="1"/>
    <x v="6"/>
    <x v="6"/>
  </r>
  <r>
    <x v="0"/>
    <x v="0"/>
    <x v="1"/>
    <n v="617"/>
    <x v="0"/>
    <x v="0"/>
    <x v="6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1"/>
    <s v="113.955/2011-ORS"/>
    <x v="1"/>
    <x v="1"/>
    <x v="6"/>
    <x v="6"/>
  </r>
  <r>
    <x v="0"/>
    <x v="0"/>
    <x v="1"/>
    <n v="57"/>
    <x v="0"/>
    <x v="0"/>
    <x v="6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1"/>
    <s v="113.955/2011-ORS"/>
    <x v="1"/>
    <x v="1"/>
    <x v="6"/>
    <x v="6"/>
  </r>
  <r>
    <x v="0"/>
    <x v="0"/>
    <x v="1"/>
    <n v="769"/>
    <x v="0"/>
    <x v="0"/>
    <x v="6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1"/>
    <s v="113.955/2011-ORS"/>
    <x v="1"/>
    <x v="1"/>
    <x v="6"/>
    <x v="6"/>
  </r>
  <r>
    <x v="0"/>
    <x v="0"/>
    <x v="0"/>
    <n v="225"/>
    <x v="0"/>
    <x v="0"/>
    <x v="6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1"/>
    <s v="CzDA-AO-2008-09-31181"/>
    <x v="1"/>
    <x v="1"/>
    <x v="6"/>
    <x v="6"/>
  </r>
  <r>
    <x v="0"/>
    <x v="0"/>
    <x v="6"/>
    <n v="625"/>
    <x v="0"/>
    <x v="0"/>
    <x v="6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1"/>
    <s v="02/2011/MD"/>
    <x v="1"/>
    <x v="1"/>
    <x v="6"/>
    <x v="6"/>
  </r>
  <r>
    <x v="0"/>
    <x v="0"/>
    <x v="6"/>
    <n v="625"/>
    <x v="0"/>
    <x v="0"/>
    <x v="6"/>
    <n v="0.6033473065040007"/>
    <x v="0"/>
    <n v="10662.474270000001"/>
    <x v="0"/>
    <x v="0"/>
    <n v="15220"/>
    <s v="FOREIGN DEVELOPMENT ASSISTANCE IN THE AREA OF HELICOPTER MONITORING OF RECONSTRUCTION PROJECTS"/>
    <x v="0"/>
    <x v="0"/>
    <n v="11000"/>
    <s v="Ministry of Defence"/>
    <x v="3"/>
    <x v="1"/>
    <s v="04/2011/MD"/>
    <x v="1"/>
    <x v="1"/>
    <x v="6"/>
    <x v="6"/>
  </r>
  <r>
    <x v="0"/>
    <x v="0"/>
    <x v="6"/>
    <n v="625"/>
    <x v="0"/>
    <x v="0"/>
    <x v="6"/>
    <n v="0.73020874593995089"/>
    <x v="0"/>
    <n v="12904.395"/>
    <x v="0"/>
    <x v="0"/>
    <n v="15130"/>
    <s v="FOREIGN DEVELOPMENT ASSISTANCE IN THE AREA OF TRAINING AND ASSISTING AFGHAN NATIONAL POLICE"/>
    <x v="0"/>
    <x v="0"/>
    <n v="11000"/>
    <s v="Ministry of Defence"/>
    <x v="3"/>
    <x v="1"/>
    <s v="05/2011/MD"/>
    <x v="1"/>
    <x v="1"/>
    <x v="6"/>
    <x v="6"/>
  </r>
  <r>
    <x v="0"/>
    <x v="0"/>
    <x v="6"/>
    <n v="625"/>
    <x v="0"/>
    <x v="0"/>
    <x v="6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1"/>
    <s v="01/2011/MD"/>
    <x v="1"/>
    <x v="1"/>
    <x v="6"/>
    <x v="6"/>
  </r>
  <r>
    <x v="0"/>
    <x v="0"/>
    <x v="6"/>
    <n v="625"/>
    <x v="0"/>
    <x v="0"/>
    <x v="6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1"/>
    <s v="03/2011/MD"/>
    <x v="1"/>
    <x v="1"/>
    <x v="6"/>
    <x v="6"/>
  </r>
  <r>
    <x v="0"/>
    <x v="0"/>
    <x v="0"/>
    <n v="998"/>
    <x v="0"/>
    <x v="0"/>
    <x v="6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1"/>
    <s v="21/2011/05"/>
    <x v="1"/>
    <x v="1"/>
    <x v="6"/>
    <x v="6"/>
  </r>
  <r>
    <x v="0"/>
    <x v="0"/>
    <x v="0"/>
    <n v="64"/>
    <x v="0"/>
    <x v="0"/>
    <x v="6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1"/>
    <s v="CzDA-BA-2011-25-25010/4"/>
    <x v="1"/>
    <x v="1"/>
    <x v="6"/>
    <x v="6"/>
  </r>
  <r>
    <x v="0"/>
    <x v="0"/>
    <x v="0"/>
    <n v="64"/>
    <x v="0"/>
    <x v="0"/>
    <x v="6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1"/>
    <s v="CzDA-BA-2011-25-25010/4"/>
    <x v="1"/>
    <x v="1"/>
    <x v="6"/>
    <x v="6"/>
  </r>
  <r>
    <x v="0"/>
    <x v="0"/>
    <x v="11"/>
    <n v="998"/>
    <x v="0"/>
    <x v="0"/>
    <x v="6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1"/>
    <s v="CZ.1.07/2.2.00/07.0156"/>
    <x v="1"/>
    <x v="1"/>
    <x v="6"/>
    <x v="6"/>
  </r>
  <r>
    <x v="0"/>
    <x v="0"/>
    <x v="11"/>
    <n v="998"/>
    <x v="0"/>
    <x v="0"/>
    <x v="6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1"/>
    <s v="CZ.1.07/2.4.00/17.0028"/>
    <x v="1"/>
    <x v="1"/>
    <x v="6"/>
    <x v="6"/>
  </r>
  <r>
    <x v="0"/>
    <x v="0"/>
    <x v="11"/>
    <n v="298"/>
    <x v="0"/>
    <x v="0"/>
    <x v="6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1"/>
    <s v="CZ0001-23"/>
    <x v="1"/>
    <x v="1"/>
    <x v="6"/>
    <x v="6"/>
  </r>
  <r>
    <x v="0"/>
    <x v="0"/>
    <x v="2"/>
    <n v="998"/>
    <x v="0"/>
    <x v="0"/>
    <x v="6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1"/>
    <m/>
    <x v="1"/>
    <x v="1"/>
    <x v="6"/>
    <x v="6"/>
  </r>
  <r>
    <x v="0"/>
    <x v="0"/>
    <x v="1"/>
    <n v="998"/>
    <x v="0"/>
    <x v="0"/>
    <x v="6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1"/>
    <m/>
    <x v="1"/>
    <x v="1"/>
    <x v="6"/>
    <x v="6"/>
  </r>
  <r>
    <x v="0"/>
    <x v="0"/>
    <x v="1"/>
    <n v="998"/>
    <x v="0"/>
    <x v="0"/>
    <x v="6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1"/>
    <m/>
    <x v="1"/>
    <x v="1"/>
    <x v="6"/>
    <x v="6"/>
  </r>
  <r>
    <x v="0"/>
    <x v="0"/>
    <x v="1"/>
    <n v="998"/>
    <x v="0"/>
    <x v="0"/>
    <x v="6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1"/>
    <m/>
    <x v="1"/>
    <x v="1"/>
    <x v="6"/>
    <x v="6"/>
  </r>
  <r>
    <x v="0"/>
    <x v="0"/>
    <x v="1"/>
    <n v="998"/>
    <x v="0"/>
    <x v="0"/>
    <x v="6"/>
    <n v="3.4800421000215028E-3"/>
    <x v="0"/>
    <n v="61.5"/>
    <x v="0"/>
    <x v="0"/>
    <n v="91010"/>
    <s v="ADMINISTRATIVE COSTS"/>
    <x v="0"/>
    <x v="0"/>
    <n v="52000"/>
    <s v="Blanka Hálová"/>
    <x v="4"/>
    <x v="1"/>
    <s v="102.771/2011-ORS"/>
    <x v="1"/>
    <x v="1"/>
    <x v="6"/>
    <x v="6"/>
  </r>
  <r>
    <x v="0"/>
    <x v="0"/>
    <x v="1"/>
    <n v="93"/>
    <x v="0"/>
    <x v="0"/>
    <x v="6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1"/>
    <s v="MD/11/MZV-11"/>
    <x v="1"/>
    <x v="1"/>
    <x v="6"/>
    <x v="6"/>
  </r>
  <r>
    <x v="0"/>
    <x v="0"/>
    <x v="1"/>
    <n v="998"/>
    <x v="0"/>
    <x v="0"/>
    <x v="6"/>
    <n v="0.10158107083441791"/>
    <x v="0"/>
    <n v="1795.1610000000001"/>
    <x v="0"/>
    <x v="0"/>
    <n v="91010"/>
    <s v="ADMINISTRATIVE COSTS"/>
    <x v="0"/>
    <x v="0"/>
    <n v="52000"/>
    <s v="Polytechna"/>
    <x v="4"/>
    <x v="1"/>
    <s v="96.879/2011-ORS"/>
    <x v="1"/>
    <x v="1"/>
    <x v="6"/>
    <x v="6"/>
  </r>
  <r>
    <x v="0"/>
    <x v="0"/>
    <x v="0"/>
    <n v="998"/>
    <x v="0"/>
    <x v="0"/>
    <x v="6"/>
    <n v="0.99591448716062514"/>
    <x v="0"/>
    <n v="17600"/>
    <x v="0"/>
    <x v="0"/>
    <n v="91010"/>
    <s v="ADMINISTRATIVE COSTS OF CZDA"/>
    <x v="0"/>
    <x v="0"/>
    <n v="11000"/>
    <s v="Czech Development Agency"/>
    <x v="4"/>
    <x v="1"/>
    <m/>
    <x v="1"/>
    <x v="1"/>
    <x v="6"/>
    <x v="6"/>
  </r>
  <r>
    <x v="0"/>
    <x v="0"/>
    <x v="1"/>
    <n v="998"/>
    <x v="0"/>
    <x v="0"/>
    <x v="6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1"/>
    <s v="100.796/2011-ORS"/>
    <x v="1"/>
    <x v="1"/>
    <x v="6"/>
    <x v="6"/>
  </r>
  <r>
    <x v="0"/>
    <x v="0"/>
    <x v="1"/>
    <n v="998"/>
    <x v="0"/>
    <x v="0"/>
    <x v="6"/>
    <n v="2.0144633944839917E-3"/>
    <x v="0"/>
    <n v="35.6"/>
    <x v="0"/>
    <x v="0"/>
    <n v="91010"/>
    <s v="ADMINISTRATIVE COSTS"/>
    <x v="0"/>
    <x v="0"/>
    <n v="52000"/>
    <s v="ORS external contractors"/>
    <x v="4"/>
    <x v="1"/>
    <s v="101.496/2011-ORS"/>
    <x v="1"/>
    <x v="1"/>
    <x v="6"/>
    <x v="6"/>
  </r>
  <r>
    <x v="0"/>
    <x v="0"/>
    <x v="1"/>
    <n v="998"/>
    <x v="0"/>
    <x v="0"/>
    <x v="6"/>
    <n v="2.461493192698136E-3"/>
    <x v="0"/>
    <n v="43.5"/>
    <x v="0"/>
    <x v="0"/>
    <n v="91010"/>
    <s v="ADMINISTRATIVE COSTS"/>
    <x v="0"/>
    <x v="0"/>
    <n v="52000"/>
    <s v="Orea Hotels s.a."/>
    <x v="4"/>
    <x v="1"/>
    <s v="101.995/2011-ORS"/>
    <x v="1"/>
    <x v="1"/>
    <x v="6"/>
    <x v="6"/>
  </r>
  <r>
    <x v="0"/>
    <x v="0"/>
    <x v="1"/>
    <n v="998"/>
    <x v="0"/>
    <x v="0"/>
    <x v="6"/>
    <n v="2.8293025203426853E-3"/>
    <x v="0"/>
    <n v="50"/>
    <x v="0"/>
    <x v="0"/>
    <n v="91010"/>
    <s v="ADMINISTRATIVE COSTS"/>
    <x v="0"/>
    <x v="0"/>
    <n v="52000"/>
    <s v="Jind?ich Krymlák"/>
    <x v="4"/>
    <x v="1"/>
    <s v="913.622/2011-ORS"/>
    <x v="1"/>
    <x v="1"/>
    <x v="6"/>
    <x v="6"/>
  </r>
  <r>
    <x v="0"/>
    <x v="0"/>
    <x v="1"/>
    <n v="998"/>
    <x v="0"/>
    <x v="0"/>
    <x v="6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1"/>
    <m/>
    <x v="1"/>
    <x v="1"/>
    <x v="6"/>
    <x v="6"/>
  </r>
  <r>
    <x v="0"/>
    <x v="0"/>
    <x v="1"/>
    <n v="625"/>
    <x v="0"/>
    <x v="0"/>
    <x v="6"/>
    <n v="0.13376727289188667"/>
    <x v="0"/>
    <n v="2363.962"/>
    <x v="0"/>
    <x v="0"/>
    <n v="91010"/>
    <s v="PRT LOGAR - ADMINISTRATIVE COSTS"/>
    <x v="0"/>
    <x v="0"/>
    <n v="11000"/>
    <s v="PRT"/>
    <x v="4"/>
    <x v="1"/>
    <s v="PRT Admin"/>
    <x v="1"/>
    <x v="1"/>
    <x v="6"/>
    <x v="6"/>
  </r>
  <r>
    <x v="0"/>
    <x v="0"/>
    <x v="0"/>
    <n v="64"/>
    <x v="0"/>
    <x v="0"/>
    <x v="6"/>
    <n v="4.5268840325482965E-2"/>
    <x v="0"/>
    <n v="800"/>
    <x v="0"/>
    <x v="0"/>
    <n v="31120"/>
    <s v="TRAINING AND INDIVIDUAL CONSULTANCY FOR CATTLE BREEDERS"/>
    <x v="0"/>
    <x v="0"/>
    <n v="52000"/>
    <s v="CIRA cz spol.  s.r.o"/>
    <x v="1"/>
    <x v="1"/>
    <s v="CzDA-BA-2010-14-31120/10"/>
    <x v="1"/>
    <x v="1"/>
    <x v="6"/>
    <x v="6"/>
  </r>
  <r>
    <x v="0"/>
    <x v="0"/>
    <x v="0"/>
    <n v="998"/>
    <x v="0"/>
    <x v="0"/>
    <x v="6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1"/>
    <s v="21/2011/08"/>
    <x v="1"/>
    <x v="1"/>
    <x v="6"/>
    <x v="6"/>
  </r>
  <r>
    <x v="0"/>
    <x v="0"/>
    <x v="0"/>
    <n v="998"/>
    <x v="0"/>
    <x v="0"/>
    <x v="6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1"/>
    <s v="21/2011/07"/>
    <x v="1"/>
    <x v="1"/>
    <x v="6"/>
    <x v="6"/>
  </r>
  <r>
    <x v="0"/>
    <x v="0"/>
    <x v="0"/>
    <n v="63"/>
    <x v="0"/>
    <x v="0"/>
    <x v="6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1"/>
    <s v="CzDA-RS-2011-12-32161/1"/>
    <x v="1"/>
    <x v="1"/>
    <x v="6"/>
    <x v="6"/>
  </r>
  <r>
    <x v="0"/>
    <x v="0"/>
    <x v="0"/>
    <n v="998"/>
    <x v="0"/>
    <x v="0"/>
    <x v="6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1"/>
    <s v="20/2011/12"/>
    <x v="1"/>
    <x v="1"/>
    <x v="6"/>
    <x v="6"/>
  </r>
  <r>
    <x v="0"/>
    <x v="0"/>
    <x v="0"/>
    <n v="998"/>
    <x v="0"/>
    <x v="0"/>
    <x v="6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1"/>
    <s v="21/2011/04"/>
    <x v="1"/>
    <x v="1"/>
    <x v="6"/>
    <x v="6"/>
  </r>
  <r>
    <x v="0"/>
    <x v="0"/>
    <x v="0"/>
    <n v="998"/>
    <x v="0"/>
    <x v="0"/>
    <x v="6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1"/>
    <s v="21/2011/03"/>
    <x v="1"/>
    <x v="1"/>
    <x v="6"/>
    <x v="6"/>
  </r>
  <r>
    <x v="0"/>
    <x v="0"/>
    <x v="14"/>
    <n v="998"/>
    <x v="0"/>
    <x v="0"/>
    <x v="6"/>
    <n v="1.1713312434218717E-2"/>
    <x v="0"/>
    <n v="207"/>
    <x v="0"/>
    <x v="0"/>
    <n v="43010"/>
    <s v="INTERNATIONAL ATOMIC ENERGY AGENCY - CZECH EXPERTS"/>
    <x v="0"/>
    <x v="0"/>
    <n v="41107"/>
    <s v="IAEA"/>
    <x v="3"/>
    <x v="1"/>
    <m/>
    <x v="1"/>
    <x v="1"/>
    <x v="6"/>
    <x v="6"/>
  </r>
  <r>
    <x v="0"/>
    <x v="0"/>
    <x v="10"/>
    <n v="93"/>
    <x v="0"/>
    <x v="0"/>
    <x v="6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1"/>
    <s v="1"/>
    <x v="1"/>
    <x v="1"/>
    <x v="6"/>
    <x v="6"/>
  </r>
  <r>
    <x v="0"/>
    <x v="0"/>
    <x v="0"/>
    <n v="769"/>
    <x v="0"/>
    <x v="0"/>
    <x v="6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1"/>
    <s v="13/2011/03"/>
    <x v="1"/>
    <x v="1"/>
    <x v="6"/>
    <x v="6"/>
  </r>
  <r>
    <x v="0"/>
    <x v="0"/>
    <x v="0"/>
    <n v="64"/>
    <x v="0"/>
    <x v="0"/>
    <x v="6"/>
    <n v="2.8293025203426851E-2"/>
    <x v="0"/>
    <n v="500"/>
    <x v="0"/>
    <x v="0"/>
    <n v="31120"/>
    <s v="CRP - PARTNER ORGANIZATION, PROJECT COORDINATION"/>
    <x v="0"/>
    <x v="0"/>
    <n v="23000"/>
    <s v="Centar pro rozvoj i podršku"/>
    <x v="1"/>
    <x v="1"/>
    <s v="CzDA-BA-2010-14-31120"/>
    <x v="1"/>
    <x v="1"/>
    <x v="6"/>
    <x v="6"/>
  </r>
  <r>
    <x v="0"/>
    <x v="0"/>
    <x v="0"/>
    <n v="64"/>
    <x v="0"/>
    <x v="0"/>
    <x v="6"/>
    <n v="1.6692884870021841E-2"/>
    <x v="0"/>
    <n v="295"/>
    <x v="0"/>
    <x v="0"/>
    <n v="25010"/>
    <s v="TECHNICAL AND LOGISTICAL ASSISTANCE TO REGIONAL POSTHARVEST TRAINING IN SARAJEVO"/>
    <x v="0"/>
    <x v="0"/>
    <n v="52000"/>
    <s v="Exploring Bosna"/>
    <x v="1"/>
    <x v="1"/>
    <s v="CzDA-BA-2011-25-25010/2"/>
    <x v="1"/>
    <x v="1"/>
    <x v="6"/>
    <x v="6"/>
  </r>
  <r>
    <x v="0"/>
    <x v="0"/>
    <x v="0"/>
    <n v="998"/>
    <x v="0"/>
    <x v="0"/>
    <x v="6"/>
    <n v="0.48283450843698011"/>
    <x v="0"/>
    <n v="8532.7479999999996"/>
    <x v="0"/>
    <x v="0"/>
    <n v="43010"/>
    <s v="DONOR COUNTRY EXPERTS AND CONSULTANTS"/>
    <x v="0"/>
    <x v="0"/>
    <n v="52000"/>
    <s v="R?zní"/>
    <x v="3"/>
    <x v="1"/>
    <m/>
    <x v="1"/>
    <x v="1"/>
    <x v="6"/>
    <x v="6"/>
  </r>
  <r>
    <x v="0"/>
    <x v="0"/>
    <x v="2"/>
    <n v="998"/>
    <x v="0"/>
    <x v="0"/>
    <x v="6"/>
    <n v="0.22634420162741481"/>
    <x v="0"/>
    <n v="4000"/>
    <x v="0"/>
    <x v="0"/>
    <n v="15111"/>
    <s v="TECHNICAL COOPRATION PROGRAMME: FINANCIAL AND ECONOMIC TRANSFORMATION"/>
    <x v="0"/>
    <x v="0"/>
    <n v="10000"/>
    <s v="Ministry of Finance of the Czech Republic"/>
    <x v="8"/>
    <x v="1"/>
    <m/>
    <x v="1"/>
    <x v="1"/>
    <x v="6"/>
    <x v="6"/>
  </r>
  <r>
    <x v="0"/>
    <x v="0"/>
    <x v="3"/>
    <n v="998"/>
    <x v="0"/>
    <x v="0"/>
    <x v="6"/>
    <n v="7.5640271160353549"/>
    <x v="0"/>
    <n v="133673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1"/>
    <s v="(MSMT-4908/2012-47)"/>
    <x v="1"/>
    <x v="1"/>
    <x v="6"/>
    <x v="6"/>
  </r>
  <r>
    <x v="0"/>
    <x v="0"/>
    <x v="11"/>
    <n v="619"/>
    <x v="0"/>
    <x v="0"/>
    <x v="6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1"/>
    <s v="2010-2347/001-001 ERAMUNDUS-ECW-LOT9"/>
    <x v="1"/>
    <x v="1"/>
    <x v="6"/>
    <x v="6"/>
  </r>
  <r>
    <x v="0"/>
    <x v="0"/>
    <x v="11"/>
    <n v="85"/>
    <x v="0"/>
    <x v="0"/>
    <x v="6"/>
    <n v="3.9610235284797592E-3"/>
    <x v="0"/>
    <n v="70"/>
    <x v="0"/>
    <x v="0"/>
    <n v="11420"/>
    <s v="OTHER SCHOLARSHIPS"/>
    <x v="0"/>
    <x v="0"/>
    <n v="51000"/>
    <s v="Univerzita Palackého v Olomouci"/>
    <x v="8"/>
    <x v="1"/>
    <m/>
    <x v="1"/>
    <x v="1"/>
    <x v="6"/>
    <x v="6"/>
  </r>
  <r>
    <x v="0"/>
    <x v="0"/>
    <x v="11"/>
    <n v="64"/>
    <x v="0"/>
    <x v="0"/>
    <x v="6"/>
    <n v="2.9198402009936512E-2"/>
    <x v="0"/>
    <n v="516"/>
    <x v="0"/>
    <x v="0"/>
    <n v="11420"/>
    <s v="OTHER SCHOLARSHIPS"/>
    <x v="0"/>
    <x v="0"/>
    <n v="51000"/>
    <s v="Univerzita Palackého v Olomouci"/>
    <x v="8"/>
    <x v="1"/>
    <m/>
    <x v="1"/>
    <x v="1"/>
    <x v="6"/>
    <x v="6"/>
  </r>
  <r>
    <x v="0"/>
    <x v="0"/>
    <x v="11"/>
    <n v="998"/>
    <x v="0"/>
    <x v="0"/>
    <x v="6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1"/>
    <s v="8/13 5 d"/>
    <x v="1"/>
    <x v="1"/>
    <x v="6"/>
    <x v="6"/>
  </r>
  <r>
    <x v="0"/>
    <x v="0"/>
    <x v="0"/>
    <n v="89"/>
    <x v="0"/>
    <x v="0"/>
    <x v="6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1"/>
    <s v="16/2011/05"/>
    <x v="1"/>
    <x v="1"/>
    <x v="6"/>
    <x v="6"/>
  </r>
  <r>
    <x v="0"/>
    <x v="0"/>
    <x v="1"/>
    <n v="998"/>
    <x v="0"/>
    <x v="0"/>
    <x v="6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1"/>
    <m/>
    <x v="1"/>
    <x v="1"/>
    <x v="6"/>
    <x v="6"/>
  </r>
  <r>
    <x v="0"/>
    <x v="0"/>
    <x v="0"/>
    <n v="998"/>
    <x v="0"/>
    <x v="0"/>
    <x v="6"/>
    <n v="2.2068559658672948E-3"/>
    <x v="0"/>
    <n v="39"/>
    <x v="0"/>
    <x v="0"/>
    <n v="99820"/>
    <s v="TRIALOG"/>
    <x v="0"/>
    <x v="0"/>
    <n v="22000"/>
    <s v="Ekumenická akademie Praha"/>
    <x v="2"/>
    <x v="1"/>
    <s v="19/2011/20"/>
    <x v="1"/>
    <x v="1"/>
    <x v="6"/>
    <x v="6"/>
  </r>
  <r>
    <x v="0"/>
    <x v="0"/>
    <x v="0"/>
    <n v="89"/>
    <x v="0"/>
    <x v="0"/>
    <x v="6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1"/>
    <s v="16/2011/10"/>
    <x v="1"/>
    <x v="1"/>
    <x v="6"/>
    <x v="6"/>
  </r>
  <r>
    <x v="0"/>
    <x v="0"/>
    <x v="1"/>
    <n v="998"/>
    <x v="0"/>
    <x v="0"/>
    <x v="6"/>
    <n v="1.0260182659770713E-2"/>
    <x v="0"/>
    <n v="181.32"/>
    <x v="0"/>
    <x v="0"/>
    <n v="99820"/>
    <s v="DEVELOPMENT AWARENESS"/>
    <x v="0"/>
    <x v="0"/>
    <n v="52000"/>
    <s v="Altair Studio"/>
    <x v="2"/>
    <x v="1"/>
    <s v="109.292/2011-ORS"/>
    <x v="1"/>
    <x v="1"/>
    <x v="6"/>
    <x v="6"/>
  </r>
  <r>
    <x v="0"/>
    <x v="0"/>
    <x v="0"/>
    <n v="89"/>
    <x v="0"/>
    <x v="0"/>
    <x v="6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1"/>
    <s v="16/2011/16"/>
    <x v="1"/>
    <x v="1"/>
    <x v="6"/>
    <x v="6"/>
  </r>
  <r>
    <x v="0"/>
    <x v="0"/>
    <x v="0"/>
    <n v="998"/>
    <x v="0"/>
    <x v="0"/>
    <x v="6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1"/>
    <s v="19/2011/25"/>
    <x v="1"/>
    <x v="1"/>
    <x v="6"/>
    <x v="6"/>
  </r>
  <r>
    <x v="0"/>
    <x v="0"/>
    <x v="0"/>
    <n v="89"/>
    <x v="0"/>
    <x v="0"/>
    <x v="6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1"/>
    <s v="15/2011/04"/>
    <x v="1"/>
    <x v="1"/>
    <x v="6"/>
    <x v="6"/>
  </r>
  <r>
    <x v="0"/>
    <x v="0"/>
    <x v="0"/>
    <n v="89"/>
    <x v="0"/>
    <x v="0"/>
    <x v="6"/>
    <n v="3.3951630244112227E-2"/>
    <x v="0"/>
    <n v="600"/>
    <x v="0"/>
    <x v="0"/>
    <n v="99820"/>
    <s v="DEVELOPMENT SUMMER SCHOOL"/>
    <x v="0"/>
    <x v="0"/>
    <n v="51000"/>
    <s v="Univerzita Palackého v Olomouci"/>
    <x v="2"/>
    <x v="1"/>
    <s v="16/2011/09"/>
    <x v="1"/>
    <x v="1"/>
    <x v="6"/>
    <x v="6"/>
  </r>
  <r>
    <x v="0"/>
    <x v="0"/>
    <x v="0"/>
    <n v="998"/>
    <x v="0"/>
    <x v="0"/>
    <x v="6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1"/>
    <s v="19/2011/32"/>
    <x v="1"/>
    <x v="1"/>
    <x v="6"/>
    <x v="6"/>
  </r>
  <r>
    <x v="0"/>
    <x v="0"/>
    <x v="0"/>
    <n v="89"/>
    <x v="0"/>
    <x v="0"/>
    <x v="6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1"/>
    <s v="15/2011/01"/>
    <x v="1"/>
    <x v="1"/>
    <x v="6"/>
    <x v="6"/>
  </r>
  <r>
    <x v="0"/>
    <x v="0"/>
    <x v="0"/>
    <n v="89"/>
    <x v="0"/>
    <x v="0"/>
    <x v="6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1"/>
    <s v="15/2011/03"/>
    <x v="1"/>
    <x v="1"/>
    <x v="6"/>
    <x v="6"/>
  </r>
  <r>
    <x v="0"/>
    <x v="0"/>
    <x v="0"/>
    <n v="89"/>
    <x v="0"/>
    <x v="0"/>
    <x v="6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1"/>
    <s v="17/2011/03"/>
    <x v="1"/>
    <x v="1"/>
    <x v="6"/>
    <x v="6"/>
  </r>
  <r>
    <x v="0"/>
    <x v="0"/>
    <x v="0"/>
    <n v="89"/>
    <x v="0"/>
    <x v="0"/>
    <x v="6"/>
    <n v="3.9610235284797589E-2"/>
    <x v="0"/>
    <n v="700"/>
    <x v="0"/>
    <x v="0"/>
    <n v="99820"/>
    <s v="ADAPTATION FOR CLIMATE CHANGES"/>
    <x v="0"/>
    <x v="0"/>
    <n v="22000"/>
    <s v="?lov?k v tísni, o.p.s."/>
    <x v="2"/>
    <x v="1"/>
    <s v="15/2011/02"/>
    <x v="1"/>
    <x v="1"/>
    <x v="6"/>
    <x v="6"/>
  </r>
  <r>
    <x v="0"/>
    <x v="0"/>
    <x v="0"/>
    <n v="89"/>
    <x v="0"/>
    <x v="0"/>
    <x v="6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1"/>
    <s v="16/2011/08"/>
    <x v="1"/>
    <x v="1"/>
    <x v="6"/>
    <x v="6"/>
  </r>
  <r>
    <x v="0"/>
    <x v="0"/>
    <x v="0"/>
    <n v="89"/>
    <x v="0"/>
    <x v="0"/>
    <x v="6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1"/>
    <s v="16/2011/06"/>
    <x v="1"/>
    <x v="1"/>
    <x v="6"/>
    <x v="6"/>
  </r>
  <r>
    <x v="0"/>
    <x v="0"/>
    <x v="0"/>
    <n v="89"/>
    <x v="0"/>
    <x v="0"/>
    <x v="6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1"/>
    <s v="18/2011/02"/>
    <x v="1"/>
    <x v="1"/>
    <x v="6"/>
    <x v="6"/>
  </r>
  <r>
    <x v="0"/>
    <x v="0"/>
    <x v="0"/>
    <n v="89"/>
    <x v="0"/>
    <x v="0"/>
    <x v="6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1"/>
    <s v="16/2011/07"/>
    <x v="1"/>
    <x v="1"/>
    <x v="6"/>
    <x v="6"/>
  </r>
  <r>
    <x v="0"/>
    <x v="0"/>
    <x v="0"/>
    <n v="89"/>
    <x v="0"/>
    <x v="0"/>
    <x v="6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1"/>
    <s v="19/2011/10"/>
    <x v="1"/>
    <x v="1"/>
    <x v="6"/>
    <x v="6"/>
  </r>
  <r>
    <x v="0"/>
    <x v="0"/>
    <x v="0"/>
    <n v="89"/>
    <x v="0"/>
    <x v="0"/>
    <x v="6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1"/>
    <s v="17/2011/02"/>
    <x v="1"/>
    <x v="1"/>
    <x v="6"/>
    <x v="6"/>
  </r>
  <r>
    <x v="0"/>
    <x v="0"/>
    <x v="0"/>
    <n v="998"/>
    <x v="0"/>
    <x v="0"/>
    <x v="6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1"/>
    <s v="20/2011/08"/>
    <x v="1"/>
    <x v="1"/>
    <x v="6"/>
    <x v="6"/>
  </r>
  <r>
    <x v="0"/>
    <x v="0"/>
    <x v="1"/>
    <n v="998"/>
    <x v="0"/>
    <x v="0"/>
    <x v="6"/>
    <n v="5.6586050406853703E-5"/>
    <x v="0"/>
    <n v="1"/>
    <x v="0"/>
    <x v="0"/>
    <n v="99820"/>
    <s v="DEVELOPMENT AWARENESS"/>
    <x v="0"/>
    <x v="0"/>
    <n v="11000"/>
    <s v="Ú?ad pr?m.vlast."/>
    <x v="2"/>
    <x v="1"/>
    <s v="124.246/2011-ORS"/>
    <x v="1"/>
    <x v="1"/>
    <x v="6"/>
    <x v="6"/>
  </r>
  <r>
    <x v="0"/>
    <x v="0"/>
    <x v="1"/>
    <n v="998"/>
    <x v="0"/>
    <x v="0"/>
    <x v="6"/>
    <n v="6.8174873530177339E-4"/>
    <x v="0"/>
    <n v="12.048"/>
    <x v="0"/>
    <x v="0"/>
    <n v="99820"/>
    <s v="DEVELOPMENT AWARENESS"/>
    <x v="0"/>
    <x v="0"/>
    <n v="52000"/>
    <s v="Média Expert"/>
    <x v="2"/>
    <x v="1"/>
    <s v="115.076/2011-ORS"/>
    <x v="1"/>
    <x v="1"/>
    <x v="6"/>
    <x v="6"/>
  </r>
  <r>
    <x v="0"/>
    <x v="0"/>
    <x v="1"/>
    <n v="998"/>
    <x v="0"/>
    <x v="0"/>
    <x v="6"/>
    <n v="8.4879075610280557E-4"/>
    <x v="0"/>
    <n v="15"/>
    <x v="0"/>
    <x v="0"/>
    <n v="99820"/>
    <s v="DEVELOPMENT AWARENESS"/>
    <x v="0"/>
    <x v="0"/>
    <n v="52000"/>
    <s v="Motor s.r.o."/>
    <x v="2"/>
    <x v="1"/>
    <s v="945.552/2011-ORS"/>
    <x v="1"/>
    <x v="1"/>
    <x v="6"/>
    <x v="6"/>
  </r>
  <r>
    <x v="0"/>
    <x v="0"/>
    <x v="1"/>
    <n v="998"/>
    <x v="0"/>
    <x v="0"/>
    <x v="6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1"/>
    <s v="973.752/2011-ORS"/>
    <x v="1"/>
    <x v="1"/>
    <x v="6"/>
    <x v="6"/>
  </r>
  <r>
    <x v="0"/>
    <x v="0"/>
    <x v="0"/>
    <n v="998"/>
    <x v="0"/>
    <x v="0"/>
    <x v="6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1"/>
    <s v="19/2011/29"/>
    <x v="1"/>
    <x v="1"/>
    <x v="6"/>
    <x v="6"/>
  </r>
  <r>
    <x v="0"/>
    <x v="0"/>
    <x v="0"/>
    <n v="89"/>
    <x v="0"/>
    <x v="0"/>
    <x v="6"/>
    <n v="1.1317210081370741E-2"/>
    <x v="0"/>
    <n v="200"/>
    <x v="0"/>
    <x v="0"/>
    <n v="99820"/>
    <s v="AFRICAN INFORMATION CENTRE"/>
    <x v="0"/>
    <x v="0"/>
    <n v="22000"/>
    <s v="HUMANITAS AFRIKA o.s."/>
    <x v="2"/>
    <x v="1"/>
    <s v="16/2011/14"/>
    <x v="1"/>
    <x v="1"/>
    <x v="6"/>
    <x v="6"/>
  </r>
  <r>
    <x v="0"/>
    <x v="0"/>
    <x v="0"/>
    <n v="89"/>
    <x v="0"/>
    <x v="0"/>
    <x v="6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1"/>
    <s v="19/2011/01"/>
    <x v="1"/>
    <x v="1"/>
    <x v="6"/>
    <x v="6"/>
  </r>
  <r>
    <x v="0"/>
    <x v="0"/>
    <x v="0"/>
    <n v="998"/>
    <x v="0"/>
    <x v="0"/>
    <x v="6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1"/>
    <s v="19/2011/23"/>
    <x v="1"/>
    <x v="1"/>
    <x v="6"/>
    <x v="6"/>
  </r>
  <r>
    <x v="0"/>
    <x v="0"/>
    <x v="0"/>
    <n v="998"/>
    <x v="0"/>
    <x v="0"/>
    <x v="6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1"/>
    <s v="19/2011/22"/>
    <x v="1"/>
    <x v="1"/>
    <x v="6"/>
    <x v="6"/>
  </r>
  <r>
    <x v="0"/>
    <x v="0"/>
    <x v="0"/>
    <n v="998"/>
    <x v="0"/>
    <x v="0"/>
    <x v="6"/>
    <n v="1.213572730050588E-2"/>
    <x v="0"/>
    <n v="214.465"/>
    <x v="0"/>
    <x v="0"/>
    <n v="99820"/>
    <s v="MEDIA FOR MDG'S"/>
    <x v="0"/>
    <x v="0"/>
    <n v="22000"/>
    <s v="EDUCON"/>
    <x v="2"/>
    <x v="1"/>
    <s v="19/2011/26"/>
    <x v="1"/>
    <x v="1"/>
    <x v="6"/>
    <x v="6"/>
  </r>
  <r>
    <x v="0"/>
    <x v="0"/>
    <x v="0"/>
    <n v="89"/>
    <x v="0"/>
    <x v="0"/>
    <x v="6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1"/>
    <s v="19/2011/11"/>
    <x v="1"/>
    <x v="1"/>
    <x v="6"/>
    <x v="6"/>
  </r>
  <r>
    <x v="0"/>
    <x v="0"/>
    <x v="0"/>
    <n v="998"/>
    <x v="0"/>
    <x v="0"/>
    <x v="6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1"/>
    <s v="19/2011/28"/>
    <x v="1"/>
    <x v="1"/>
    <x v="6"/>
    <x v="6"/>
  </r>
  <r>
    <x v="0"/>
    <x v="0"/>
    <x v="0"/>
    <n v="998"/>
    <x v="0"/>
    <x v="0"/>
    <x v="6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1"/>
    <s v="19/2011/30"/>
    <x v="1"/>
    <x v="1"/>
    <x v="6"/>
    <x v="6"/>
  </r>
  <r>
    <x v="0"/>
    <x v="0"/>
    <x v="0"/>
    <n v="998"/>
    <x v="0"/>
    <x v="0"/>
    <x v="6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1"/>
    <s v="19/2011/18"/>
    <x v="1"/>
    <x v="1"/>
    <x v="6"/>
    <x v="6"/>
  </r>
  <r>
    <x v="0"/>
    <x v="0"/>
    <x v="1"/>
    <n v="998"/>
    <x v="0"/>
    <x v="0"/>
    <x v="6"/>
    <n v="2.0370978146467332E-3"/>
    <x v="0"/>
    <n v="36"/>
    <x v="0"/>
    <x v="0"/>
    <n v="99820"/>
    <s v="DEVELOPMENT AWARENESS"/>
    <x v="0"/>
    <x v="0"/>
    <n v="52000"/>
    <s v="Motor s.r.o."/>
    <x v="2"/>
    <x v="1"/>
    <s v="945.552/2011-ORS"/>
    <x v="1"/>
    <x v="1"/>
    <x v="6"/>
    <x v="6"/>
  </r>
  <r>
    <x v="0"/>
    <x v="0"/>
    <x v="1"/>
    <n v="998"/>
    <x v="0"/>
    <x v="0"/>
    <x v="6"/>
    <n v="2.0370978146467332E-3"/>
    <x v="0"/>
    <n v="36"/>
    <x v="0"/>
    <x v="0"/>
    <n v="99820"/>
    <s v="DEVELOPMENT AWARENESS"/>
    <x v="0"/>
    <x v="0"/>
    <n v="52000"/>
    <s v="Motor s.r.o."/>
    <x v="2"/>
    <x v="1"/>
    <s v="98.607/2011-ORS"/>
    <x v="1"/>
    <x v="1"/>
    <x v="6"/>
    <x v="6"/>
  </r>
  <r>
    <x v="0"/>
    <x v="0"/>
    <x v="0"/>
    <n v="998"/>
    <x v="0"/>
    <x v="0"/>
    <x v="6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1"/>
    <s v="19/2011/19"/>
    <x v="1"/>
    <x v="1"/>
    <x v="6"/>
    <x v="6"/>
  </r>
  <r>
    <x v="0"/>
    <x v="0"/>
    <x v="0"/>
    <n v="89"/>
    <x v="0"/>
    <x v="0"/>
    <x v="6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1"/>
    <s v="19/2011/03"/>
    <x v="1"/>
    <x v="1"/>
    <x v="6"/>
    <x v="6"/>
  </r>
  <r>
    <x v="0"/>
    <x v="0"/>
    <x v="0"/>
    <n v="89"/>
    <x v="0"/>
    <x v="0"/>
    <x v="6"/>
    <n v="1.9805117642398794E-2"/>
    <x v="0"/>
    <n v="350"/>
    <x v="0"/>
    <x v="0"/>
    <n v="99820"/>
    <s v="CAPACITY BUILDING TOWARDS COOPERATION"/>
    <x v="0"/>
    <x v="0"/>
    <n v="22000"/>
    <s v="SIRIRI o.p.s."/>
    <x v="2"/>
    <x v="1"/>
    <s v="15/2011/08"/>
    <x v="1"/>
    <x v="1"/>
    <x v="6"/>
    <x v="6"/>
  </r>
  <r>
    <x v="0"/>
    <x v="0"/>
    <x v="0"/>
    <n v="89"/>
    <x v="0"/>
    <x v="0"/>
    <x v="6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1"/>
    <s v="16/2011/12"/>
    <x v="1"/>
    <x v="1"/>
    <x v="6"/>
    <x v="6"/>
  </r>
  <r>
    <x v="0"/>
    <x v="0"/>
    <x v="0"/>
    <n v="89"/>
    <x v="0"/>
    <x v="0"/>
    <x v="6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1"/>
    <s v="19/2011/05"/>
    <x v="1"/>
    <x v="1"/>
    <x v="6"/>
    <x v="6"/>
  </r>
  <r>
    <x v="0"/>
    <x v="0"/>
    <x v="0"/>
    <n v="89"/>
    <x v="0"/>
    <x v="0"/>
    <x v="6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1"/>
    <s v="19/2011/02"/>
    <x v="1"/>
    <x v="1"/>
    <x v="6"/>
    <x v="6"/>
  </r>
  <r>
    <x v="0"/>
    <x v="0"/>
    <x v="0"/>
    <n v="998"/>
    <x v="0"/>
    <x v="0"/>
    <x v="6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1"/>
    <s v="20/2011/06"/>
    <x v="1"/>
    <x v="1"/>
    <x v="6"/>
    <x v="6"/>
  </r>
  <r>
    <x v="0"/>
    <x v="0"/>
    <x v="0"/>
    <n v="89"/>
    <x v="0"/>
    <x v="0"/>
    <x v="6"/>
    <n v="2.1219768902570137E-2"/>
    <x v="0"/>
    <n v="375"/>
    <x v="0"/>
    <x v="0"/>
    <n v="99820"/>
    <s v="EDUCATION IN MICROFINANCING"/>
    <x v="0"/>
    <x v="0"/>
    <n v="22000"/>
    <s v="Nada?ní fond Microfinance"/>
    <x v="2"/>
    <x v="1"/>
    <s v="16/2011/11"/>
    <x v="1"/>
    <x v="1"/>
    <x v="6"/>
    <x v="6"/>
  </r>
  <r>
    <x v="0"/>
    <x v="0"/>
    <x v="0"/>
    <n v="998"/>
    <x v="0"/>
    <x v="0"/>
    <x v="6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1"/>
    <s v="19/2011/21"/>
    <x v="1"/>
    <x v="1"/>
    <x v="6"/>
    <x v="6"/>
  </r>
  <r>
    <x v="0"/>
    <x v="0"/>
    <x v="0"/>
    <n v="89"/>
    <x v="0"/>
    <x v="0"/>
    <x v="6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1"/>
    <s v="17/2011/01"/>
    <x v="1"/>
    <x v="1"/>
    <x v="6"/>
    <x v="6"/>
  </r>
  <r>
    <x v="0"/>
    <x v="0"/>
    <x v="0"/>
    <n v="89"/>
    <x v="0"/>
    <x v="0"/>
    <x v="6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1"/>
    <s v="15/2011/05"/>
    <x v="1"/>
    <x v="1"/>
    <x v="6"/>
    <x v="6"/>
  </r>
  <r>
    <x v="0"/>
    <x v="0"/>
    <x v="0"/>
    <n v="89"/>
    <x v="0"/>
    <x v="0"/>
    <x v="6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1"/>
    <s v="15/2011/06"/>
    <x v="1"/>
    <x v="1"/>
    <x v="6"/>
    <x v="6"/>
  </r>
  <r>
    <x v="0"/>
    <x v="0"/>
    <x v="0"/>
    <n v="89"/>
    <x v="0"/>
    <x v="0"/>
    <x v="6"/>
    <n v="2.2634420162741482E-2"/>
    <x v="0"/>
    <n v="400"/>
    <x v="0"/>
    <x v="0"/>
    <n v="99820"/>
    <s v="GENDER CAPACITY BUILDING IN NGO' S"/>
    <x v="0"/>
    <x v="0"/>
    <n v="22000"/>
    <s v="Otev?ená spole?nost"/>
    <x v="2"/>
    <x v="1"/>
    <s v="15/2011/07"/>
    <x v="1"/>
    <x v="1"/>
    <x v="6"/>
    <x v="6"/>
  </r>
  <r>
    <x v="0"/>
    <x v="0"/>
    <x v="0"/>
    <n v="63"/>
    <x v="0"/>
    <x v="0"/>
    <x v="6"/>
    <n v="2.2634420162741482E-2"/>
    <x v="0"/>
    <n v="400"/>
    <x v="0"/>
    <x v="0"/>
    <n v="99820"/>
    <s v="INFORMATION CENTRE IN KRAGUJEVAC"/>
    <x v="0"/>
    <x v="0"/>
    <n v="11000"/>
    <s v="Jihomoravský kraj"/>
    <x v="2"/>
    <x v="1"/>
    <s v="18/2011/01"/>
    <x v="1"/>
    <x v="1"/>
    <x v="6"/>
    <x v="6"/>
  </r>
  <r>
    <x v="0"/>
    <x v="0"/>
    <x v="0"/>
    <n v="998"/>
    <x v="0"/>
    <x v="0"/>
    <x v="6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1"/>
    <s v="19/2011/27"/>
    <x v="1"/>
    <x v="1"/>
    <x v="6"/>
    <x v="6"/>
  </r>
  <r>
    <x v="0"/>
    <x v="0"/>
    <x v="0"/>
    <n v="89"/>
    <x v="0"/>
    <x v="0"/>
    <x v="6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1"/>
    <s v="19/2011/06"/>
    <x v="1"/>
    <x v="1"/>
    <x v="6"/>
    <x v="6"/>
  </r>
  <r>
    <x v="0"/>
    <x v="0"/>
    <x v="0"/>
    <n v="89"/>
    <x v="0"/>
    <x v="0"/>
    <x v="6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1"/>
    <s v="15/2011/09"/>
    <x v="1"/>
    <x v="1"/>
    <x v="6"/>
    <x v="6"/>
  </r>
  <r>
    <x v="0"/>
    <x v="0"/>
    <x v="0"/>
    <n v="89"/>
    <x v="0"/>
    <x v="0"/>
    <x v="6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1"/>
    <s v="19/2011/04"/>
    <x v="1"/>
    <x v="1"/>
    <x v="6"/>
    <x v="6"/>
  </r>
  <r>
    <x v="0"/>
    <x v="0"/>
    <x v="0"/>
    <n v="998"/>
    <x v="0"/>
    <x v="0"/>
    <x v="6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1"/>
    <s v="19/2011/24"/>
    <x v="1"/>
    <x v="1"/>
    <x v="6"/>
    <x v="6"/>
  </r>
  <r>
    <x v="0"/>
    <x v="0"/>
    <x v="0"/>
    <n v="89"/>
    <x v="0"/>
    <x v="0"/>
    <x v="6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1"/>
    <s v="16/2011/04"/>
    <x v="1"/>
    <x v="1"/>
    <x v="6"/>
    <x v="6"/>
  </r>
  <r>
    <x v="0"/>
    <x v="0"/>
    <x v="0"/>
    <n v="89"/>
    <x v="0"/>
    <x v="0"/>
    <x v="6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1"/>
    <s v="16/2011/02"/>
    <x v="1"/>
    <x v="1"/>
    <x v="6"/>
    <x v="6"/>
  </r>
  <r>
    <x v="0"/>
    <x v="0"/>
    <x v="0"/>
    <n v="89"/>
    <x v="0"/>
    <x v="0"/>
    <x v="6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1"/>
    <s v="16/2011/13"/>
    <x v="1"/>
    <x v="1"/>
    <x v="6"/>
    <x v="6"/>
  </r>
  <r>
    <x v="0"/>
    <x v="0"/>
    <x v="0"/>
    <n v="89"/>
    <x v="0"/>
    <x v="0"/>
    <x v="6"/>
    <n v="2.8293025203426851E-2"/>
    <x v="0"/>
    <n v="500"/>
    <x v="0"/>
    <x v="0"/>
    <n v="99820"/>
    <s v="CAPACITY BUILIDNG OF MOST"/>
    <x v="0"/>
    <x v="0"/>
    <n v="22000"/>
    <s v="Ob?anské sdružení M.O.S.T."/>
    <x v="2"/>
    <x v="1"/>
    <s v="16/2011/15"/>
    <x v="1"/>
    <x v="1"/>
    <x v="6"/>
    <x v="6"/>
  </r>
  <r>
    <x v="0"/>
    <x v="0"/>
    <x v="0"/>
    <n v="89"/>
    <x v="0"/>
    <x v="0"/>
    <x v="6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1"/>
    <s v="19/2011/07"/>
    <x v="1"/>
    <x v="1"/>
    <x v="6"/>
    <x v="6"/>
  </r>
  <r>
    <x v="0"/>
    <x v="0"/>
    <x v="0"/>
    <n v="998"/>
    <x v="0"/>
    <x v="0"/>
    <x v="6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1"/>
    <s v="19/2011/31"/>
    <x v="1"/>
    <x v="1"/>
    <x v="6"/>
    <x v="6"/>
  </r>
  <r>
    <x v="0"/>
    <x v="0"/>
    <x v="0"/>
    <n v="89"/>
    <x v="0"/>
    <x v="0"/>
    <x v="6"/>
    <n v="0.10226745962585304"/>
    <x v="0"/>
    <n v="1807.2909999999999"/>
    <x v="0"/>
    <x v="0"/>
    <n v="99820"/>
    <s v="OUR WORLD (2010-2012)"/>
    <x v="0"/>
    <x v="0"/>
    <n v="22000"/>
    <s v="?lov?k v tísni, o.p.s."/>
    <x v="2"/>
    <x v="1"/>
    <s v="16/2011/03"/>
    <x v="1"/>
    <x v="1"/>
    <x v="6"/>
    <x v="6"/>
  </r>
  <r>
    <x v="0"/>
    <x v="0"/>
    <x v="0"/>
    <n v="89"/>
    <x v="0"/>
    <x v="0"/>
    <x v="6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1"/>
    <s v="16/2011/01"/>
    <x v="1"/>
    <x v="1"/>
    <x v="6"/>
    <x v="6"/>
  </r>
  <r>
    <x v="0"/>
    <x v="0"/>
    <x v="1"/>
    <n v="298"/>
    <x v="0"/>
    <x v="0"/>
    <x v="6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1"/>
    <s v="114416/2011-ORS"/>
    <x v="1"/>
    <x v="1"/>
    <x v="6"/>
    <x v="6"/>
  </r>
  <r>
    <x v="0"/>
    <x v="0"/>
    <x v="1"/>
    <n v="998"/>
    <x v="0"/>
    <x v="0"/>
    <x v="6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1"/>
    <m/>
    <x v="1"/>
    <x v="1"/>
    <x v="6"/>
    <x v="6"/>
  </r>
  <r>
    <x v="0"/>
    <x v="0"/>
    <x v="1"/>
    <n v="133"/>
    <x v="0"/>
    <x v="0"/>
    <x v="6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1"/>
    <s v="100725/2011-ORS"/>
    <x v="1"/>
    <x v="1"/>
    <x v="6"/>
    <x v="6"/>
  </r>
  <r>
    <x v="0"/>
    <x v="0"/>
    <x v="1"/>
    <n v="540"/>
    <x v="0"/>
    <x v="0"/>
    <x v="6"/>
    <n v="0.14146512601713426"/>
    <x v="0"/>
    <n v="2500"/>
    <x v="0"/>
    <x v="0"/>
    <n v="73010"/>
    <s v="ASSISTANCE FOR AFGHAN REFUGEES IN IRAN"/>
    <x v="0"/>
    <x v="0"/>
    <n v="41121"/>
    <s v="UNHCR"/>
    <x v="6"/>
    <x v="1"/>
    <s v="123606/2011-ORS"/>
    <x v="1"/>
    <x v="1"/>
    <x v="6"/>
    <x v="6"/>
  </r>
  <r>
    <x v="0"/>
    <x v="0"/>
    <x v="1"/>
    <n v="580"/>
    <x v="0"/>
    <x v="0"/>
    <x v="6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1"/>
    <s v="123606/2011-ORS"/>
    <x v="1"/>
    <x v="1"/>
    <x v="6"/>
    <x v="6"/>
  </r>
  <r>
    <x v="0"/>
    <x v="0"/>
    <x v="1"/>
    <n v="550"/>
    <x v="0"/>
    <x v="0"/>
    <x v="6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1"/>
    <s v="123606/2011-ORS"/>
    <x v="1"/>
    <x v="1"/>
    <x v="6"/>
    <x v="6"/>
  </r>
  <r>
    <x v="0"/>
    <x v="0"/>
    <x v="1"/>
    <n v="93"/>
    <x v="0"/>
    <x v="0"/>
    <x v="6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1"/>
    <s v="547/2011-OECD"/>
    <x v="1"/>
    <x v="1"/>
    <x v="6"/>
    <x v="6"/>
  </r>
  <r>
    <x v="0"/>
    <x v="0"/>
    <x v="1"/>
    <n v="619"/>
    <x v="0"/>
    <x v="0"/>
    <x v="6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1"/>
    <s v="547/2011-OECD"/>
    <x v="1"/>
    <x v="1"/>
    <x v="6"/>
    <x v="6"/>
  </r>
  <r>
    <x v="0"/>
    <x v="0"/>
    <x v="1"/>
    <n v="189"/>
    <x v="0"/>
    <x v="0"/>
    <x v="6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1"/>
    <s v="547/2011-OECD"/>
    <x v="1"/>
    <x v="1"/>
    <x v="6"/>
    <x v="6"/>
  </r>
  <r>
    <x v="0"/>
    <x v="0"/>
    <x v="1"/>
    <n v="998"/>
    <x v="0"/>
    <x v="0"/>
    <x v="6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1"/>
    <s v="547/2011-OECD"/>
    <x v="1"/>
    <x v="1"/>
    <x v="6"/>
    <x v="6"/>
  </r>
  <r>
    <x v="0"/>
    <x v="0"/>
    <x v="1"/>
    <n v="273"/>
    <x v="0"/>
    <x v="0"/>
    <x v="6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1"/>
    <s v="110517/2011-ORS"/>
    <x v="1"/>
    <x v="1"/>
    <x v="6"/>
    <x v="6"/>
  </r>
  <r>
    <x v="0"/>
    <x v="0"/>
    <x v="1"/>
    <n v="798"/>
    <x v="0"/>
    <x v="0"/>
    <x v="6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1"/>
    <s v="113.955/2011-ORS"/>
    <x v="1"/>
    <x v="1"/>
    <x v="6"/>
    <x v="6"/>
  </r>
  <r>
    <x v="0"/>
    <x v="0"/>
    <x v="1"/>
    <n v="998"/>
    <x v="0"/>
    <x v="0"/>
    <x v="6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1"/>
    <m/>
    <x v="1"/>
    <x v="1"/>
    <x v="6"/>
    <x v="6"/>
  </r>
  <r>
    <x v="0"/>
    <x v="0"/>
    <x v="1"/>
    <n v="998"/>
    <x v="0"/>
    <x v="0"/>
    <x v="6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1"/>
    <m/>
    <x v="1"/>
    <x v="1"/>
    <x v="6"/>
    <x v="6"/>
  </r>
  <r>
    <x v="0"/>
    <x v="0"/>
    <x v="1"/>
    <n v="998"/>
    <x v="0"/>
    <x v="0"/>
    <x v="6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1"/>
    <m/>
    <x v="1"/>
    <x v="1"/>
    <x v="6"/>
    <x v="6"/>
  </r>
  <r>
    <x v="0"/>
    <x v="0"/>
    <x v="1"/>
    <n v="998"/>
    <x v="0"/>
    <x v="0"/>
    <x v="6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1"/>
    <m/>
    <x v="1"/>
    <x v="1"/>
    <x v="6"/>
    <x v="6"/>
  </r>
  <r>
    <x v="0"/>
    <x v="0"/>
    <x v="7"/>
    <n v="64"/>
    <x v="0"/>
    <x v="0"/>
    <x v="6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1"/>
    <s v="8d"/>
    <x v="1"/>
    <x v="1"/>
    <x v="6"/>
    <x v="6"/>
  </r>
  <r>
    <x v="0"/>
    <x v="0"/>
    <x v="7"/>
    <n v="63"/>
    <x v="0"/>
    <x v="0"/>
    <x v="6"/>
    <n v="5.2059166374305403E-2"/>
    <x v="0"/>
    <n v="920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1"/>
    <s v="8b"/>
    <x v="1"/>
    <x v="1"/>
    <x v="6"/>
    <x v="6"/>
  </r>
  <r>
    <x v="0"/>
    <x v="0"/>
    <x v="7"/>
    <n v="93"/>
    <x v="0"/>
    <x v="0"/>
    <x v="6"/>
    <n v="5.2285510575932816E-2"/>
    <x v="0"/>
    <n v="924"/>
    <x v="0"/>
    <x v="0"/>
    <n v="25010"/>
    <s v="POSSIBILITIES OF SME SECTOR DEVELOPMENT."/>
    <x v="0"/>
    <x v="0"/>
    <n v="52000"/>
    <s v="Hospodá?ská komora ?R FITPRO"/>
    <x v="0"/>
    <x v="1"/>
    <s v="8a"/>
    <x v="1"/>
    <x v="1"/>
    <x v="6"/>
    <x v="6"/>
  </r>
  <r>
    <x v="0"/>
    <x v="0"/>
    <x v="7"/>
    <n v="755"/>
    <x v="0"/>
    <x v="0"/>
    <x v="6"/>
    <n v="9.0537680650965929E-2"/>
    <x v="0"/>
    <n v="1600"/>
    <x v="0"/>
    <x v="0"/>
    <n v="14021"/>
    <s v="ASSISTANCE WITH MEASURES ENSURING RELIABLE AND SUSTAINABLE DRINKING WATER SUPPLY FOR MANILA."/>
    <x v="0"/>
    <x v="0"/>
    <n v="52000"/>
    <s v="Strojírny Brno a.s."/>
    <x v="0"/>
    <x v="1"/>
    <s v="5"/>
    <x v="1"/>
    <x v="1"/>
    <x v="6"/>
    <x v="6"/>
  </r>
  <r>
    <x v="0"/>
    <x v="0"/>
    <x v="7"/>
    <n v="753"/>
    <x v="0"/>
    <x v="0"/>
    <x v="6"/>
    <n v="0.1131721008137074"/>
    <x v="0"/>
    <n v="2000"/>
    <x v="0"/>
    <x v="0"/>
    <n v="32161"/>
    <s v="MEAT AND HIDE PROCESSING PLANT IN MONGOLIA."/>
    <x v="0"/>
    <x v="0"/>
    <n v="52000"/>
    <s v="AlphaCon s.r.o."/>
    <x v="0"/>
    <x v="1"/>
    <s v="2"/>
    <x v="1"/>
    <x v="1"/>
    <x v="6"/>
    <x v="6"/>
  </r>
  <r>
    <x v="0"/>
    <x v="0"/>
    <x v="7"/>
    <n v="354"/>
    <x v="0"/>
    <x v="0"/>
    <x v="6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1"/>
    <s v="4"/>
    <x v="1"/>
    <x v="1"/>
    <x v="6"/>
    <x v="6"/>
  </r>
  <r>
    <x v="0"/>
    <x v="0"/>
    <x v="7"/>
    <n v="71"/>
    <x v="0"/>
    <x v="0"/>
    <x v="6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1"/>
    <s v="6"/>
    <x v="1"/>
    <x v="1"/>
    <x v="6"/>
    <x v="6"/>
  </r>
  <r>
    <x v="0"/>
    <x v="0"/>
    <x v="7"/>
    <n v="255"/>
    <x v="0"/>
    <x v="0"/>
    <x v="6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1"/>
    <s v="7"/>
    <x v="1"/>
    <x v="1"/>
    <x v="6"/>
    <x v="6"/>
  </r>
  <r>
    <x v="0"/>
    <x v="0"/>
    <x v="1"/>
    <n v="57"/>
    <x v="0"/>
    <x v="0"/>
    <x v="6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1"/>
    <s v="92/2012-PRISTI"/>
    <x v="1"/>
    <x v="1"/>
    <x v="6"/>
    <x v="6"/>
  </r>
  <r>
    <x v="0"/>
    <x v="0"/>
    <x v="1"/>
    <n v="57"/>
    <x v="0"/>
    <x v="0"/>
    <x v="6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1"/>
    <s v="92/2012-PRISTI"/>
    <x v="1"/>
    <x v="1"/>
    <x v="6"/>
    <x v="6"/>
  </r>
  <r>
    <x v="0"/>
    <x v="0"/>
    <x v="1"/>
    <n v="261"/>
    <x v="0"/>
    <x v="0"/>
    <x v="6"/>
    <n v="2.2634420162741482E-2"/>
    <x v="0"/>
    <n v="400"/>
    <x v="0"/>
    <x v="0"/>
    <n v="14020"/>
    <s v="A SEWAGE PLANT FOR A KOKO AREA COMMUNITY, DELTA STATE"/>
    <x v="0"/>
    <x v="0"/>
    <n v="23000"/>
    <s v="IWET a.s. / ZÚ Abuja"/>
    <x v="0"/>
    <x v="1"/>
    <s v="NG/11/MZV-1"/>
    <x v="1"/>
    <x v="1"/>
    <x v="6"/>
    <x v="6"/>
  </r>
  <r>
    <x v="0"/>
    <x v="0"/>
    <x v="1"/>
    <n v="665"/>
    <x v="0"/>
    <x v="0"/>
    <x v="6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1"/>
    <s v="PK/11/MZV-1"/>
    <x v="1"/>
    <x v="1"/>
    <x v="6"/>
    <x v="6"/>
  </r>
  <r>
    <x v="0"/>
    <x v="0"/>
    <x v="1"/>
    <n v="454"/>
    <x v="0"/>
    <x v="0"/>
    <x v="6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1"/>
    <s v="PE/11/MZV-1"/>
    <x v="1"/>
    <x v="1"/>
    <x v="6"/>
    <x v="6"/>
  </r>
  <r>
    <x v="0"/>
    <x v="0"/>
    <x v="1"/>
    <n v="625"/>
    <x v="0"/>
    <x v="0"/>
    <x v="6"/>
    <n v="2.433200167494709E-2"/>
    <x v="0"/>
    <n v="430"/>
    <x v="0"/>
    <x v="0"/>
    <n v="21050"/>
    <s v="NATO NRC TRUST FUND ON HELICOPTER MAINTENANCE"/>
    <x v="0"/>
    <x v="0"/>
    <n v="11000"/>
    <s v="MO"/>
    <x v="0"/>
    <x v="1"/>
    <s v="NATO NRS TF 2011"/>
    <x v="1"/>
    <x v="1"/>
    <x v="6"/>
    <x v="6"/>
  </r>
  <r>
    <x v="0"/>
    <x v="0"/>
    <x v="7"/>
    <n v="63"/>
    <x v="0"/>
    <x v="0"/>
    <x v="6"/>
    <n v="0.33951630244112219"/>
    <x v="0"/>
    <n v="6000"/>
    <x v="0"/>
    <x v="0"/>
    <n v="14015"/>
    <s v="SEARCH FOR RESOURCES AND DELIVERY OF DRINKING WATER TREATMENT TECHNOLOGY FOR LAZAREVAC REGION IN SERBIA."/>
    <x v="0"/>
    <x v="0"/>
    <n v="52000"/>
    <s v="GEOtest a.s."/>
    <x v="0"/>
    <x v="1"/>
    <s v="1"/>
    <x v="1"/>
    <x v="1"/>
    <x v="6"/>
    <x v="6"/>
  </r>
  <r>
    <x v="0"/>
    <x v="0"/>
    <x v="7"/>
    <n v="550"/>
    <x v="0"/>
    <x v="0"/>
    <x v="6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1"/>
    <s v="3"/>
    <x v="1"/>
    <x v="1"/>
    <x v="6"/>
    <x v="6"/>
  </r>
  <r>
    <x v="0"/>
    <x v="0"/>
    <x v="13"/>
    <n v="660"/>
    <x v="0"/>
    <x v="0"/>
    <x v="6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1"/>
    <s v="95045/ENV/11"/>
    <x v="1"/>
    <x v="1"/>
    <x v="6"/>
    <x v="6"/>
  </r>
  <r>
    <x v="0"/>
    <x v="0"/>
    <x v="0"/>
    <n v="238"/>
    <x v="0"/>
    <x v="0"/>
    <x v="6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1"/>
    <s v="02/2011/09"/>
    <x v="1"/>
    <x v="1"/>
    <x v="6"/>
    <x v="6"/>
  </r>
  <r>
    <x v="0"/>
    <x v="0"/>
    <x v="0"/>
    <n v="612"/>
    <x v="0"/>
    <x v="0"/>
    <x v="6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1"/>
    <s v="07/2011/01"/>
    <x v="1"/>
    <x v="1"/>
    <x v="6"/>
    <x v="6"/>
  </r>
  <r>
    <x v="0"/>
    <x v="0"/>
    <x v="0"/>
    <n v="769"/>
    <x v="0"/>
    <x v="0"/>
    <x v="6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1"/>
    <s v="CzDA-VN-2011-27-12191"/>
    <x v="1"/>
    <x v="1"/>
    <x v="6"/>
    <x v="6"/>
  </r>
  <r>
    <x v="0"/>
    <x v="0"/>
    <x v="0"/>
    <n v="63"/>
    <x v="0"/>
    <x v="0"/>
    <x v="6"/>
    <n v="0.1160014033340501"/>
    <x v="0"/>
    <n v="2050"/>
    <x v="0"/>
    <x v="0"/>
    <n v="32161"/>
    <s v="SUPPORT OF CHEESE PRODUCTION IN THE SANDZAK REGION"/>
    <x v="0"/>
    <x v="0"/>
    <n v="52000"/>
    <s v="Pacovské strojírny, a.s."/>
    <x v="0"/>
    <x v="1"/>
    <s v="CzDA-RS-2011-12-32161"/>
    <x v="1"/>
    <x v="1"/>
    <x v="6"/>
    <x v="6"/>
  </r>
  <r>
    <x v="0"/>
    <x v="0"/>
    <x v="1"/>
    <n v="625"/>
    <x v="0"/>
    <x v="0"/>
    <x v="6"/>
    <n v="5.0000000000000001E-3"/>
    <x v="0"/>
    <n v="5"/>
    <x v="2"/>
    <x v="0"/>
    <n v="31120"/>
    <s v="POULTRY COOPERATIVE I"/>
    <x v="0"/>
    <x v="0"/>
    <n v="11000"/>
    <s v="PRT"/>
    <x v="0"/>
    <x v="1"/>
    <s v="LGR_MZV10_098"/>
    <x v="1"/>
    <x v="1"/>
    <x v="6"/>
    <x v="6"/>
  </r>
  <r>
    <x v="0"/>
    <x v="0"/>
    <x v="1"/>
    <n v="625"/>
    <x v="0"/>
    <x v="0"/>
    <x v="6"/>
    <n v="5.6029999999999995E-3"/>
    <x v="0"/>
    <n v="5.6029999999999998"/>
    <x v="2"/>
    <x v="0"/>
    <n v="12230"/>
    <s v="EQUIPMENT OF ANA ALTIMUR CLINIC"/>
    <x v="0"/>
    <x v="0"/>
    <n v="11000"/>
    <s v="PRT"/>
    <x v="0"/>
    <x v="1"/>
    <s v="LGR_MZV11_121"/>
    <x v="1"/>
    <x v="1"/>
    <x v="6"/>
    <x v="6"/>
  </r>
  <r>
    <x v="0"/>
    <x v="0"/>
    <x v="1"/>
    <n v="625"/>
    <x v="0"/>
    <x v="0"/>
    <x v="6"/>
    <n v="6.914E-3"/>
    <x v="0"/>
    <n v="6.9139999999999997"/>
    <x v="2"/>
    <x v="0"/>
    <n v="15210"/>
    <s v="OBSERVING STATION FOR ANP AND ANA (TANGI WAGHJAN)"/>
    <x v="0"/>
    <x v="0"/>
    <n v="11000"/>
    <s v="PRT"/>
    <x v="0"/>
    <x v="1"/>
    <s v="LGR_MZV09_064"/>
    <x v="1"/>
    <x v="1"/>
    <x v="6"/>
    <x v="6"/>
  </r>
  <r>
    <x v="0"/>
    <x v="0"/>
    <x v="1"/>
    <n v="625"/>
    <x v="0"/>
    <x v="0"/>
    <x v="6"/>
    <n v="8.0000000000000002E-3"/>
    <x v="0"/>
    <n v="8"/>
    <x v="2"/>
    <x v="0"/>
    <n v="31163"/>
    <s v="AGR VETERINARY TRAINING"/>
    <x v="0"/>
    <x v="0"/>
    <n v="11000"/>
    <s v="PRT"/>
    <x v="0"/>
    <x v="1"/>
    <s v="LGR_MZV09_045"/>
    <x v="1"/>
    <x v="1"/>
    <x v="6"/>
    <x v="6"/>
  </r>
  <r>
    <x v="0"/>
    <x v="0"/>
    <x v="1"/>
    <n v="625"/>
    <x v="0"/>
    <x v="0"/>
    <x v="6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1"/>
    <s v="LGR_MZV10_105"/>
    <x v="1"/>
    <x v="1"/>
    <x v="6"/>
    <x v="6"/>
  </r>
  <r>
    <x v="0"/>
    <x v="0"/>
    <x v="0"/>
    <n v="238"/>
    <x v="0"/>
    <x v="0"/>
    <x v="6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1"/>
    <s v="02/2011/02"/>
    <x v="1"/>
    <x v="1"/>
    <x v="6"/>
    <x v="6"/>
  </r>
  <r>
    <x v="0"/>
    <x v="0"/>
    <x v="0"/>
    <n v="238"/>
    <x v="0"/>
    <x v="0"/>
    <x v="6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1"/>
    <s v="02/2011/06"/>
    <x v="1"/>
    <x v="1"/>
    <x v="6"/>
    <x v="6"/>
  </r>
  <r>
    <x v="0"/>
    <x v="0"/>
    <x v="1"/>
    <n v="612"/>
    <x v="0"/>
    <x v="0"/>
    <x v="6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1"/>
    <s v="9/2011/20"/>
    <x v="1"/>
    <x v="1"/>
    <x v="6"/>
    <x v="6"/>
  </r>
  <r>
    <x v="0"/>
    <x v="0"/>
    <x v="1"/>
    <n v="93"/>
    <x v="0"/>
    <x v="0"/>
    <x v="6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1"/>
    <s v="9/2011/03"/>
    <x v="1"/>
    <x v="1"/>
    <x v="6"/>
    <x v="6"/>
  </r>
  <r>
    <x v="0"/>
    <x v="0"/>
    <x v="1"/>
    <n v="63"/>
    <x v="0"/>
    <x v="0"/>
    <x v="6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1"/>
    <s v="9/2011/09"/>
    <x v="1"/>
    <x v="1"/>
    <x v="6"/>
    <x v="6"/>
  </r>
  <r>
    <x v="0"/>
    <x v="0"/>
    <x v="0"/>
    <n v="728"/>
    <x v="0"/>
    <x v="0"/>
    <x v="6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1"/>
    <s v="09/2011/03"/>
    <x v="1"/>
    <x v="1"/>
    <x v="6"/>
    <x v="6"/>
  </r>
  <r>
    <x v="0"/>
    <x v="0"/>
    <x v="0"/>
    <n v="288"/>
    <x v="0"/>
    <x v="0"/>
    <x v="6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1"/>
    <s v="14/2011/02"/>
    <x v="1"/>
    <x v="1"/>
    <x v="6"/>
    <x v="6"/>
  </r>
  <r>
    <x v="0"/>
    <x v="0"/>
    <x v="0"/>
    <n v="238"/>
    <x v="0"/>
    <x v="0"/>
    <x v="6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1"/>
    <s v="02/2011/03"/>
    <x v="1"/>
    <x v="1"/>
    <x v="6"/>
    <x v="6"/>
  </r>
  <r>
    <x v="0"/>
    <x v="0"/>
    <x v="0"/>
    <n v="57"/>
    <x v="0"/>
    <x v="0"/>
    <x v="6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1"/>
    <s v="10/2011/02"/>
    <x v="1"/>
    <x v="1"/>
    <x v="6"/>
    <x v="6"/>
  </r>
  <r>
    <x v="0"/>
    <x v="0"/>
    <x v="0"/>
    <n v="238"/>
    <x v="0"/>
    <x v="0"/>
    <x v="6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1"/>
    <s v="02/2011/08"/>
    <x v="1"/>
    <x v="1"/>
    <x v="6"/>
    <x v="6"/>
  </r>
  <r>
    <x v="0"/>
    <x v="0"/>
    <x v="0"/>
    <n v="769"/>
    <x v="0"/>
    <x v="0"/>
    <x v="6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1"/>
    <s v="13/2011/02"/>
    <x v="1"/>
    <x v="1"/>
    <x v="6"/>
    <x v="6"/>
  </r>
  <r>
    <x v="0"/>
    <x v="0"/>
    <x v="1"/>
    <n v="142"/>
    <x v="0"/>
    <x v="0"/>
    <x v="6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1"/>
    <m/>
    <x v="1"/>
    <x v="1"/>
    <x v="6"/>
    <x v="6"/>
  </r>
  <r>
    <x v="0"/>
    <x v="0"/>
    <x v="1"/>
    <n v="753"/>
    <x v="0"/>
    <x v="0"/>
    <x v="6"/>
    <n v="1.8865789205645023E-2"/>
    <x v="0"/>
    <n v="333.4"/>
    <x v="0"/>
    <x v="0"/>
    <n v="14020"/>
    <s v="SECURING WATER SUPPLIES FOR HIGH SCHOOL IN SOUM ERDENBUREN"/>
    <x v="0"/>
    <x v="0"/>
    <n v="23000"/>
    <s v="Charbarlan XXK / ZÚ Ulánbátar"/>
    <x v="0"/>
    <x v="1"/>
    <s v="MN/11/MZV-3"/>
    <x v="1"/>
    <x v="1"/>
    <x v="6"/>
    <x v="6"/>
  </r>
  <r>
    <x v="0"/>
    <x v="0"/>
    <x v="1"/>
    <n v="139"/>
    <x v="0"/>
    <x v="0"/>
    <x v="6"/>
    <n v="1.9637453175043288E-2"/>
    <x v="0"/>
    <n v="347.03699999999998"/>
    <x v="0"/>
    <x v="0"/>
    <n v="16010"/>
    <s v="SINGLE MOTHERS LIVELIHOOD PROJECT"/>
    <x v="0"/>
    <x v="0"/>
    <n v="12000"/>
    <s v="Association de Coopération en Tunisie / ZÚ Tunis"/>
    <x v="0"/>
    <x v="1"/>
    <s v="TN/11/MZV-1"/>
    <x v="1"/>
    <x v="1"/>
    <x v="6"/>
    <x v="6"/>
  </r>
  <r>
    <x v="0"/>
    <x v="0"/>
    <x v="1"/>
    <n v="616"/>
    <x v="0"/>
    <x v="0"/>
    <x v="6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1"/>
    <m/>
    <x v="1"/>
    <x v="1"/>
    <x v="6"/>
    <x v="6"/>
  </r>
  <r>
    <x v="0"/>
    <x v="0"/>
    <x v="1"/>
    <n v="615"/>
    <x v="0"/>
    <x v="0"/>
    <x v="6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1"/>
    <m/>
    <x v="1"/>
    <x v="1"/>
    <x v="6"/>
    <x v="6"/>
  </r>
  <r>
    <x v="0"/>
    <x v="0"/>
    <x v="1"/>
    <n v="93"/>
    <x v="0"/>
    <x v="0"/>
    <x v="6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1"/>
    <m/>
    <x v="1"/>
    <x v="1"/>
    <x v="6"/>
    <x v="6"/>
  </r>
  <r>
    <x v="0"/>
    <x v="0"/>
    <x v="1"/>
    <n v="57"/>
    <x v="0"/>
    <x v="0"/>
    <x v="6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1"/>
    <m/>
    <x v="1"/>
    <x v="1"/>
    <x v="6"/>
    <x v="6"/>
  </r>
  <r>
    <x v="0"/>
    <x v="0"/>
    <x v="1"/>
    <n v="65"/>
    <x v="0"/>
    <x v="0"/>
    <x v="6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1"/>
    <m/>
    <x v="1"/>
    <x v="1"/>
    <x v="6"/>
    <x v="6"/>
  </r>
  <r>
    <x v="0"/>
    <x v="0"/>
    <x v="0"/>
    <n v="753"/>
    <x v="0"/>
    <x v="0"/>
    <x v="6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1"/>
    <s v="04/2011/07"/>
    <x v="1"/>
    <x v="1"/>
    <x v="6"/>
    <x v="6"/>
  </r>
  <r>
    <x v="0"/>
    <x v="0"/>
    <x v="0"/>
    <n v="238"/>
    <x v="0"/>
    <x v="0"/>
    <x v="6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1"/>
    <s v="02/2011/01"/>
    <x v="1"/>
    <x v="1"/>
    <x v="6"/>
    <x v="6"/>
  </r>
  <r>
    <x v="0"/>
    <x v="0"/>
    <x v="0"/>
    <n v="57"/>
    <x v="0"/>
    <x v="0"/>
    <x v="6"/>
    <n v="0.32140876631092902"/>
    <x v="0"/>
    <n v="5680"/>
    <x v="0"/>
    <x v="0"/>
    <n v="14022"/>
    <s v="BUILDING OF THE WASTE WATER TREATMENT PLANT IN THE VILLAGE OF HARILAÇI"/>
    <x v="0"/>
    <x v="0"/>
    <n v="52000"/>
    <s v="Waste Water Treatment Harilaçi"/>
    <x v="0"/>
    <x v="1"/>
    <s v="CZDA-UNK-2011-3-14022"/>
    <x v="1"/>
    <x v="1"/>
    <x v="6"/>
    <x v="6"/>
  </r>
  <r>
    <x v="0"/>
    <x v="0"/>
    <x v="0"/>
    <n v="93"/>
    <x v="0"/>
    <x v="0"/>
    <x v="6"/>
    <n v="0.32819909235975148"/>
    <x v="0"/>
    <n v="5800"/>
    <x v="0"/>
    <x v="0"/>
    <n v="14015"/>
    <s v="REMEDIATION OF ENVIRONMENTAL BURDENS CAUSED BY PESTICIDES IN MOLDOVA"/>
    <x v="0"/>
    <x v="0"/>
    <n v="52000"/>
    <s v="DEKONTA, a.s"/>
    <x v="0"/>
    <x v="1"/>
    <s v="CzDA-MD-2011-6-14015"/>
    <x v="1"/>
    <x v="1"/>
    <x v="6"/>
    <x v="6"/>
  </r>
  <r>
    <x v="0"/>
    <x v="0"/>
    <x v="0"/>
    <n v="63"/>
    <x v="0"/>
    <x v="0"/>
    <x v="6"/>
    <n v="0.152782336098505"/>
    <x v="0"/>
    <n v="2700"/>
    <x v="0"/>
    <x v="0"/>
    <n v="23020"/>
    <s v="ENHANCEMENT OF ENERGY EFFECTIVENESS IN HEATING SYSTEM OF HOSPITAL IN THE CITY OF VALJEVO"/>
    <x v="0"/>
    <x v="0"/>
    <n v="52000"/>
    <s v="MEVOS, spol. s.r.o."/>
    <x v="0"/>
    <x v="1"/>
    <s v="CzDA-RS-2011-10-23020"/>
    <x v="1"/>
    <x v="1"/>
    <x v="6"/>
    <x v="6"/>
  </r>
  <r>
    <x v="0"/>
    <x v="0"/>
    <x v="0"/>
    <n v="63"/>
    <x v="0"/>
    <x v="0"/>
    <x v="6"/>
    <n v="0.14146512601713426"/>
    <x v="0"/>
    <n v="2500"/>
    <x v="0"/>
    <x v="0"/>
    <n v="14020"/>
    <s v="IMPROVEMENT OF ACCESS TO DRINKING WATER IN THE VILLAGE OF OSE?INA-BELOTI?"/>
    <x v="0"/>
    <x v="0"/>
    <n v="52000"/>
    <s v="VHS s.r.o."/>
    <x v="0"/>
    <x v="1"/>
    <s v="CZDA-RS-2011-9-14020"/>
    <x v="1"/>
    <x v="1"/>
    <x v="6"/>
    <x v="6"/>
  </r>
  <r>
    <x v="0"/>
    <x v="0"/>
    <x v="0"/>
    <n v="63"/>
    <x v="0"/>
    <x v="0"/>
    <x v="6"/>
    <n v="0.80635121829766521"/>
    <x v="0"/>
    <n v="14250"/>
    <x v="0"/>
    <x v="0"/>
    <n v="21030"/>
    <s v="ADVANCEMENT OF SAFETY AT LEVEL CROSSINGS"/>
    <x v="0"/>
    <x v="0"/>
    <n v="52000"/>
    <s v="AŽD Praha s.r.o."/>
    <x v="0"/>
    <x v="1"/>
    <s v="CzDA-RS-2011-4-21030"/>
    <x v="1"/>
    <x v="1"/>
    <x v="6"/>
    <x v="6"/>
  </r>
  <r>
    <x v="0"/>
    <x v="0"/>
    <x v="0"/>
    <n v="612"/>
    <x v="0"/>
    <x v="0"/>
    <x v="6"/>
    <n v="0.22634420162741481"/>
    <x v="0"/>
    <n v="4000"/>
    <x v="0"/>
    <x v="0"/>
    <n v="41050"/>
    <s v="ENHANCED PREPAREDNESS OF GEORGIA AGAINST EXTREME WEATHER EVENTS"/>
    <x v="0"/>
    <x v="0"/>
    <n v="52000"/>
    <s v="Glomex, Aquatest"/>
    <x v="0"/>
    <x v="1"/>
    <s v="CzDA-GE-2011-8-41050"/>
    <x v="1"/>
    <x v="1"/>
    <x v="6"/>
    <x v="6"/>
  </r>
  <r>
    <x v="0"/>
    <x v="0"/>
    <x v="4"/>
    <n v="88"/>
    <x v="0"/>
    <x v="0"/>
    <x v="6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1"/>
    <s v="MV-62387/OBP-2010"/>
    <x v="1"/>
    <x v="1"/>
    <x v="6"/>
    <x v="6"/>
  </r>
  <r>
    <x v="0"/>
    <x v="0"/>
    <x v="0"/>
    <n v="612"/>
    <x v="0"/>
    <x v="0"/>
    <x v="6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1"/>
    <s v="07/2011/03"/>
    <x v="1"/>
    <x v="1"/>
    <x v="6"/>
    <x v="6"/>
  </r>
  <r>
    <x v="0"/>
    <x v="0"/>
    <x v="0"/>
    <n v="93"/>
    <x v="0"/>
    <x v="0"/>
    <x v="6"/>
    <n v="6.7903260488224454E-2"/>
    <x v="0"/>
    <n v="1200"/>
    <x v="0"/>
    <x v="0"/>
    <n v="31165"/>
    <s v="ORGANIC AGRICULTURE IN MOLDOVA"/>
    <x v="0"/>
    <x v="0"/>
    <n v="22000"/>
    <s v="Charita ?eská republika"/>
    <x v="0"/>
    <x v="1"/>
    <s v="03/2011/04"/>
    <x v="1"/>
    <x v="1"/>
    <x v="6"/>
    <x v="6"/>
  </r>
  <r>
    <x v="0"/>
    <x v="0"/>
    <x v="0"/>
    <n v="612"/>
    <x v="0"/>
    <x v="0"/>
    <x v="6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1"/>
    <s v="07/2011/02"/>
    <x v="1"/>
    <x v="1"/>
    <x v="6"/>
    <x v="6"/>
  </r>
  <r>
    <x v="0"/>
    <x v="0"/>
    <x v="0"/>
    <n v="998"/>
    <x v="0"/>
    <x v="0"/>
    <x v="6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1"/>
    <s v="19/2011/16"/>
    <x v="1"/>
    <x v="1"/>
    <x v="6"/>
    <x v="6"/>
  </r>
  <r>
    <x v="0"/>
    <x v="0"/>
    <x v="1"/>
    <n v="640"/>
    <x v="0"/>
    <x v="0"/>
    <x v="6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1"/>
    <s v="LK/11/MZV-2"/>
    <x v="1"/>
    <x v="1"/>
    <x v="6"/>
    <x v="6"/>
  </r>
  <r>
    <x v="0"/>
    <x v="0"/>
    <x v="1"/>
    <n v="769"/>
    <x v="0"/>
    <x v="0"/>
    <x v="6"/>
    <n v="1.1317210081370741E-2"/>
    <x v="0"/>
    <n v="200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1"/>
    <s v="VN/11/MZV-1"/>
    <x v="1"/>
    <x v="1"/>
    <x v="6"/>
    <x v="6"/>
  </r>
  <r>
    <x v="0"/>
    <x v="0"/>
    <x v="1"/>
    <n v="769"/>
    <x v="0"/>
    <x v="0"/>
    <x v="6"/>
    <n v="1.1317210081370741E-2"/>
    <x v="0"/>
    <n v="200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1"/>
    <s v="VN/11/MZV-2"/>
    <x v="1"/>
    <x v="1"/>
    <x v="6"/>
    <x v="6"/>
  </r>
  <r>
    <x v="0"/>
    <x v="0"/>
    <x v="1"/>
    <n v="769"/>
    <x v="0"/>
    <x v="0"/>
    <x v="6"/>
    <n v="1.1317210081370741E-2"/>
    <x v="0"/>
    <n v="200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1"/>
    <s v="VN/11/MZV-3"/>
    <x v="1"/>
    <x v="1"/>
    <x v="6"/>
    <x v="6"/>
  </r>
  <r>
    <x v="0"/>
    <x v="0"/>
    <x v="1"/>
    <n v="769"/>
    <x v="0"/>
    <x v="0"/>
    <x v="6"/>
    <n v="1.1317210081370741E-2"/>
    <x v="0"/>
    <n v="200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1"/>
    <s v="VN/11/MZV-4"/>
    <x v="1"/>
    <x v="1"/>
    <x v="6"/>
    <x v="6"/>
  </r>
  <r>
    <x v="0"/>
    <x v="0"/>
    <x v="1"/>
    <n v="288"/>
    <x v="0"/>
    <x v="0"/>
    <x v="6"/>
    <n v="1.1317210081370741E-2"/>
    <x v="0"/>
    <n v="200"/>
    <x v="0"/>
    <x v="0"/>
    <n v="12110"/>
    <s v="IMPROVEMENT OF ACCESS  TO HEALTH SERVICES TO CHOMPA COMMUNITIES"/>
    <x v="0"/>
    <x v="0"/>
    <n v="23000"/>
    <s v="Maternal Help Zambia / ZÚ Harare"/>
    <x v="0"/>
    <x v="1"/>
    <s v="ZM/11/MZV-3"/>
    <x v="1"/>
    <x v="1"/>
    <x v="6"/>
    <x v="6"/>
  </r>
  <r>
    <x v="0"/>
    <x v="0"/>
    <x v="1"/>
    <n v="288"/>
    <x v="0"/>
    <x v="0"/>
    <x v="6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1"/>
    <s v="ZM/11/MZV-2"/>
    <x v="1"/>
    <x v="1"/>
    <x v="6"/>
    <x v="6"/>
  </r>
  <r>
    <x v="0"/>
    <x v="0"/>
    <x v="1"/>
    <n v="64"/>
    <x v="0"/>
    <x v="0"/>
    <x v="6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1"/>
    <m/>
    <x v="1"/>
    <x v="1"/>
    <x v="6"/>
    <x v="6"/>
  </r>
  <r>
    <x v="0"/>
    <x v="0"/>
    <x v="1"/>
    <n v="265"/>
    <x v="0"/>
    <x v="0"/>
    <x v="6"/>
    <n v="1.2447742782449272E-2"/>
    <x v="0"/>
    <n v="219.97900000000001"/>
    <x v="0"/>
    <x v="0"/>
    <n v="43010"/>
    <s v="LOCAL EXPERTS IMPLEMENTING 'SMALL LOCAL PROJECTS'"/>
    <x v="0"/>
    <x v="0"/>
    <n v="11000"/>
    <s v="ZÚ Harare"/>
    <x v="0"/>
    <x v="1"/>
    <s v="124.467/2011-ORS"/>
    <x v="1"/>
    <x v="1"/>
    <x v="6"/>
    <x v="6"/>
  </r>
  <r>
    <x v="0"/>
    <x v="0"/>
    <x v="1"/>
    <n v="769"/>
    <x v="0"/>
    <x v="0"/>
    <x v="6"/>
    <n v="1.244830864295334E-2"/>
    <x v="0"/>
    <n v="219.989"/>
    <x v="0"/>
    <x v="0"/>
    <n v="43010"/>
    <s v="LOCAL EXPERTS IMPLEMENTING 'SMALL LOCAL PROJECTS'"/>
    <x v="0"/>
    <x v="0"/>
    <n v="11000"/>
    <s v="ZÚ Hanoj"/>
    <x v="0"/>
    <x v="1"/>
    <s v="124.467/2011-ORS"/>
    <x v="1"/>
    <x v="1"/>
    <x v="6"/>
    <x v="6"/>
  </r>
  <r>
    <x v="0"/>
    <x v="0"/>
    <x v="1"/>
    <n v="57"/>
    <x v="0"/>
    <x v="0"/>
    <x v="6"/>
    <n v="1.2788673736150565E-2"/>
    <x v="0"/>
    <n v="226.00399999999999"/>
    <x v="0"/>
    <x v="0"/>
    <n v="43010"/>
    <s v="LOCAL EXPERTS IMPLEMENTING 'SMALL LOCAL PROJECTS'"/>
    <x v="0"/>
    <x v="0"/>
    <n v="11000"/>
    <s v="ZÚ Priština"/>
    <x v="0"/>
    <x v="1"/>
    <s v="124.467/2011-ORS"/>
    <x v="1"/>
    <x v="1"/>
    <x v="6"/>
    <x v="6"/>
  </r>
  <r>
    <x v="0"/>
    <x v="0"/>
    <x v="1"/>
    <n v="142"/>
    <x v="0"/>
    <x v="0"/>
    <x v="6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1"/>
    <s v="9/2011/31"/>
    <x v="1"/>
    <x v="1"/>
    <x v="6"/>
    <x v="6"/>
  </r>
  <r>
    <x v="0"/>
    <x v="0"/>
    <x v="1"/>
    <n v="753"/>
    <x v="0"/>
    <x v="0"/>
    <x v="6"/>
    <n v="1.3466404861873451E-2"/>
    <x v="0"/>
    <n v="237.98099999999999"/>
    <x v="0"/>
    <x v="0"/>
    <n v="43010"/>
    <s v="LOCAL EXPERTS IMPLEMENTING 'SMALL LOCAL PROJECTS'"/>
    <x v="0"/>
    <x v="0"/>
    <n v="11000"/>
    <s v="ZÚ Ulánbátar"/>
    <x v="0"/>
    <x v="1"/>
    <s v="124.467/2011-ORS"/>
    <x v="1"/>
    <x v="1"/>
    <x v="6"/>
    <x v="6"/>
  </r>
  <r>
    <x v="0"/>
    <x v="0"/>
    <x v="0"/>
    <n v="728"/>
    <x v="0"/>
    <x v="0"/>
    <x v="6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1"/>
    <s v="09/2011/02"/>
    <x v="1"/>
    <x v="1"/>
    <x v="6"/>
    <x v="6"/>
  </r>
  <r>
    <x v="0"/>
    <x v="0"/>
    <x v="0"/>
    <n v="753"/>
    <x v="0"/>
    <x v="0"/>
    <x v="6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1"/>
    <s v="04/2011/04"/>
    <x v="1"/>
    <x v="1"/>
    <x v="6"/>
    <x v="6"/>
  </r>
  <r>
    <x v="0"/>
    <x v="0"/>
    <x v="0"/>
    <n v="288"/>
    <x v="0"/>
    <x v="0"/>
    <x v="6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1"/>
    <s v="14/2011/03"/>
    <x v="1"/>
    <x v="1"/>
    <x v="6"/>
    <x v="6"/>
  </r>
  <r>
    <x v="0"/>
    <x v="0"/>
    <x v="1"/>
    <n v="57"/>
    <x v="0"/>
    <x v="0"/>
    <x v="6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1"/>
    <m/>
    <x v="1"/>
    <x v="1"/>
    <x v="6"/>
    <x v="6"/>
  </r>
  <r>
    <x v="0"/>
    <x v="0"/>
    <x v="1"/>
    <n v="85"/>
    <x v="0"/>
    <x v="0"/>
    <x v="6"/>
    <n v="1.4146512601713426E-2"/>
    <x v="0"/>
    <n v="250"/>
    <x v="0"/>
    <x v="0"/>
    <n v="15150"/>
    <s v="SUPPORT TO ACTIVITIES OF UKRAINIAN HELSINKI GROUP"/>
    <x v="0"/>
    <x v="0"/>
    <n v="11000"/>
    <s v="CZ MFA"/>
    <x v="0"/>
    <x v="1"/>
    <m/>
    <x v="1"/>
    <x v="1"/>
    <x v="6"/>
    <x v="6"/>
  </r>
  <r>
    <x v="0"/>
    <x v="0"/>
    <x v="1"/>
    <n v="635"/>
    <x v="0"/>
    <x v="0"/>
    <x v="6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1"/>
    <s v="MM/11/MZV-5"/>
    <x v="1"/>
    <x v="1"/>
    <x v="6"/>
    <x v="6"/>
  </r>
  <r>
    <x v="0"/>
    <x v="0"/>
    <x v="1"/>
    <n v="64"/>
    <x v="0"/>
    <x v="0"/>
    <x v="6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1"/>
    <m/>
    <x v="1"/>
    <x v="1"/>
    <x v="6"/>
    <x v="6"/>
  </r>
  <r>
    <x v="0"/>
    <x v="0"/>
    <x v="1"/>
    <n v="612"/>
    <x v="0"/>
    <x v="0"/>
    <x v="6"/>
    <n v="1.4110863389957108E-2"/>
    <x v="0"/>
    <n v="249.37"/>
    <x v="0"/>
    <x v="0"/>
    <n v="15150"/>
    <s v="SUPPORT TO HUMAN RIGHTS HOUSE IN TBILISI"/>
    <x v="0"/>
    <x v="0"/>
    <n v="11000"/>
    <s v="CZ MFA"/>
    <x v="0"/>
    <x v="1"/>
    <m/>
    <x v="1"/>
    <x v="1"/>
    <x v="6"/>
    <x v="6"/>
  </r>
  <r>
    <x v="0"/>
    <x v="0"/>
    <x v="1"/>
    <n v="71"/>
    <x v="0"/>
    <x v="0"/>
    <x v="6"/>
    <n v="1.4110863389957108E-2"/>
    <x v="0"/>
    <n v="249.37"/>
    <x v="0"/>
    <x v="0"/>
    <n v="32130"/>
    <s v="SUCCESSFUL WOMEN IN SUCCESSFUL ENTREPRENEURSHIP"/>
    <x v="0"/>
    <x v="0"/>
    <m/>
    <s v="Partners Albania"/>
    <x v="0"/>
    <x v="1"/>
    <m/>
    <x v="1"/>
    <x v="1"/>
    <x v="6"/>
    <x v="6"/>
  </r>
  <r>
    <x v="0"/>
    <x v="0"/>
    <x v="1"/>
    <n v="238"/>
    <x v="0"/>
    <x v="0"/>
    <x v="6"/>
    <n v="1.4146512601713426E-2"/>
    <x v="0"/>
    <n v="250"/>
    <x v="0"/>
    <x v="0"/>
    <n v="31110"/>
    <s v="SMALL  SCALE LOCAL FISHING IMPROVEMENT PROJECT"/>
    <x v="0"/>
    <x v="0"/>
    <n v="23000"/>
    <s v="Head of Bureau of Agriculture, Engineer Olero Opiewo / ZÚ Addis"/>
    <x v="0"/>
    <x v="1"/>
    <s v="ET/11/MZV-10"/>
    <x v="1"/>
    <x v="1"/>
    <x v="6"/>
    <x v="6"/>
  </r>
  <r>
    <x v="0"/>
    <x v="0"/>
    <x v="1"/>
    <n v="549"/>
    <x v="0"/>
    <x v="0"/>
    <x v="6"/>
    <n v="1.4146512601713426E-2"/>
    <x v="0"/>
    <n v="250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1"/>
    <s v="JO/11/MZV-2"/>
    <x v="1"/>
    <x v="1"/>
    <x v="6"/>
    <x v="6"/>
  </r>
  <r>
    <x v="0"/>
    <x v="0"/>
    <x v="1"/>
    <n v="93"/>
    <x v="0"/>
    <x v="0"/>
    <x v="6"/>
    <n v="1.4146512601713426E-2"/>
    <x v="0"/>
    <n v="250"/>
    <x v="0"/>
    <x v="0"/>
    <n v="14020"/>
    <s v="FEASIBILITY STUDY FOR DRINKING WATER SUPPLY SYSTEM AND SEWERAGE SYSTEM RENOVATION IN TAUL"/>
    <x v="0"/>
    <x v="0"/>
    <n v="23000"/>
    <s v="Andronii Mitrica / ZÚ Kišin?v"/>
    <x v="0"/>
    <x v="1"/>
    <s v="MD/11/MZV-7"/>
    <x v="1"/>
    <x v="1"/>
    <x v="6"/>
    <x v="6"/>
  </r>
  <r>
    <x v="0"/>
    <x v="0"/>
    <x v="1"/>
    <n v="93"/>
    <x v="0"/>
    <x v="0"/>
    <x v="6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1"/>
    <m/>
    <x v="1"/>
    <x v="1"/>
    <x v="6"/>
    <x v="6"/>
  </r>
  <r>
    <x v="0"/>
    <x v="0"/>
    <x v="1"/>
    <n v="998"/>
    <x v="0"/>
    <x v="0"/>
    <x v="6"/>
    <n v="1.4332510949400754E-2"/>
    <x v="0"/>
    <n v="253.28700000000001"/>
    <x v="0"/>
    <x v="0"/>
    <n v="15150"/>
    <s v="SUPPORT TO HUMAN RIGHTS DEFENDERS"/>
    <x v="0"/>
    <x v="0"/>
    <n v="11000"/>
    <s v="CZ MFA"/>
    <x v="0"/>
    <x v="1"/>
    <m/>
    <x v="1"/>
    <x v="1"/>
    <x v="6"/>
    <x v="6"/>
  </r>
  <r>
    <x v="0"/>
    <x v="0"/>
    <x v="1"/>
    <n v="288"/>
    <x v="0"/>
    <x v="0"/>
    <x v="6"/>
    <n v="1.4712373105781962E-2"/>
    <x v="0"/>
    <n v="260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1"/>
    <s v="ZM/11/MZV-1"/>
    <x v="1"/>
    <x v="1"/>
    <x v="6"/>
    <x v="6"/>
  </r>
  <r>
    <x v="0"/>
    <x v="0"/>
    <x v="1"/>
    <n v="63"/>
    <x v="0"/>
    <x v="0"/>
    <x v="6"/>
    <n v="1.5301603648668531E-2"/>
    <x v="0"/>
    <n v="270.41300000000001"/>
    <x v="0"/>
    <x v="0"/>
    <n v="43010"/>
    <s v="LOCAL EXPERTS IMPLEMENTING 'SMALL LOCAL PROJECTS'"/>
    <x v="0"/>
    <x v="0"/>
    <n v="11000"/>
    <s v="ZÚ B?lehrad"/>
    <x v="0"/>
    <x v="1"/>
    <s v="124.467/2011-ORS"/>
    <x v="1"/>
    <x v="1"/>
    <x v="6"/>
    <x v="6"/>
  </r>
  <r>
    <x v="0"/>
    <x v="0"/>
    <x v="1"/>
    <n v="580"/>
    <x v="0"/>
    <x v="0"/>
    <x v="6"/>
    <n v="1.5354624777899752E-2"/>
    <x v="0"/>
    <n v="271.35000000000002"/>
    <x v="0"/>
    <x v="0"/>
    <n v="12110"/>
    <s v="AL-SOBEHAT HEALTH CENTER - MEDICAL INSTRUMENTS AND EQUIPMENT"/>
    <x v="0"/>
    <x v="0"/>
    <n v="23000"/>
    <s v="Al-Sobehat health center, Dr. Rehab Al-Dogish / ZÚ Abú Dhabí"/>
    <x v="0"/>
    <x v="1"/>
    <s v="YE/11/MZV-2"/>
    <x v="1"/>
    <x v="1"/>
    <x v="6"/>
    <x v="6"/>
  </r>
  <r>
    <x v="0"/>
    <x v="0"/>
    <x v="1"/>
    <n v="625"/>
    <x v="0"/>
    <x v="0"/>
    <x v="6"/>
    <n v="2.8487999999999999E-2"/>
    <x v="0"/>
    <n v="28.488"/>
    <x v="2"/>
    <x v="0"/>
    <n v="31120"/>
    <s v="POULTRY COOPERATIVESZAKUM KHEIL AND JELGA"/>
    <x v="0"/>
    <x v="0"/>
    <n v="11000"/>
    <s v="PRT"/>
    <x v="0"/>
    <x v="1"/>
    <s v="LGR_MZV11_117"/>
    <x v="1"/>
    <x v="1"/>
    <x v="6"/>
    <x v="6"/>
  </r>
  <r>
    <x v="0"/>
    <x v="0"/>
    <x v="1"/>
    <n v="625"/>
    <x v="0"/>
    <x v="0"/>
    <x v="6"/>
    <n v="2.8674999999999999E-2"/>
    <x v="0"/>
    <n v="28.675000000000001"/>
    <x v="2"/>
    <x v="0"/>
    <n v="31120"/>
    <s v="DAIRY FARMERS TRAININIG"/>
    <x v="0"/>
    <x v="0"/>
    <n v="11000"/>
    <s v="PRT"/>
    <x v="0"/>
    <x v="1"/>
    <s v="LGR_MZV09_090"/>
    <x v="1"/>
    <x v="1"/>
    <x v="6"/>
    <x v="6"/>
  </r>
  <r>
    <x v="0"/>
    <x v="0"/>
    <x v="1"/>
    <n v="625"/>
    <x v="0"/>
    <x v="0"/>
    <x v="6"/>
    <n v="2.9917000000000003E-2"/>
    <x v="0"/>
    <n v="29.917000000000002"/>
    <x v="2"/>
    <x v="0"/>
    <n v="14031"/>
    <s v="REKONSTRUCTION OF CHINAREY WATER SYSTEM"/>
    <x v="0"/>
    <x v="0"/>
    <n v="11000"/>
    <s v="PRT"/>
    <x v="0"/>
    <x v="1"/>
    <s v="LGR_MZV11_119"/>
    <x v="1"/>
    <x v="1"/>
    <x v="6"/>
    <x v="6"/>
  </r>
  <r>
    <x v="0"/>
    <x v="0"/>
    <x v="1"/>
    <n v="625"/>
    <x v="0"/>
    <x v="0"/>
    <x v="6"/>
    <n v="0.03"/>
    <x v="0"/>
    <n v="30"/>
    <x v="2"/>
    <x v="0"/>
    <n v="15210"/>
    <s v="CONSTRUCTION OF HQ ANA ALTIMUR"/>
    <x v="0"/>
    <x v="0"/>
    <n v="11000"/>
    <s v="PRT"/>
    <x v="0"/>
    <x v="1"/>
    <s v="LGR_MZV11_122"/>
    <x v="1"/>
    <x v="1"/>
    <x v="6"/>
    <x v="6"/>
  </r>
  <r>
    <x v="0"/>
    <x v="0"/>
    <x v="1"/>
    <n v="612"/>
    <x v="0"/>
    <x v="0"/>
    <x v="6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1"/>
    <m/>
    <x v="1"/>
    <x v="1"/>
    <x v="6"/>
    <x v="6"/>
  </r>
  <r>
    <x v="0"/>
    <x v="0"/>
    <x v="1"/>
    <n v="93"/>
    <x v="0"/>
    <x v="0"/>
    <x v="6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1"/>
    <m/>
    <x v="1"/>
    <x v="1"/>
    <x v="6"/>
    <x v="6"/>
  </r>
  <r>
    <x v="0"/>
    <x v="0"/>
    <x v="1"/>
    <n v="615"/>
    <x v="0"/>
    <x v="0"/>
    <x v="6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1"/>
    <m/>
    <x v="1"/>
    <x v="1"/>
    <x v="6"/>
    <x v="6"/>
  </r>
  <r>
    <x v="0"/>
    <x v="0"/>
    <x v="1"/>
    <n v="238"/>
    <x v="0"/>
    <x v="0"/>
    <x v="6"/>
    <n v="2.2068559658672944E-2"/>
    <x v="0"/>
    <n v="390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1"/>
    <s v="ET/11/MZV-1"/>
    <x v="1"/>
    <x v="1"/>
    <x v="6"/>
    <x v="6"/>
  </r>
  <r>
    <x v="0"/>
    <x v="0"/>
    <x v="1"/>
    <n v="612"/>
    <x v="0"/>
    <x v="0"/>
    <x v="6"/>
    <n v="2.2606127137538054E-2"/>
    <x v="0"/>
    <n v="399.5"/>
    <x v="0"/>
    <x v="0"/>
    <n v="16010"/>
    <s v="CHANGES IN SOCIAL WELFARE FOR THE CIVIL"/>
    <x v="0"/>
    <x v="0"/>
    <n v="12000"/>
    <s v="Employment Union of the People with Disabilities / ZÚ Tbilisi"/>
    <x v="0"/>
    <x v="1"/>
    <s v="GE/MZV/11-3"/>
    <x v="1"/>
    <x v="1"/>
    <x v="6"/>
    <x v="6"/>
  </r>
  <r>
    <x v="0"/>
    <x v="0"/>
    <x v="1"/>
    <n v="241"/>
    <x v="0"/>
    <x v="0"/>
    <x v="6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1"/>
    <s v="GH/11/MZV-1"/>
    <x v="1"/>
    <x v="1"/>
    <x v="6"/>
    <x v="6"/>
  </r>
  <r>
    <x v="0"/>
    <x v="0"/>
    <x v="1"/>
    <n v="218"/>
    <x v="0"/>
    <x v="0"/>
    <x v="6"/>
    <n v="2.2634420162741482E-2"/>
    <x v="0"/>
    <n v="400"/>
    <x v="0"/>
    <x v="0"/>
    <n v="12110"/>
    <s v="ASSISTANCE IN MODERNIZATION OF HOSPITAL EQUIPPMENT IN KWAZULU-NATAL PROVINCE"/>
    <x v="0"/>
    <x v="0"/>
    <n v="23000"/>
    <s v="MEDIHOSP / ZÚ Pretoria"/>
    <x v="0"/>
    <x v="1"/>
    <s v="ZA/11/MZV-1"/>
    <x v="1"/>
    <x v="1"/>
    <x v="6"/>
    <x v="6"/>
  </r>
  <r>
    <x v="0"/>
    <x v="0"/>
    <x v="1"/>
    <n v="549"/>
    <x v="0"/>
    <x v="0"/>
    <x v="6"/>
    <n v="2.2634420162741482E-2"/>
    <x v="0"/>
    <n v="400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1"/>
    <s v="JO/11/MZV-1"/>
    <x v="1"/>
    <x v="1"/>
    <x v="6"/>
    <x v="6"/>
  </r>
  <r>
    <x v="0"/>
    <x v="0"/>
    <x v="1"/>
    <n v="275"/>
    <x v="0"/>
    <x v="0"/>
    <x v="6"/>
    <n v="2.2634420162741482E-2"/>
    <x v="0"/>
    <n v="400"/>
    <x v="0"/>
    <x v="0"/>
    <n v="16010"/>
    <s v="SUPPORT OF LIVELIHOODS OF COMMUNITIES AFFECTED BY HIV/AIDS IN THE KARAS REGION"/>
    <x v="0"/>
    <x v="0"/>
    <n v="23000"/>
    <s v="Karas Huisen Craft Trust / ZÚ Pretoria"/>
    <x v="0"/>
    <x v="1"/>
    <s v="NA/11/MZV-1"/>
    <x v="1"/>
    <x v="1"/>
    <x v="6"/>
    <x v="6"/>
  </r>
  <r>
    <x v="0"/>
    <x v="0"/>
    <x v="1"/>
    <n v="625"/>
    <x v="0"/>
    <x v="0"/>
    <x v="6"/>
    <n v="3.0499999999999999E-2"/>
    <x v="0"/>
    <n v="30.5"/>
    <x v="2"/>
    <x v="0"/>
    <n v="14040"/>
    <s v="RECONSTRUCTION OF BANDI GHAZI AND JOE CHALLOW WEIRS"/>
    <x v="0"/>
    <x v="0"/>
    <n v="11000"/>
    <s v="PRT"/>
    <x v="0"/>
    <x v="1"/>
    <s v="LGR_MZV08_016"/>
    <x v="1"/>
    <x v="1"/>
    <x v="6"/>
    <x v="6"/>
  </r>
  <r>
    <x v="0"/>
    <x v="0"/>
    <x v="1"/>
    <n v="625"/>
    <x v="0"/>
    <x v="0"/>
    <x v="6"/>
    <n v="3.3994999999999997E-2"/>
    <x v="0"/>
    <n v="33.994999999999997"/>
    <x v="2"/>
    <x v="0"/>
    <n v="21020"/>
    <s v="CONSTRUCTION OF TANGI WAGHJAN BRIDGES"/>
    <x v="0"/>
    <x v="0"/>
    <n v="11000"/>
    <s v="PRT"/>
    <x v="0"/>
    <x v="1"/>
    <s v="LGR_MZV08_028"/>
    <x v="1"/>
    <x v="1"/>
    <x v="6"/>
    <x v="6"/>
  </r>
  <r>
    <x v="0"/>
    <x v="0"/>
    <x v="1"/>
    <n v="625"/>
    <x v="0"/>
    <x v="0"/>
    <x v="6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1"/>
    <s v="LGR_MZV10_101"/>
    <x v="1"/>
    <x v="1"/>
    <x v="6"/>
    <x v="6"/>
  </r>
  <r>
    <x v="0"/>
    <x v="0"/>
    <x v="1"/>
    <n v="625"/>
    <x v="0"/>
    <x v="0"/>
    <x v="6"/>
    <n v="5.0999999999999997E-2"/>
    <x v="0"/>
    <n v="51"/>
    <x v="2"/>
    <x v="0"/>
    <n v="15210"/>
    <s v="CHECKPOINT CONSTRUCTION ANP KHOSHI"/>
    <x v="0"/>
    <x v="0"/>
    <n v="11000"/>
    <s v="PRT"/>
    <x v="0"/>
    <x v="1"/>
    <s v="LGR_MZV08_063"/>
    <x v="1"/>
    <x v="1"/>
    <x v="6"/>
    <x v="6"/>
  </r>
  <r>
    <x v="0"/>
    <x v="0"/>
    <x v="1"/>
    <n v="625"/>
    <x v="0"/>
    <x v="0"/>
    <x v="6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1"/>
    <s v="LGR_MZV11_135"/>
    <x v="1"/>
    <x v="1"/>
    <x v="6"/>
    <x v="6"/>
  </r>
  <r>
    <x v="0"/>
    <x v="0"/>
    <x v="1"/>
    <n v="625"/>
    <x v="0"/>
    <x v="0"/>
    <x v="6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1"/>
    <s v="LGR_MZV10_107"/>
    <x v="1"/>
    <x v="1"/>
    <x v="6"/>
    <x v="6"/>
  </r>
  <r>
    <x v="0"/>
    <x v="0"/>
    <x v="1"/>
    <n v="625"/>
    <x v="0"/>
    <x v="0"/>
    <x v="6"/>
    <n v="8.054E-2"/>
    <x v="0"/>
    <n v="80.540000000000006"/>
    <x v="2"/>
    <x v="0"/>
    <n v="31120"/>
    <s v="MILK PRODUCTION SUPPORT IN JELGA AND SABZAK"/>
    <x v="0"/>
    <x v="0"/>
    <n v="11000"/>
    <s v="PRT"/>
    <x v="0"/>
    <x v="1"/>
    <s v="LGR_MZV09_096"/>
    <x v="1"/>
    <x v="1"/>
    <x v="6"/>
    <x v="6"/>
  </r>
  <r>
    <x v="0"/>
    <x v="0"/>
    <x v="0"/>
    <n v="93"/>
    <x v="0"/>
    <x v="0"/>
    <x v="6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1"/>
    <s v="CzDA-MD-2009-14-14015/1"/>
    <x v="1"/>
    <x v="1"/>
    <x v="6"/>
    <x v="6"/>
  </r>
  <r>
    <x v="0"/>
    <x v="0"/>
    <x v="0"/>
    <n v="728"/>
    <x v="0"/>
    <x v="0"/>
    <x v="6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1"/>
    <s v="09/2011/04"/>
    <x v="1"/>
    <x v="1"/>
    <x v="6"/>
    <x v="6"/>
  </r>
  <r>
    <x v="0"/>
    <x v="0"/>
    <x v="0"/>
    <n v="288"/>
    <x v="0"/>
    <x v="0"/>
    <x v="6"/>
    <n v="0.33951630244112219"/>
    <x v="0"/>
    <n v="6000"/>
    <x v="0"/>
    <x v="0"/>
    <n v="13020"/>
    <s v="SUPPORT OF MIDWIFERY PROGRAMME AT GENERAL HOSPITAL IN LEWANIKA, MONGU"/>
    <x v="0"/>
    <x v="0"/>
    <n v="22000"/>
    <s v="Arcidiecézní charita Praha"/>
    <x v="0"/>
    <x v="1"/>
    <s v="14/2011/01"/>
    <x v="1"/>
    <x v="1"/>
    <x v="6"/>
    <x v="6"/>
  </r>
  <r>
    <x v="0"/>
    <x v="0"/>
    <x v="1"/>
    <n v="65"/>
    <x v="0"/>
    <x v="0"/>
    <x v="6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1"/>
    <m/>
    <x v="1"/>
    <x v="1"/>
    <x v="6"/>
    <x v="6"/>
  </r>
  <r>
    <x v="0"/>
    <x v="0"/>
    <x v="1"/>
    <n v="612"/>
    <x v="0"/>
    <x v="0"/>
    <x v="6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1"/>
    <m/>
    <x v="1"/>
    <x v="1"/>
    <x v="6"/>
    <x v="6"/>
  </r>
  <r>
    <x v="0"/>
    <x v="0"/>
    <x v="1"/>
    <n v="64"/>
    <x v="0"/>
    <x v="0"/>
    <x v="6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1"/>
    <m/>
    <x v="1"/>
    <x v="1"/>
    <x v="6"/>
    <x v="6"/>
  </r>
  <r>
    <x v="0"/>
    <x v="0"/>
    <x v="1"/>
    <n v="238"/>
    <x v="0"/>
    <x v="0"/>
    <x v="6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1"/>
    <m/>
    <x v="1"/>
    <x v="1"/>
    <x v="6"/>
    <x v="6"/>
  </r>
  <r>
    <x v="0"/>
    <x v="0"/>
    <x v="1"/>
    <n v="85"/>
    <x v="0"/>
    <x v="0"/>
    <x v="6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1"/>
    <s v="UA/11/MZV-3"/>
    <x v="1"/>
    <x v="1"/>
    <x v="6"/>
    <x v="6"/>
  </r>
  <r>
    <x v="0"/>
    <x v="0"/>
    <x v="1"/>
    <n v="265"/>
    <x v="0"/>
    <x v="0"/>
    <x v="6"/>
    <n v="3.796697638098256E-3"/>
    <x v="0"/>
    <n v="67.096000000000004"/>
    <x v="0"/>
    <x v="0"/>
    <n v="43010"/>
    <s v="LOCAL EXPERTS IMPLEMENTING 'SMALL LOCAL PROJECTS'"/>
    <x v="0"/>
    <x v="0"/>
    <n v="11000"/>
    <s v="ZÚ Harare"/>
    <x v="0"/>
    <x v="1"/>
    <s v="124.467/2011-ORS"/>
    <x v="1"/>
    <x v="1"/>
    <x v="6"/>
    <x v="6"/>
  </r>
  <r>
    <x v="0"/>
    <x v="0"/>
    <x v="1"/>
    <n v="612"/>
    <x v="0"/>
    <x v="0"/>
    <x v="6"/>
    <n v="4.2439537805140284E-3"/>
    <x v="0"/>
    <n v="75"/>
    <x v="0"/>
    <x v="0"/>
    <n v="11110"/>
    <s v="EDUCATION OF STAFF IN ADDICTOLOGY IN GEORGIA"/>
    <x v="0"/>
    <x v="0"/>
    <n v="51000"/>
    <s v="Addiction Research Center, Union Alternative Georgia"/>
    <x v="0"/>
    <x v="1"/>
    <s v="GE/11/MZV-6"/>
    <x v="1"/>
    <x v="1"/>
    <x v="6"/>
    <x v="6"/>
  </r>
  <r>
    <x v="0"/>
    <x v="0"/>
    <x v="1"/>
    <n v="142"/>
    <x v="0"/>
    <x v="0"/>
    <x v="6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1"/>
    <s v="9/2011/33"/>
    <x v="1"/>
    <x v="1"/>
    <x v="6"/>
    <x v="6"/>
  </r>
  <r>
    <x v="0"/>
    <x v="0"/>
    <x v="1"/>
    <n v="769"/>
    <x v="0"/>
    <x v="0"/>
    <x v="6"/>
    <n v="4.5406344427971618E-3"/>
    <x v="0"/>
    <n v="80.242999999999995"/>
    <x v="0"/>
    <x v="0"/>
    <n v="43010"/>
    <s v="LOCAL EXPERTS IMPLEMENTING 'SMALL LOCAL PROJECTS'"/>
    <x v="0"/>
    <x v="0"/>
    <n v="11000"/>
    <s v="ZÚ Hanoj"/>
    <x v="0"/>
    <x v="1"/>
    <s v="124.467/2011-ORS"/>
    <x v="1"/>
    <x v="1"/>
    <x v="6"/>
    <x v="6"/>
  </r>
  <r>
    <x v="0"/>
    <x v="0"/>
    <x v="1"/>
    <n v="614"/>
    <x v="0"/>
    <x v="0"/>
    <x v="6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1"/>
    <m/>
    <x v="1"/>
    <x v="1"/>
    <x v="6"/>
    <x v="6"/>
  </r>
  <r>
    <x v="0"/>
    <x v="0"/>
    <x v="1"/>
    <n v="550"/>
    <x v="0"/>
    <x v="0"/>
    <x v="6"/>
    <n v="5.3756747886511014E-3"/>
    <x v="0"/>
    <n v="95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1"/>
    <s v="PS/11/MZV-2"/>
    <x v="1"/>
    <x v="1"/>
    <x v="6"/>
    <x v="6"/>
  </r>
  <r>
    <x v="0"/>
    <x v="0"/>
    <x v="1"/>
    <n v="278"/>
    <x v="0"/>
    <x v="0"/>
    <x v="6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1"/>
    <m/>
    <x v="1"/>
    <x v="1"/>
    <x v="6"/>
    <x v="6"/>
  </r>
  <r>
    <x v="0"/>
    <x v="0"/>
    <x v="1"/>
    <n v="635"/>
    <x v="0"/>
    <x v="0"/>
    <x v="6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1"/>
    <s v="MM/11/MZV-1"/>
    <x v="1"/>
    <x v="1"/>
    <x v="6"/>
    <x v="6"/>
  </r>
  <r>
    <x v="0"/>
    <x v="0"/>
    <x v="1"/>
    <n v="64"/>
    <x v="0"/>
    <x v="0"/>
    <x v="6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1"/>
    <s v="BA/11/MZV-11"/>
    <x v="1"/>
    <x v="1"/>
    <x v="6"/>
    <x v="6"/>
  </r>
  <r>
    <x v="0"/>
    <x v="0"/>
    <x v="1"/>
    <n v="238"/>
    <x v="0"/>
    <x v="0"/>
    <x v="6"/>
    <n v="5.6586050406853706E-3"/>
    <x v="0"/>
    <n v="100"/>
    <x v="0"/>
    <x v="0"/>
    <n v="11110"/>
    <s v="ESTABLISHING RESOURCE CENTER FOR CHILDREN WITH HEARING IMPAIRMENTS"/>
    <x v="0"/>
    <x v="0"/>
    <n v="23000"/>
    <s v="Rehabilitation Service for the Deaf Association"/>
    <x v="0"/>
    <x v="1"/>
    <s v="ET/11/MZV-12"/>
    <x v="1"/>
    <x v="1"/>
    <x v="6"/>
    <x v="6"/>
  </r>
  <r>
    <x v="0"/>
    <x v="0"/>
    <x v="1"/>
    <n v="612"/>
    <x v="0"/>
    <x v="0"/>
    <x v="6"/>
    <n v="5.6586050406853706E-3"/>
    <x v="0"/>
    <n v="100"/>
    <x v="0"/>
    <x v="0"/>
    <n v="11110"/>
    <s v="PLAYGROUND IN THE KINDERGARTEN - VILLAGE LATALI"/>
    <x v="0"/>
    <x v="0"/>
    <n v="23000"/>
    <s v="Association revival and development Svaneti, Letali/ZA Tbilisi"/>
    <x v="0"/>
    <x v="1"/>
    <s v="GE/11/MZV-5"/>
    <x v="1"/>
    <x v="1"/>
    <x v="6"/>
    <x v="6"/>
  </r>
  <r>
    <x v="0"/>
    <x v="0"/>
    <x v="1"/>
    <n v="336"/>
    <x v="0"/>
    <x v="0"/>
    <x v="6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1"/>
    <s v="CR/11/MZV-1"/>
    <x v="1"/>
    <x v="1"/>
    <x v="6"/>
    <x v="6"/>
  </r>
  <r>
    <x v="0"/>
    <x v="0"/>
    <x v="1"/>
    <n v="64"/>
    <x v="0"/>
    <x v="0"/>
    <x v="6"/>
    <n v="9.1669401659102995E-3"/>
    <x v="0"/>
    <n v="162"/>
    <x v="0"/>
    <x v="0"/>
    <n v="11110"/>
    <s v="PROCUREMENT OF COMPUTERS FOR INFORMATION TECHNOLOGY CLASSROOM"/>
    <x v="0"/>
    <x v="0"/>
    <n v="51000"/>
    <s v="IV Primary School Mostar / ZÚ Sarajevo"/>
    <x v="0"/>
    <x v="1"/>
    <s v="BA/11/MZV-6"/>
    <x v="1"/>
    <x v="1"/>
    <x v="6"/>
    <x v="6"/>
  </r>
  <r>
    <x v="0"/>
    <x v="0"/>
    <x v="1"/>
    <n v="64"/>
    <x v="0"/>
    <x v="0"/>
    <x v="6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1"/>
    <s v="BA/11/MZV-3"/>
    <x v="1"/>
    <x v="1"/>
    <x v="6"/>
    <x v="6"/>
  </r>
  <r>
    <x v="0"/>
    <x v="0"/>
    <x v="1"/>
    <n v="298"/>
    <x v="0"/>
    <x v="0"/>
    <x v="6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1"/>
    <m/>
    <x v="1"/>
    <x v="1"/>
    <x v="6"/>
    <x v="6"/>
  </r>
  <r>
    <x v="0"/>
    <x v="0"/>
    <x v="1"/>
    <n v="612"/>
    <x v="0"/>
    <x v="0"/>
    <x v="6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1"/>
    <s v="GE/11/MZV-2"/>
    <x v="1"/>
    <x v="1"/>
    <x v="6"/>
    <x v="6"/>
  </r>
  <r>
    <x v="0"/>
    <x v="0"/>
    <x v="1"/>
    <n v="612"/>
    <x v="0"/>
    <x v="0"/>
    <x v="6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1"/>
    <s v="113.215/2011-ORS"/>
    <x v="1"/>
    <x v="1"/>
    <x v="6"/>
    <x v="6"/>
  </r>
  <r>
    <x v="0"/>
    <x v="0"/>
    <x v="1"/>
    <n v="265"/>
    <x v="0"/>
    <x v="0"/>
    <x v="6"/>
    <n v="1.0751349577302203E-2"/>
    <x v="0"/>
    <n v="190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1"/>
    <s v="ZW/11/MZV-2"/>
    <x v="1"/>
    <x v="1"/>
    <x v="6"/>
    <x v="6"/>
  </r>
  <r>
    <x v="0"/>
    <x v="0"/>
    <x v="1"/>
    <n v="543"/>
    <x v="0"/>
    <x v="0"/>
    <x v="6"/>
    <n v="1.1034279829336472E-2"/>
    <x v="0"/>
    <n v="195"/>
    <x v="0"/>
    <x v="0"/>
    <n v="11110"/>
    <s v="IT FACILITY FOR THE COMMUNITY LIBRARY, MEDICAL CENTER, ARADIN VILLAGE (KURDISTAN)"/>
    <x v="0"/>
    <x v="0"/>
    <n v="23000"/>
    <s v="Catholic Diecese Amadia"/>
    <x v="0"/>
    <x v="1"/>
    <s v="IQ/11/MZV-3"/>
    <x v="1"/>
    <x v="1"/>
    <x v="6"/>
    <x v="6"/>
  </r>
  <r>
    <x v="0"/>
    <x v="0"/>
    <x v="1"/>
    <n v="66"/>
    <x v="0"/>
    <x v="0"/>
    <x v="6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1"/>
    <s v="MK/11/MZV-2"/>
    <x v="1"/>
    <x v="1"/>
    <x v="6"/>
    <x v="6"/>
  </r>
  <r>
    <x v="0"/>
    <x v="0"/>
    <x v="1"/>
    <n v="64"/>
    <x v="0"/>
    <x v="0"/>
    <x v="6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1"/>
    <s v="BA/11/MZV-2"/>
    <x v="1"/>
    <x v="1"/>
    <x v="6"/>
    <x v="6"/>
  </r>
  <r>
    <x v="0"/>
    <x v="0"/>
    <x v="1"/>
    <n v="612"/>
    <x v="0"/>
    <x v="0"/>
    <x v="6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1"/>
    <s v="113.215/2011-ORS"/>
    <x v="1"/>
    <x v="1"/>
    <x v="6"/>
    <x v="6"/>
  </r>
  <r>
    <x v="0"/>
    <x v="0"/>
    <x v="1"/>
    <n v="612"/>
    <x v="0"/>
    <x v="0"/>
    <x v="6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1"/>
    <s v="113.215/2011-ORS"/>
    <x v="1"/>
    <x v="1"/>
    <x v="6"/>
    <x v="6"/>
  </r>
  <r>
    <x v="0"/>
    <x v="0"/>
    <x v="1"/>
    <n v="142"/>
    <x v="0"/>
    <x v="0"/>
    <x v="6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1"/>
    <s v="9/2011/35"/>
    <x v="1"/>
    <x v="1"/>
    <x v="6"/>
    <x v="6"/>
  </r>
  <r>
    <x v="0"/>
    <x v="0"/>
    <x v="1"/>
    <n v="272"/>
    <x v="0"/>
    <x v="0"/>
    <x v="6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1"/>
    <m/>
    <x v="1"/>
    <x v="1"/>
    <x v="6"/>
    <x v="6"/>
  </r>
  <r>
    <x v="0"/>
    <x v="0"/>
    <x v="1"/>
    <n v="238"/>
    <x v="0"/>
    <x v="0"/>
    <x v="6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1"/>
    <s v="ET/11/MZV-2"/>
    <x v="1"/>
    <x v="1"/>
    <x v="6"/>
    <x v="6"/>
  </r>
  <r>
    <x v="0"/>
    <x v="0"/>
    <x v="1"/>
    <n v="728"/>
    <x v="0"/>
    <x v="0"/>
    <x v="6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1"/>
    <s v="KH/11/MZV-1"/>
    <x v="1"/>
    <x v="1"/>
    <x v="6"/>
    <x v="6"/>
  </r>
  <r>
    <x v="0"/>
    <x v="0"/>
    <x v="1"/>
    <n v="57"/>
    <x v="0"/>
    <x v="0"/>
    <x v="6"/>
    <n v="2.8293025203426851E-2"/>
    <x v="0"/>
    <n v="500"/>
    <x v="0"/>
    <x v="0"/>
    <n v="23010"/>
    <s v="RECONSTRUCTION OF ELECTRICITY SUPPLY NETWORK AND TRANSFORMATOR IN KOLOLE?"/>
    <x v="0"/>
    <x v="0"/>
    <n v="12000"/>
    <s v="Kamenica Municipality/ZU Priština"/>
    <x v="0"/>
    <x v="1"/>
    <s v="KOS/11/MZV-3"/>
    <x v="1"/>
    <x v="1"/>
    <x v="6"/>
    <x v="6"/>
  </r>
  <r>
    <x v="0"/>
    <x v="0"/>
    <x v="1"/>
    <n v="85"/>
    <x v="0"/>
    <x v="0"/>
    <x v="6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1"/>
    <s v="UA/11/MZV-1"/>
    <x v="1"/>
    <x v="1"/>
    <x v="6"/>
    <x v="6"/>
  </r>
  <r>
    <x v="0"/>
    <x v="0"/>
    <x v="1"/>
    <n v="142"/>
    <x v="0"/>
    <x v="0"/>
    <x v="6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1"/>
    <s v="9/2011/37"/>
    <x v="1"/>
    <x v="1"/>
    <x v="6"/>
    <x v="6"/>
  </r>
  <r>
    <x v="0"/>
    <x v="0"/>
    <x v="1"/>
    <n v="265"/>
    <x v="0"/>
    <x v="0"/>
    <x v="6"/>
    <n v="4.2439335792940326E-2"/>
    <x v="0"/>
    <n v="749.99643000000003"/>
    <x v="0"/>
    <x v="0"/>
    <n v="15150"/>
    <s v="SUPPORT TO CIVIL SOCIETY IN ZIMBABWE"/>
    <x v="0"/>
    <x v="0"/>
    <n v="11000"/>
    <s v="CZ MFA"/>
    <x v="0"/>
    <x v="1"/>
    <m/>
    <x v="1"/>
    <x v="1"/>
    <x v="6"/>
    <x v="6"/>
  </r>
  <r>
    <x v="0"/>
    <x v="0"/>
    <x v="1"/>
    <n v="612"/>
    <x v="0"/>
    <x v="0"/>
    <x v="6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1"/>
    <s v="9/2011/22"/>
    <x v="1"/>
    <x v="1"/>
    <x v="6"/>
    <x v="6"/>
  </r>
  <r>
    <x v="0"/>
    <x v="0"/>
    <x v="1"/>
    <n v="142"/>
    <x v="0"/>
    <x v="0"/>
    <x v="6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1"/>
    <s v="9/2011/36"/>
    <x v="1"/>
    <x v="1"/>
    <x v="6"/>
    <x v="6"/>
  </r>
  <r>
    <x v="0"/>
    <x v="0"/>
    <x v="1"/>
    <n v="751"/>
    <x v="0"/>
    <x v="0"/>
    <x v="6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1"/>
    <s v="98562/2011-ORS"/>
    <x v="1"/>
    <x v="1"/>
    <x v="6"/>
    <x v="6"/>
  </r>
  <r>
    <x v="0"/>
    <x v="0"/>
    <x v="1"/>
    <n v="85"/>
    <x v="0"/>
    <x v="0"/>
    <x v="6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1"/>
    <s v="9/2011/04"/>
    <x v="1"/>
    <x v="1"/>
    <x v="6"/>
    <x v="6"/>
  </r>
  <r>
    <x v="0"/>
    <x v="0"/>
    <x v="1"/>
    <n v="86"/>
    <x v="0"/>
    <x v="0"/>
    <x v="6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1"/>
    <s v="9/2011/27"/>
    <x v="1"/>
    <x v="1"/>
    <x v="6"/>
    <x v="6"/>
  </r>
  <r>
    <x v="0"/>
    <x v="0"/>
    <x v="1"/>
    <n v="349"/>
    <x v="0"/>
    <x v="0"/>
    <x v="6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1"/>
    <s v="10-CZ-INT-016"/>
    <x v="1"/>
    <x v="1"/>
    <x v="6"/>
    <x v="6"/>
  </r>
  <r>
    <x v="0"/>
    <x v="0"/>
    <x v="1"/>
    <n v="85"/>
    <x v="0"/>
    <x v="0"/>
    <x v="6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1"/>
    <s v="9/2011/28"/>
    <x v="1"/>
    <x v="1"/>
    <x v="6"/>
    <x v="6"/>
  </r>
  <r>
    <x v="0"/>
    <x v="0"/>
    <x v="1"/>
    <n v="625"/>
    <x v="0"/>
    <x v="0"/>
    <x v="6"/>
    <n v="6.3659306707710417E-2"/>
    <x v="0"/>
    <n v="1125"/>
    <x v="0"/>
    <x v="0"/>
    <n v="15210"/>
    <s v="CONTRIBUTION TO ANA TRUST FUND"/>
    <x v="0"/>
    <x v="0"/>
    <n v="11000"/>
    <s v="MO"/>
    <x v="0"/>
    <x v="1"/>
    <s v="ANA TF 2011"/>
    <x v="1"/>
    <x v="1"/>
    <x v="6"/>
    <x v="6"/>
  </r>
  <r>
    <x v="0"/>
    <x v="0"/>
    <x v="1"/>
    <n v="612"/>
    <x v="0"/>
    <x v="0"/>
    <x v="6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1"/>
    <s v="9/2011/13"/>
    <x v="1"/>
    <x v="1"/>
    <x v="6"/>
    <x v="6"/>
  </r>
  <r>
    <x v="0"/>
    <x v="0"/>
    <x v="1"/>
    <n v="85"/>
    <x v="0"/>
    <x v="0"/>
    <x v="6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1"/>
    <s v="9/2011/14"/>
    <x v="1"/>
    <x v="1"/>
    <x v="6"/>
    <x v="6"/>
  </r>
  <r>
    <x v="0"/>
    <x v="0"/>
    <x v="1"/>
    <n v="85"/>
    <x v="0"/>
    <x v="0"/>
    <x v="6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1"/>
    <s v="9/2011/10"/>
    <x v="1"/>
    <x v="1"/>
    <x v="6"/>
    <x v="6"/>
  </r>
  <r>
    <x v="0"/>
    <x v="0"/>
    <x v="1"/>
    <n v="635"/>
    <x v="0"/>
    <x v="0"/>
    <x v="6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1"/>
    <s v="9/2011/24"/>
    <x v="1"/>
    <x v="1"/>
    <x v="6"/>
    <x v="6"/>
  </r>
  <r>
    <x v="0"/>
    <x v="0"/>
    <x v="1"/>
    <n v="64"/>
    <x v="0"/>
    <x v="0"/>
    <x v="6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1"/>
    <s v="9/2011/08"/>
    <x v="1"/>
    <x v="1"/>
    <x v="6"/>
    <x v="6"/>
  </r>
  <r>
    <x v="0"/>
    <x v="0"/>
    <x v="1"/>
    <n v="86"/>
    <x v="0"/>
    <x v="0"/>
    <x v="6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1"/>
    <s v="9/2011/15"/>
    <x v="1"/>
    <x v="1"/>
    <x v="6"/>
    <x v="6"/>
  </r>
  <r>
    <x v="0"/>
    <x v="0"/>
    <x v="1"/>
    <n v="769"/>
    <x v="0"/>
    <x v="0"/>
    <x v="6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1"/>
    <s v="125362/2011-ORS, 124.990/2011-ORS"/>
    <x v="1"/>
    <x v="1"/>
    <x v="6"/>
    <x v="6"/>
  </r>
  <r>
    <x v="0"/>
    <x v="0"/>
    <x v="1"/>
    <n v="63"/>
    <x v="0"/>
    <x v="0"/>
    <x v="6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1"/>
    <s v="124.990/2011-ORS"/>
    <x v="1"/>
    <x v="1"/>
    <x v="6"/>
    <x v="6"/>
  </r>
  <r>
    <x v="0"/>
    <x v="0"/>
    <x v="1"/>
    <n v="338"/>
    <x v="0"/>
    <x v="0"/>
    <x v="6"/>
    <n v="8.5727866366383354E-2"/>
    <x v="0"/>
    <n v="1515"/>
    <x v="0"/>
    <x v="0"/>
    <n v="15150"/>
    <s v="SUPPORT TO CIVIL SOCIETY IN CUBA"/>
    <x v="0"/>
    <x v="0"/>
    <n v="22000"/>
    <s v="?lov?k v tísni o.p.s."/>
    <x v="0"/>
    <x v="1"/>
    <s v="9/2011/01"/>
    <x v="1"/>
    <x v="1"/>
    <x v="6"/>
    <x v="6"/>
  </r>
  <r>
    <x v="0"/>
    <x v="0"/>
    <x v="1"/>
    <n v="635"/>
    <x v="0"/>
    <x v="0"/>
    <x v="6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1"/>
    <s v="9/2011/16"/>
    <x v="1"/>
    <x v="1"/>
    <x v="6"/>
    <x v="6"/>
  </r>
  <r>
    <x v="0"/>
    <x v="0"/>
    <x v="1"/>
    <n v="63"/>
    <x v="0"/>
    <x v="0"/>
    <x v="6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1"/>
    <s v="9/2011/29"/>
    <x v="1"/>
    <x v="1"/>
    <x v="6"/>
    <x v="6"/>
  </r>
  <r>
    <x v="0"/>
    <x v="0"/>
    <x v="1"/>
    <n v="755"/>
    <x v="0"/>
    <x v="0"/>
    <x v="6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1"/>
    <s v="125596/2011-ORS"/>
    <x v="1"/>
    <x v="1"/>
    <x v="6"/>
    <x v="6"/>
  </r>
  <r>
    <x v="0"/>
    <x v="0"/>
    <x v="1"/>
    <n v="93"/>
    <x v="0"/>
    <x v="0"/>
    <x v="6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1"/>
    <s v="9/2011/06"/>
    <x v="1"/>
    <x v="1"/>
    <x v="6"/>
    <x v="6"/>
  </r>
  <r>
    <x v="0"/>
    <x v="0"/>
    <x v="1"/>
    <n v="349"/>
    <x v="0"/>
    <x v="0"/>
    <x v="6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1"/>
    <s v="8/2011/10"/>
    <x v="1"/>
    <x v="1"/>
    <x v="6"/>
    <x v="6"/>
  </r>
  <r>
    <x v="0"/>
    <x v="0"/>
    <x v="1"/>
    <n v="86"/>
    <x v="0"/>
    <x v="0"/>
    <x v="6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1"/>
    <s v="9/2011/25"/>
    <x v="1"/>
    <x v="1"/>
    <x v="6"/>
    <x v="6"/>
  </r>
  <r>
    <x v="0"/>
    <x v="0"/>
    <x v="1"/>
    <n v="93"/>
    <x v="0"/>
    <x v="0"/>
    <x v="6"/>
    <n v="0.10185489073233667"/>
    <x v="0"/>
    <n v="1800"/>
    <x v="0"/>
    <x v="0"/>
    <n v="15150"/>
    <s v="MOLDOVAN YOUTH FOR EUROPE"/>
    <x v="0"/>
    <x v="0"/>
    <n v="22000"/>
    <s v="Charita ?eská republika"/>
    <x v="0"/>
    <x v="1"/>
    <s v="9/2011/17"/>
    <x v="1"/>
    <x v="1"/>
    <x v="6"/>
    <x v="6"/>
  </r>
  <r>
    <x v="0"/>
    <x v="0"/>
    <x v="1"/>
    <n v="349"/>
    <x v="0"/>
    <x v="0"/>
    <x v="6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1"/>
    <s v="8/2011/13"/>
    <x v="1"/>
    <x v="1"/>
    <x v="6"/>
    <x v="6"/>
  </r>
  <r>
    <x v="0"/>
    <x v="0"/>
    <x v="1"/>
    <n v="349"/>
    <x v="0"/>
    <x v="0"/>
    <x v="6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1"/>
    <s v="8/2011/14"/>
    <x v="1"/>
    <x v="1"/>
    <x v="6"/>
    <x v="6"/>
  </r>
  <r>
    <x v="0"/>
    <x v="0"/>
    <x v="1"/>
    <n v="640"/>
    <x v="0"/>
    <x v="0"/>
    <x v="6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1"/>
    <s v="8/2011/03"/>
    <x v="1"/>
    <x v="1"/>
    <x v="6"/>
    <x v="6"/>
  </r>
  <r>
    <x v="0"/>
    <x v="0"/>
    <x v="1"/>
    <n v="64"/>
    <x v="0"/>
    <x v="0"/>
    <x v="6"/>
    <n v="7.0807822455608242E-3"/>
    <x v="0"/>
    <n v="125.133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1"/>
    <s v="BA/11/MZV-4"/>
    <x v="1"/>
    <x v="1"/>
    <x v="6"/>
    <x v="6"/>
  </r>
  <r>
    <x v="0"/>
    <x v="0"/>
    <x v="1"/>
    <n v="64"/>
    <x v="0"/>
    <x v="0"/>
    <x v="6"/>
    <n v="7.2430144520772739E-3"/>
    <x v="0"/>
    <n v="128"/>
    <x v="0"/>
    <x v="0"/>
    <n v="15110"/>
    <s v="LISTEN AND LEARN ABOUT EUROPE"/>
    <x v="0"/>
    <x v="0"/>
    <n v="12000"/>
    <s v="European Movement in Bosnia and Herzegovina / ZÚ Sarajevo"/>
    <x v="0"/>
    <x v="1"/>
    <s v="BA/11/MZV-10"/>
    <x v="1"/>
    <x v="1"/>
    <x v="6"/>
    <x v="6"/>
  </r>
  <r>
    <x v="0"/>
    <x v="0"/>
    <x v="1"/>
    <n v="64"/>
    <x v="0"/>
    <x v="0"/>
    <x v="6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1"/>
    <m/>
    <x v="1"/>
    <x v="1"/>
    <x v="6"/>
    <x v="6"/>
  </r>
  <r>
    <x v="0"/>
    <x v="0"/>
    <x v="1"/>
    <n v="64"/>
    <x v="0"/>
    <x v="0"/>
    <x v="6"/>
    <n v="7.4693586537046882E-3"/>
    <x v="0"/>
    <n v="132"/>
    <x v="0"/>
    <x v="0"/>
    <n v="16010"/>
    <s v="HEALTHY LIFE WITH THE FRUITS OF NATURE"/>
    <x v="0"/>
    <x v="0"/>
    <n v="23000"/>
    <s v="NADA, women´s association / ZÚ Sarajevo"/>
    <x v="0"/>
    <x v="1"/>
    <s v="BA/11/MZV-5"/>
    <x v="1"/>
    <x v="1"/>
    <x v="6"/>
    <x v="6"/>
  </r>
  <r>
    <x v="0"/>
    <x v="0"/>
    <x v="1"/>
    <n v="338"/>
    <x v="0"/>
    <x v="0"/>
    <x v="6"/>
    <n v="7.9220470569595185E-3"/>
    <x v="0"/>
    <n v="140"/>
    <x v="0"/>
    <x v="0"/>
    <n v="33210"/>
    <s v="MODERNIZATION OF ST. ISIDOR'S CATHEDRAL ARCHIVE, HOLGUÍN"/>
    <x v="0"/>
    <x v="0"/>
    <n v="23000"/>
    <s v="Organizace Cáritas de Holguín / ZÚ Havana"/>
    <x v="0"/>
    <x v="1"/>
    <s v="CU/11/MZV-1"/>
    <x v="1"/>
    <x v="1"/>
    <x v="6"/>
    <x v="6"/>
  </r>
  <r>
    <x v="0"/>
    <x v="0"/>
    <x v="1"/>
    <n v="635"/>
    <x v="0"/>
    <x v="0"/>
    <x v="6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1"/>
    <s v="MM/11/MZV-4"/>
    <x v="1"/>
    <x v="1"/>
    <x v="6"/>
    <x v="6"/>
  </r>
  <r>
    <x v="0"/>
    <x v="0"/>
    <x v="1"/>
    <n v="338"/>
    <x v="0"/>
    <x v="0"/>
    <x v="6"/>
    <n v="8.4879075610280567E-3"/>
    <x v="0"/>
    <n v="150"/>
    <x v="0"/>
    <x v="0"/>
    <n v="15110"/>
    <s v="SUPPORT OF CIVIL SOCIETY"/>
    <x v="0"/>
    <x v="0"/>
    <n v="23000"/>
    <s v="Ob?anské sdružení Criterios / ZÚ Havana"/>
    <x v="0"/>
    <x v="1"/>
    <s v="CU/11/MZV-2"/>
    <x v="1"/>
    <x v="1"/>
    <x v="6"/>
    <x v="6"/>
  </r>
  <r>
    <x v="0"/>
    <x v="0"/>
    <x v="1"/>
    <n v="63"/>
    <x v="0"/>
    <x v="0"/>
    <x v="6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1"/>
    <s v="RS/11/MZV-3"/>
    <x v="1"/>
    <x v="1"/>
    <x v="6"/>
    <x v="6"/>
  </r>
  <r>
    <x v="0"/>
    <x v="0"/>
    <x v="1"/>
    <n v="265"/>
    <x v="0"/>
    <x v="0"/>
    <x v="6"/>
    <n v="8.4879075610280567E-3"/>
    <x v="0"/>
    <n v="150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1"/>
    <s v="ZW/11/MZV-1"/>
    <x v="1"/>
    <x v="1"/>
    <x v="6"/>
    <x v="6"/>
  </r>
  <r>
    <x v="0"/>
    <x v="0"/>
    <x v="1"/>
    <n v="265"/>
    <x v="0"/>
    <x v="0"/>
    <x v="6"/>
    <n v="8.4879075610280567E-3"/>
    <x v="0"/>
    <n v="150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1"/>
    <s v="ZW/11/MZV-3"/>
    <x v="1"/>
    <x v="1"/>
    <x v="6"/>
    <x v="6"/>
  </r>
  <r>
    <x v="0"/>
    <x v="0"/>
    <x v="1"/>
    <n v="64"/>
    <x v="0"/>
    <x v="0"/>
    <x v="6"/>
    <n v="8.5683729247066007E-3"/>
    <x v="0"/>
    <n v="151.422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1"/>
    <s v="BA/11/MZV-7"/>
    <x v="1"/>
    <x v="1"/>
    <x v="6"/>
    <x v="6"/>
  </r>
  <r>
    <x v="0"/>
    <x v="0"/>
    <x v="1"/>
    <n v="248"/>
    <x v="0"/>
    <x v="0"/>
    <x v="6"/>
    <n v="9.0537680650965933E-3"/>
    <x v="0"/>
    <n v="160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1"/>
    <s v="KE/11/MZV-1"/>
    <x v="1"/>
    <x v="1"/>
    <x v="6"/>
    <x v="6"/>
  </r>
  <r>
    <x v="0"/>
    <x v="0"/>
    <x v="1"/>
    <n v="248"/>
    <x v="0"/>
    <x v="0"/>
    <x v="6"/>
    <n v="9.0537680650965933E-3"/>
    <x v="0"/>
    <n v="160"/>
    <x v="0"/>
    <x v="0"/>
    <n v="12110"/>
    <s v="RECONSTRUCTION OF ITIBO SDA HEALTH CENTER"/>
    <x v="0"/>
    <x v="0"/>
    <n v="22000"/>
    <s v="ADRA/Itibo S.D.A. / ZÚ Addis Abeba"/>
    <x v="0"/>
    <x v="1"/>
    <s v="KE/11/MZV-3"/>
    <x v="1"/>
    <x v="1"/>
    <x v="6"/>
    <x v="6"/>
  </r>
  <r>
    <x v="0"/>
    <x v="0"/>
    <x v="1"/>
    <n v="389"/>
    <x v="0"/>
    <x v="0"/>
    <x v="6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1"/>
    <s v="SV/11/MZV-1"/>
    <x v="1"/>
    <x v="1"/>
    <x v="6"/>
    <x v="6"/>
  </r>
  <r>
    <x v="0"/>
    <x v="0"/>
    <x v="1"/>
    <n v="89"/>
    <x v="0"/>
    <x v="0"/>
    <x v="6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1"/>
    <s v="9/2011/41"/>
    <x v="1"/>
    <x v="1"/>
    <x v="6"/>
    <x v="6"/>
  </r>
  <r>
    <x v="0"/>
    <x v="0"/>
    <x v="1"/>
    <n v="540"/>
    <x v="0"/>
    <x v="0"/>
    <x v="6"/>
    <n v="1.9805117642398794E-2"/>
    <x v="0"/>
    <n v="350"/>
    <x v="0"/>
    <x v="0"/>
    <n v="16010"/>
    <s v="PROTECTION OF HESARAK AREA CHILDREN"/>
    <x v="0"/>
    <x v="0"/>
    <n v="23000"/>
    <s v="Society for protection of working street children / ZÚ Teherán"/>
    <x v="0"/>
    <x v="1"/>
    <s v="IR/11/MZV-1"/>
    <x v="1"/>
    <x v="1"/>
    <x v="6"/>
    <x v="6"/>
  </r>
  <r>
    <x v="0"/>
    <x v="0"/>
    <x v="1"/>
    <n v="728"/>
    <x v="0"/>
    <x v="0"/>
    <x v="6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1"/>
    <s v="KH/11/MZV-3"/>
    <x v="1"/>
    <x v="1"/>
    <x v="6"/>
    <x v="6"/>
  </r>
  <r>
    <x v="0"/>
    <x v="0"/>
    <x v="1"/>
    <n v="753"/>
    <x v="0"/>
    <x v="0"/>
    <x v="6"/>
    <n v="1.9805117642398794E-2"/>
    <x v="0"/>
    <n v="350"/>
    <x v="0"/>
    <x v="0"/>
    <n v="12110"/>
    <s v="HOSPITAL IN BUGAT SOMON"/>
    <x v="0"/>
    <x v="0"/>
    <n v="12000"/>
    <s v="Czemus XXK, místní samospráva somonu Bugat / ZÚ Ulánbátar"/>
    <x v="0"/>
    <x v="1"/>
    <s v="MN/11/MZV-4"/>
    <x v="1"/>
    <x v="1"/>
    <x v="6"/>
    <x v="6"/>
  </r>
  <r>
    <x v="0"/>
    <x v="0"/>
    <x v="1"/>
    <n v="580"/>
    <x v="0"/>
    <x v="0"/>
    <x v="6"/>
    <n v="1.9989022306221071E-2"/>
    <x v="0"/>
    <n v="353.25"/>
    <x v="0"/>
    <x v="0"/>
    <n v="16010"/>
    <s v="SUPPORTING THE FUTURE CLUB OF HANDICAPPED SPORTS WITH SPORT TOOLS"/>
    <x v="0"/>
    <x v="0"/>
    <n v="23000"/>
    <s v="Future clubHandicapped Sports / ZÚ Abú Dhabí"/>
    <x v="0"/>
    <x v="1"/>
    <s v="YE/11/MZV-1"/>
    <x v="1"/>
    <x v="1"/>
    <x v="6"/>
    <x v="6"/>
  </r>
  <r>
    <x v="0"/>
    <x v="0"/>
    <x v="1"/>
    <n v="86"/>
    <x v="0"/>
    <x v="0"/>
    <x v="6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1"/>
    <m/>
    <x v="1"/>
    <x v="1"/>
    <x v="6"/>
    <x v="6"/>
  </r>
  <r>
    <x v="0"/>
    <x v="0"/>
    <x v="1"/>
    <n v="71"/>
    <x v="0"/>
    <x v="0"/>
    <x v="6"/>
    <n v="2.1502699154604406E-2"/>
    <x v="0"/>
    <n v="380"/>
    <x v="0"/>
    <x v="0"/>
    <n v="14050"/>
    <s v="DISPOSAL OF HAZARDOUS CHEMICAL SUBSTANCES PROJECT"/>
    <x v="0"/>
    <x v="0"/>
    <n v="47131"/>
    <s v="OSCE"/>
    <x v="0"/>
    <x v="1"/>
    <m/>
    <x v="1"/>
    <x v="1"/>
    <x v="6"/>
    <x v="6"/>
  </r>
  <r>
    <x v="0"/>
    <x v="0"/>
    <x v="1"/>
    <n v="66"/>
    <x v="0"/>
    <x v="0"/>
    <x v="6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1"/>
    <m/>
    <x v="1"/>
    <x v="1"/>
    <x v="6"/>
    <x v="6"/>
  </r>
  <r>
    <x v="0"/>
    <x v="0"/>
    <x v="1"/>
    <n v="63"/>
    <x v="0"/>
    <x v="0"/>
    <x v="6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1"/>
    <m/>
    <x v="1"/>
    <x v="1"/>
    <x v="6"/>
    <x v="6"/>
  </r>
  <r>
    <x v="0"/>
    <x v="0"/>
    <x v="1"/>
    <n v="142"/>
    <x v="0"/>
    <x v="0"/>
    <x v="6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1"/>
    <s v="9/2011/32"/>
    <x v="1"/>
    <x v="1"/>
    <x v="6"/>
    <x v="6"/>
  </r>
  <r>
    <x v="0"/>
    <x v="0"/>
    <x v="1"/>
    <n v="755"/>
    <x v="0"/>
    <x v="0"/>
    <x v="6"/>
    <n v="2.1955387557859238E-2"/>
    <x v="0"/>
    <n v="388"/>
    <x v="0"/>
    <x v="0"/>
    <n v="11110"/>
    <s v="ADVANCED EDUCATION PILOT PROJECT"/>
    <x v="0"/>
    <x v="0"/>
    <n v="51000"/>
    <s v="Ilocos Sur Community College (ISCC) / ZÚ Manila"/>
    <x v="0"/>
    <x v="1"/>
    <s v="PH/11/MZV-1"/>
    <x v="1"/>
    <x v="1"/>
    <x v="6"/>
    <x v="6"/>
  </r>
  <r>
    <x v="0"/>
    <x v="0"/>
    <x v="1"/>
    <n v="612"/>
    <x v="0"/>
    <x v="0"/>
    <x v="6"/>
    <n v="0.16975815122056109"/>
    <x v="0"/>
    <n v="3000"/>
    <x v="0"/>
    <x v="0"/>
    <n v="15150"/>
    <s v="SUPPORT TO CIVIC PARTICIPATION IN GEORGIA"/>
    <x v="0"/>
    <x v="0"/>
    <n v="22000"/>
    <s v="AGORA CE"/>
    <x v="0"/>
    <x v="1"/>
    <s v="9/2011/11"/>
    <x v="1"/>
    <x v="1"/>
    <x v="6"/>
    <x v="6"/>
  </r>
  <r>
    <x v="0"/>
    <x v="0"/>
    <x v="1"/>
    <n v="625"/>
    <x v="0"/>
    <x v="0"/>
    <x v="6"/>
    <n v="0.16975815122056109"/>
    <x v="0"/>
    <n v="3000"/>
    <x v="0"/>
    <x v="0"/>
    <n v="73010"/>
    <s v="QUICK IMPACT PROJECTS IN LOGAR"/>
    <x v="0"/>
    <x v="0"/>
    <n v="11000"/>
    <s v="ZÚ Kábul"/>
    <x v="0"/>
    <x v="1"/>
    <s v="95239/2011-ORS"/>
    <x v="1"/>
    <x v="1"/>
    <x v="6"/>
    <x v="6"/>
  </r>
  <r>
    <x v="0"/>
    <x v="0"/>
    <x v="1"/>
    <n v="665"/>
    <x v="0"/>
    <x v="0"/>
    <x v="6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1"/>
    <s v="116518/2011-ORS"/>
    <x v="1"/>
    <x v="1"/>
    <x v="6"/>
    <x v="6"/>
  </r>
  <r>
    <x v="0"/>
    <x v="0"/>
    <x v="1"/>
    <n v="265"/>
    <x v="0"/>
    <x v="0"/>
    <x v="6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1"/>
    <s v="118421/2011-ORS"/>
    <x v="1"/>
    <x v="1"/>
    <x v="6"/>
    <x v="6"/>
  </r>
  <r>
    <x v="0"/>
    <x v="0"/>
    <x v="1"/>
    <n v="89"/>
    <x v="0"/>
    <x v="0"/>
    <x v="6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1"/>
    <s v="124.990/2011-ORS"/>
    <x v="1"/>
    <x v="1"/>
    <x v="6"/>
    <x v="6"/>
  </r>
  <r>
    <x v="0"/>
    <x v="0"/>
    <x v="1"/>
    <n v="543"/>
    <x v="0"/>
    <x v="0"/>
    <x v="6"/>
    <n v="0.18673396634261721"/>
    <x v="0"/>
    <n v="3300"/>
    <x v="0"/>
    <x v="0"/>
    <n v="15150"/>
    <s v="SUPPORT TO CIVIL SOCIETY IN IRAQ"/>
    <x v="0"/>
    <x v="0"/>
    <n v="22000"/>
    <s v="?lov?k v tísni"/>
    <x v="0"/>
    <x v="1"/>
    <s v="9/2011/23"/>
    <x v="1"/>
    <x v="1"/>
    <x v="6"/>
    <x v="6"/>
  </r>
  <r>
    <x v="0"/>
    <x v="0"/>
    <x v="1"/>
    <n v="86"/>
    <x v="0"/>
    <x v="0"/>
    <x v="6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1"/>
    <s v="9/2011/26"/>
    <x v="1"/>
    <x v="1"/>
    <x v="6"/>
    <x v="6"/>
  </r>
  <r>
    <x v="0"/>
    <x v="0"/>
    <x v="1"/>
    <n v="665"/>
    <x v="0"/>
    <x v="0"/>
    <x v="6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1"/>
    <s v="8/2011/09"/>
    <x v="1"/>
    <x v="1"/>
    <x v="6"/>
    <x v="6"/>
  </r>
  <r>
    <x v="0"/>
    <x v="0"/>
    <x v="1"/>
    <n v="278"/>
    <x v="0"/>
    <x v="0"/>
    <x v="6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1"/>
    <s v="108507/2011-ORS"/>
    <x v="1"/>
    <x v="1"/>
    <x v="6"/>
    <x v="6"/>
  </r>
  <r>
    <x v="0"/>
    <x v="0"/>
    <x v="1"/>
    <n v="998"/>
    <x v="0"/>
    <x v="0"/>
    <x v="6"/>
    <n v="0.22634420162741481"/>
    <x v="0"/>
    <n v="4000"/>
    <x v="0"/>
    <x v="0"/>
    <n v="43010"/>
    <s v="EARMARKED FOR EXTERNAL EVALUATIONS OF DEVELOPMENT PROJECTS IMPLEMENTED BY THE UNDP REGIONAL CENTRE IN BRATISLAVA"/>
    <x v="0"/>
    <x v="0"/>
    <n v="41114"/>
    <s v="UNDP"/>
    <x v="0"/>
    <x v="1"/>
    <s v="96.626/2011-ORS"/>
    <x v="1"/>
    <x v="1"/>
    <x v="6"/>
    <x v="6"/>
  </r>
  <r>
    <x v="0"/>
    <x v="0"/>
    <x v="0"/>
    <n v="998"/>
    <x v="0"/>
    <x v="0"/>
    <x v="6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1"/>
    <s v="20/2011/01"/>
    <x v="1"/>
    <x v="1"/>
    <x v="6"/>
    <x v="6"/>
  </r>
  <r>
    <x v="0"/>
    <x v="0"/>
    <x v="0"/>
    <n v="64"/>
    <x v="0"/>
    <x v="0"/>
    <x v="6"/>
    <n v="3.3951630244112227E-2"/>
    <x v="0"/>
    <n v="600"/>
    <x v="0"/>
    <x v="0"/>
    <n v="31120"/>
    <s v="SERVICING OF DELIVERED MILK TANK  - SERVICE + TRANSPORT"/>
    <x v="0"/>
    <x v="0"/>
    <n v="52000"/>
    <s v="MILCOM"/>
    <x v="0"/>
    <x v="1"/>
    <s v="CzDA-BA-2010-14-31120"/>
    <x v="1"/>
    <x v="1"/>
    <x v="6"/>
    <x v="6"/>
  </r>
  <r>
    <x v="0"/>
    <x v="0"/>
    <x v="0"/>
    <n v="57"/>
    <x v="0"/>
    <x v="0"/>
    <x v="6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1"/>
    <s v="CzDA-UNK-2010-10-11230"/>
    <x v="1"/>
    <x v="1"/>
    <x v="6"/>
    <x v="6"/>
  </r>
  <r>
    <x v="0"/>
    <x v="0"/>
    <x v="0"/>
    <n v="998"/>
    <x v="0"/>
    <x v="0"/>
    <x v="6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1"/>
    <s v="19/2011/12"/>
    <x v="1"/>
    <x v="1"/>
    <x v="6"/>
    <x v="6"/>
  </r>
  <r>
    <x v="0"/>
    <x v="0"/>
    <x v="0"/>
    <n v="998"/>
    <x v="0"/>
    <x v="0"/>
    <x v="6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1"/>
    <s v="20/2011/10"/>
    <x v="1"/>
    <x v="1"/>
    <x v="6"/>
    <x v="6"/>
  </r>
  <r>
    <x v="0"/>
    <x v="0"/>
    <x v="0"/>
    <n v="612"/>
    <x v="0"/>
    <x v="0"/>
    <x v="6"/>
    <n v="4.2609295956360836E-2"/>
    <x v="0"/>
    <n v="753"/>
    <x v="0"/>
    <x v="0"/>
    <n v="12110"/>
    <s v="HOMECARE SHIDA KARTLI"/>
    <x v="0"/>
    <x v="0"/>
    <n v="22000"/>
    <s v="Charita ?eská republika"/>
    <x v="0"/>
    <x v="1"/>
    <s v="07/2011/04"/>
    <x v="1"/>
    <x v="1"/>
    <x v="6"/>
    <x v="6"/>
  </r>
  <r>
    <x v="0"/>
    <x v="0"/>
    <x v="0"/>
    <n v="753"/>
    <x v="0"/>
    <x v="0"/>
    <x v="6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1"/>
    <s v="CzDA-MN-2011-23-14020"/>
    <x v="1"/>
    <x v="1"/>
    <x v="6"/>
    <x v="6"/>
  </r>
  <r>
    <x v="0"/>
    <x v="0"/>
    <x v="0"/>
    <n v="93"/>
    <x v="0"/>
    <x v="0"/>
    <x v="6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1"/>
    <s v="03/2011/05"/>
    <x v="1"/>
    <x v="1"/>
    <x v="6"/>
    <x v="6"/>
  </r>
  <r>
    <x v="0"/>
    <x v="0"/>
    <x v="0"/>
    <n v="93"/>
    <x v="0"/>
    <x v="0"/>
    <x v="6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1"/>
    <s v="03/2011/06"/>
    <x v="1"/>
    <x v="1"/>
    <x v="6"/>
    <x v="6"/>
  </r>
  <r>
    <x v="0"/>
    <x v="0"/>
    <x v="0"/>
    <n v="998"/>
    <x v="0"/>
    <x v="0"/>
    <x v="6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1"/>
    <s v="19/2011/09"/>
    <x v="1"/>
    <x v="1"/>
    <x v="6"/>
    <x v="6"/>
  </r>
  <r>
    <x v="0"/>
    <x v="0"/>
    <x v="0"/>
    <n v="998"/>
    <x v="0"/>
    <x v="0"/>
    <x v="6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1"/>
    <s v="20/2011/09"/>
    <x v="1"/>
    <x v="1"/>
    <x v="6"/>
    <x v="6"/>
  </r>
  <r>
    <x v="0"/>
    <x v="0"/>
    <x v="0"/>
    <n v="769"/>
    <x v="0"/>
    <x v="0"/>
    <x v="6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1"/>
    <s v="CzDA-VN-2011-26-12191"/>
    <x v="1"/>
    <x v="1"/>
    <x v="6"/>
    <x v="6"/>
  </r>
  <r>
    <x v="0"/>
    <x v="0"/>
    <x v="0"/>
    <n v="93"/>
    <x v="0"/>
    <x v="0"/>
    <x v="6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1"/>
    <s v="CzDA-MD-2009-19-14020/1"/>
    <x v="1"/>
    <x v="1"/>
    <x v="6"/>
    <x v="6"/>
  </r>
  <r>
    <x v="0"/>
    <x v="0"/>
    <x v="0"/>
    <n v="753"/>
    <x v="0"/>
    <x v="0"/>
    <x v="6"/>
    <n v="0.84879075610280552"/>
    <x v="0"/>
    <n v="15000"/>
    <x v="0"/>
    <x v="0"/>
    <n v="23063"/>
    <s v="AUTOMATION OF THE CHEMICAL TREATMENT FACILITIES OF WATER IN THERMAL POWER PLANT NO. 4"/>
    <x v="0"/>
    <x v="0"/>
    <n v="52000"/>
    <s v="Bohemia Müller s.r.o."/>
    <x v="0"/>
    <x v="1"/>
    <s v="CzDA-MN-2011-7-23063"/>
    <x v="1"/>
    <x v="1"/>
    <x v="6"/>
    <x v="6"/>
  </r>
  <r>
    <x v="0"/>
    <x v="0"/>
    <x v="1"/>
    <n v="57"/>
    <x v="0"/>
    <x v="0"/>
    <x v="6"/>
    <n v="5.2489220357397495E-4"/>
    <x v="0"/>
    <n v="9.2759999999999998"/>
    <x v="0"/>
    <x v="0"/>
    <n v="43010"/>
    <s v="LOCAL EXPERTS IMPLEMENTING 'SMALL LOCAL PROJECTS'"/>
    <x v="0"/>
    <x v="0"/>
    <n v="11000"/>
    <s v="ZÚ Priština"/>
    <x v="0"/>
    <x v="1"/>
    <s v="124.467/2011-ORS"/>
    <x v="1"/>
    <x v="1"/>
    <x v="6"/>
    <x v="6"/>
  </r>
  <r>
    <x v="0"/>
    <x v="0"/>
    <x v="1"/>
    <n v="63"/>
    <x v="0"/>
    <x v="0"/>
    <x v="6"/>
    <n v="1.3121173368341238E-3"/>
    <x v="0"/>
    <n v="23.187999999999999"/>
    <x v="0"/>
    <x v="0"/>
    <n v="43010"/>
    <s v="LOCAL EXPERTS IMPLEMENTING 'SMALL LOCAL PROJECTS'"/>
    <x v="0"/>
    <x v="0"/>
    <n v="11000"/>
    <s v="ZÚ B?lehrad"/>
    <x v="0"/>
    <x v="1"/>
    <s v="124.467/2011-ORS"/>
    <x v="1"/>
    <x v="1"/>
    <x v="6"/>
    <x v="6"/>
  </r>
  <r>
    <x v="0"/>
    <x v="0"/>
    <x v="0"/>
    <n v="998"/>
    <x v="0"/>
    <x v="0"/>
    <x v="6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1"/>
    <s v="19/2011/08"/>
    <x v="1"/>
    <x v="1"/>
    <x v="6"/>
    <x v="6"/>
  </r>
  <r>
    <x v="0"/>
    <x v="0"/>
    <x v="1"/>
    <n v="66"/>
    <x v="0"/>
    <x v="0"/>
    <x v="6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1"/>
    <m/>
    <x v="1"/>
    <x v="1"/>
    <x v="6"/>
    <x v="6"/>
  </r>
  <r>
    <x v="0"/>
    <x v="0"/>
    <x v="1"/>
    <n v="66"/>
    <x v="0"/>
    <x v="0"/>
    <x v="6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1"/>
    <m/>
    <x v="1"/>
    <x v="1"/>
    <x v="6"/>
    <x v="6"/>
  </r>
  <r>
    <x v="0"/>
    <x v="0"/>
    <x v="1"/>
    <n v="64"/>
    <x v="0"/>
    <x v="0"/>
    <x v="6"/>
    <n v="1.5400459478729304E-3"/>
    <x v="0"/>
    <n v="27.216000000000001"/>
    <x v="0"/>
    <x v="0"/>
    <n v="43010"/>
    <s v="LOCAL EXPERTS IMPLEMENTING 'SMALL LOCAL PROJECTS'"/>
    <x v="0"/>
    <x v="0"/>
    <n v="11000"/>
    <s v="ZÚ Sarajevo"/>
    <x v="0"/>
    <x v="1"/>
    <s v="124.467/2011-ORS"/>
    <x v="1"/>
    <x v="1"/>
    <x v="6"/>
    <x v="6"/>
  </r>
  <r>
    <x v="0"/>
    <x v="0"/>
    <x v="1"/>
    <n v="580"/>
    <x v="0"/>
    <x v="0"/>
    <x v="6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1"/>
    <s v="124.467/2011-ORS"/>
    <x v="1"/>
    <x v="1"/>
    <x v="6"/>
    <x v="6"/>
  </r>
  <r>
    <x v="0"/>
    <x v="0"/>
    <x v="1"/>
    <n v="238"/>
    <x v="0"/>
    <x v="0"/>
    <x v="6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1"/>
    <s v="104.694/2011-ORS"/>
    <x v="1"/>
    <x v="1"/>
    <x v="6"/>
    <x v="6"/>
  </r>
  <r>
    <x v="0"/>
    <x v="0"/>
    <x v="1"/>
    <n v="93"/>
    <x v="0"/>
    <x v="0"/>
    <x v="6"/>
    <n v="2.1798078337728183E-3"/>
    <x v="0"/>
    <n v="38.521999999999998"/>
    <x v="0"/>
    <x v="0"/>
    <n v="43010"/>
    <s v="LOCAL EXPERTS IMPLEMENTING 'SMALL LOCAL PROJECTS'"/>
    <x v="0"/>
    <x v="0"/>
    <n v="11000"/>
    <s v="ZÚ Kišin?v"/>
    <x v="0"/>
    <x v="1"/>
    <s v="124.467/2011-ORS"/>
    <x v="1"/>
    <x v="1"/>
    <x v="6"/>
    <x v="6"/>
  </r>
  <r>
    <x v="0"/>
    <x v="0"/>
    <x v="1"/>
    <n v="753"/>
    <x v="0"/>
    <x v="0"/>
    <x v="6"/>
    <n v="3.2435689953712607E-3"/>
    <x v="0"/>
    <n v="57.320999999999998"/>
    <x v="0"/>
    <x v="0"/>
    <n v="43010"/>
    <s v="LOCAL EXPERTS IMPLEMENTING 'SMALL LOCAL PROJECTS'"/>
    <x v="0"/>
    <x v="0"/>
    <n v="11000"/>
    <s v="ZÚ Ulánbátar"/>
    <x v="0"/>
    <x v="1"/>
    <s v="124.467/2011-ORS"/>
    <x v="1"/>
    <x v="1"/>
    <x v="6"/>
    <x v="6"/>
  </r>
  <r>
    <x v="0"/>
    <x v="0"/>
    <x v="1"/>
    <n v="625"/>
    <x v="0"/>
    <x v="0"/>
    <x v="6"/>
    <n v="3.3951630244112223E-3"/>
    <x v="0"/>
    <n v="60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1"/>
    <s v="AF/11/MZV-1"/>
    <x v="1"/>
    <x v="1"/>
    <x v="6"/>
    <x v="6"/>
  </r>
  <r>
    <x v="0"/>
    <x v="0"/>
    <x v="1"/>
    <n v="625"/>
    <x v="0"/>
    <x v="0"/>
    <x v="6"/>
    <n v="3.3951630244112223E-3"/>
    <x v="0"/>
    <n v="60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1"/>
    <s v="AF/11/MZV-2"/>
    <x v="1"/>
    <x v="1"/>
    <x v="6"/>
    <x v="6"/>
  </r>
  <r>
    <x v="0"/>
    <x v="0"/>
    <x v="1"/>
    <n v="86"/>
    <x v="0"/>
    <x v="0"/>
    <x v="6"/>
    <n v="3.3951630244112223E-3"/>
    <x v="0"/>
    <n v="60"/>
    <x v="0"/>
    <x v="0"/>
    <n v="16010"/>
    <s v="SUPPORT OF INDEPENDENT REGIONAL MEDIA IN BELARUS"/>
    <x v="0"/>
    <x v="0"/>
    <n v="23000"/>
    <s v="Bobrujski kurier"/>
    <x v="0"/>
    <x v="1"/>
    <s v="BY/11/MZV-1"/>
    <x v="1"/>
    <x v="1"/>
    <x v="6"/>
    <x v="6"/>
  </r>
  <r>
    <x v="0"/>
    <x v="0"/>
    <x v="0"/>
    <n v="998"/>
    <x v="0"/>
    <x v="0"/>
    <x v="6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1"/>
    <s v="19/2011/17"/>
    <x v="1"/>
    <x v="1"/>
    <x v="6"/>
    <x v="6"/>
  </r>
  <r>
    <x v="0"/>
    <x v="0"/>
    <x v="0"/>
    <n v="998"/>
    <x v="0"/>
    <x v="0"/>
    <x v="6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1"/>
    <s v="20/2011/07"/>
    <x v="1"/>
    <x v="1"/>
    <x v="6"/>
    <x v="6"/>
  </r>
  <r>
    <x v="0"/>
    <x v="0"/>
    <x v="1"/>
    <n v="136"/>
    <x v="0"/>
    <x v="0"/>
    <x v="6"/>
    <n v="5.6586050406853706E-3"/>
    <x v="0"/>
    <n v="100"/>
    <x v="0"/>
    <x v="0"/>
    <n v="12110"/>
    <s v="CENTRE MÉDICAL DE PRÉVENTION ET SOINS"/>
    <x v="0"/>
    <x v="0"/>
    <n v="23000"/>
    <s v="Association Masmouda / ZÚ Rabat"/>
    <x v="0"/>
    <x v="1"/>
    <s v="MA/11/MZV-1"/>
    <x v="1"/>
    <x v="1"/>
    <x v="6"/>
    <x v="6"/>
  </r>
  <r>
    <x v="0"/>
    <x v="0"/>
    <x v="1"/>
    <n v="261"/>
    <x v="0"/>
    <x v="0"/>
    <x v="6"/>
    <n v="5.6586050406853706E-3"/>
    <x v="0"/>
    <n v="100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1"/>
    <s v="NG/11/MZV-2"/>
    <x v="1"/>
    <x v="1"/>
    <x v="6"/>
    <x v="6"/>
  </r>
  <r>
    <x v="0"/>
    <x v="0"/>
    <x v="1"/>
    <n v="338"/>
    <x v="0"/>
    <x v="0"/>
    <x v="6"/>
    <n v="5.6888423625807774E-3"/>
    <x v="0"/>
    <n v="100.53436000000001"/>
    <x v="0"/>
    <x v="0"/>
    <n v="15150"/>
    <s v="SUPPORT TO CIVIL SOCIETY IN CUBA"/>
    <x v="0"/>
    <x v="0"/>
    <n v="11000"/>
    <s v="CZ MFA"/>
    <x v="0"/>
    <x v="1"/>
    <m/>
    <x v="1"/>
    <x v="1"/>
    <x v="6"/>
    <x v="6"/>
  </r>
  <r>
    <x v="0"/>
    <x v="0"/>
    <x v="0"/>
    <n v="998"/>
    <x v="0"/>
    <x v="0"/>
    <x v="6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1"/>
    <s v="21/2011/02"/>
    <x v="1"/>
    <x v="1"/>
    <x v="6"/>
    <x v="6"/>
  </r>
  <r>
    <x v="0"/>
    <x v="0"/>
    <x v="0"/>
    <n v="998"/>
    <x v="0"/>
    <x v="0"/>
    <x v="6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1"/>
    <s v="20/2011/02"/>
    <x v="1"/>
    <x v="1"/>
    <x v="6"/>
    <x v="6"/>
  </r>
  <r>
    <x v="0"/>
    <x v="0"/>
    <x v="0"/>
    <n v="753"/>
    <x v="0"/>
    <x v="0"/>
    <x v="6"/>
    <n v="0.56643077828453725"/>
    <x v="0"/>
    <n v="10010.078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1"/>
    <m/>
    <x v="1"/>
    <x v="1"/>
    <x v="6"/>
    <x v="6"/>
  </r>
  <r>
    <x v="0"/>
    <x v="0"/>
    <x v="0"/>
    <n v="998"/>
    <x v="0"/>
    <x v="0"/>
    <x v="6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1"/>
    <s v="20/2011/03"/>
    <x v="1"/>
    <x v="1"/>
    <x v="6"/>
    <x v="6"/>
  </r>
  <r>
    <x v="0"/>
    <x v="0"/>
    <x v="0"/>
    <n v="998"/>
    <x v="0"/>
    <x v="0"/>
    <x v="6"/>
    <n v="2.4042281096864002E-2"/>
    <x v="0"/>
    <n v="424.88"/>
    <x v="0"/>
    <x v="0"/>
    <n v="16010"/>
    <s v="PREVENTION OF CHILD TRAFFICKING"/>
    <x v="0"/>
    <x v="0"/>
    <n v="22000"/>
    <s v="?lov?k v tísni, o.p.s."/>
    <x v="0"/>
    <x v="1"/>
    <s v="19/2011/13"/>
    <x v="1"/>
    <x v="1"/>
    <x v="6"/>
    <x v="6"/>
  </r>
  <r>
    <x v="0"/>
    <x v="0"/>
    <x v="0"/>
    <n v="64"/>
    <x v="0"/>
    <x v="0"/>
    <x v="6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1"/>
    <s v="CzDA-BA-2011-25-25010/3"/>
    <x v="1"/>
    <x v="1"/>
    <x v="6"/>
    <x v="6"/>
  </r>
  <r>
    <x v="0"/>
    <x v="0"/>
    <x v="0"/>
    <n v="238"/>
    <x v="0"/>
    <x v="0"/>
    <x v="6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1"/>
    <s v="CzDA-ET-2011-21-14031"/>
    <x v="1"/>
    <x v="1"/>
    <x v="6"/>
    <x v="6"/>
  </r>
  <r>
    <x v="0"/>
    <x v="0"/>
    <x v="1"/>
    <n v="753"/>
    <x v="0"/>
    <x v="0"/>
    <x v="6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1"/>
    <m/>
    <x v="1"/>
    <x v="1"/>
    <x v="6"/>
    <x v="6"/>
  </r>
  <r>
    <x v="0"/>
    <x v="0"/>
    <x v="1"/>
    <n v="66"/>
    <x v="0"/>
    <x v="0"/>
    <x v="6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1"/>
    <m/>
    <x v="1"/>
    <x v="1"/>
    <x v="6"/>
    <x v="6"/>
  </r>
  <r>
    <x v="0"/>
    <x v="0"/>
    <x v="1"/>
    <n v="85"/>
    <x v="0"/>
    <x v="0"/>
    <x v="6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1"/>
    <m/>
    <x v="1"/>
    <x v="1"/>
    <x v="6"/>
    <x v="6"/>
  </r>
  <r>
    <x v="0"/>
    <x v="0"/>
    <x v="1"/>
    <n v="63"/>
    <x v="0"/>
    <x v="0"/>
    <x v="6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1"/>
    <m/>
    <x v="1"/>
    <x v="1"/>
    <x v="6"/>
    <x v="6"/>
  </r>
  <r>
    <x v="0"/>
    <x v="0"/>
    <x v="1"/>
    <n v="612"/>
    <x v="0"/>
    <x v="0"/>
    <x v="6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1"/>
    <m/>
    <x v="1"/>
    <x v="1"/>
    <x v="6"/>
    <x v="6"/>
  </r>
  <r>
    <x v="0"/>
    <x v="0"/>
    <x v="1"/>
    <n v="93"/>
    <x v="0"/>
    <x v="0"/>
    <x v="6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1"/>
    <m/>
    <x v="1"/>
    <x v="1"/>
    <x v="6"/>
    <x v="6"/>
  </r>
  <r>
    <x v="0"/>
    <x v="0"/>
    <x v="1"/>
    <n v="613"/>
    <x v="0"/>
    <x v="0"/>
    <x v="6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1"/>
    <m/>
    <x v="1"/>
    <x v="1"/>
    <x v="6"/>
    <x v="6"/>
  </r>
  <r>
    <x v="0"/>
    <x v="0"/>
    <x v="1"/>
    <n v="617"/>
    <x v="0"/>
    <x v="0"/>
    <x v="6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1"/>
    <m/>
    <x v="1"/>
    <x v="1"/>
    <x v="6"/>
    <x v="6"/>
  </r>
  <r>
    <x v="0"/>
    <x v="0"/>
    <x v="1"/>
    <n v="65"/>
    <x v="0"/>
    <x v="0"/>
    <x v="6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1"/>
    <m/>
    <x v="1"/>
    <x v="1"/>
    <x v="6"/>
    <x v="6"/>
  </r>
  <r>
    <x v="0"/>
    <x v="0"/>
    <x v="1"/>
    <n v="614"/>
    <x v="0"/>
    <x v="0"/>
    <x v="6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1"/>
    <m/>
    <x v="1"/>
    <x v="1"/>
    <x v="6"/>
    <x v="6"/>
  </r>
  <r>
    <x v="0"/>
    <x v="0"/>
    <x v="1"/>
    <n v="728"/>
    <x v="0"/>
    <x v="0"/>
    <x v="6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1"/>
    <s v="8/2011/15"/>
    <x v="1"/>
    <x v="1"/>
    <x v="6"/>
    <x v="6"/>
  </r>
  <r>
    <x v="0"/>
    <x v="0"/>
    <x v="1"/>
    <n v="635"/>
    <x v="0"/>
    <x v="0"/>
    <x v="6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1"/>
    <s v="8/2011/08"/>
    <x v="1"/>
    <x v="1"/>
    <x v="6"/>
    <x v="6"/>
  </r>
  <r>
    <x v="0"/>
    <x v="0"/>
    <x v="1"/>
    <n v="640"/>
    <x v="0"/>
    <x v="0"/>
    <x v="6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1"/>
    <s v="8/2011/01"/>
    <x v="1"/>
    <x v="1"/>
    <x v="6"/>
    <x v="6"/>
  </r>
  <r>
    <x v="0"/>
    <x v="0"/>
    <x v="1"/>
    <n v="635"/>
    <x v="0"/>
    <x v="0"/>
    <x v="6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1"/>
    <s v="8/2011/02"/>
    <x v="1"/>
    <x v="1"/>
    <x v="6"/>
    <x v="6"/>
  </r>
  <r>
    <x v="0"/>
    <x v="0"/>
    <x v="1"/>
    <n v="235"/>
    <x v="0"/>
    <x v="0"/>
    <x v="6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1"/>
    <s v="8/2011/04"/>
    <x v="1"/>
    <x v="1"/>
    <x v="6"/>
    <x v="6"/>
  </r>
  <r>
    <x v="0"/>
    <x v="0"/>
    <x v="1"/>
    <n v="238"/>
    <x v="0"/>
    <x v="0"/>
    <x v="6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1"/>
    <s v="8/2011/05"/>
    <x v="1"/>
    <x v="1"/>
    <x v="6"/>
    <x v="6"/>
  </r>
  <r>
    <x v="0"/>
    <x v="0"/>
    <x v="1"/>
    <n v="235"/>
    <x v="0"/>
    <x v="0"/>
    <x v="6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1"/>
    <s v="8/2011/06"/>
    <x v="1"/>
    <x v="1"/>
    <x v="6"/>
    <x v="6"/>
  </r>
  <r>
    <x v="0"/>
    <x v="0"/>
    <x v="1"/>
    <n v="635"/>
    <x v="0"/>
    <x v="0"/>
    <x v="6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1"/>
    <s v="8/2011/07"/>
    <x v="1"/>
    <x v="1"/>
    <x v="6"/>
    <x v="6"/>
  </r>
  <r>
    <x v="0"/>
    <x v="0"/>
    <x v="1"/>
    <n v="612"/>
    <x v="0"/>
    <x v="0"/>
    <x v="6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1"/>
    <s v="9/2011/12"/>
    <x v="1"/>
    <x v="1"/>
    <x v="6"/>
    <x v="6"/>
  </r>
  <r>
    <x v="0"/>
    <x v="0"/>
    <x v="1"/>
    <n v="635"/>
    <x v="0"/>
    <x v="0"/>
    <x v="6"/>
    <n v="0.11883070585439277"/>
    <x v="0"/>
    <n v="2100"/>
    <x v="0"/>
    <x v="0"/>
    <n v="15153"/>
    <s v="BARMESE PROJECTS OF PRAGUE FILM FACULTY"/>
    <x v="0"/>
    <x v="0"/>
    <n v="22000"/>
    <s v="FAMU"/>
    <x v="0"/>
    <x v="1"/>
    <s v="9/2011/18"/>
    <x v="1"/>
    <x v="1"/>
    <x v="6"/>
    <x v="6"/>
  </r>
  <r>
    <x v="0"/>
    <x v="0"/>
    <x v="1"/>
    <n v="635"/>
    <x v="0"/>
    <x v="0"/>
    <x v="6"/>
    <n v="0.12490804766808887"/>
    <x v="0"/>
    <n v="2207.4"/>
    <x v="0"/>
    <x v="0"/>
    <n v="15150"/>
    <s v="KAYIN FELLOWSHIP PROGRAM"/>
    <x v="0"/>
    <x v="0"/>
    <n v="22000"/>
    <s v="ADRA"/>
    <x v="0"/>
    <x v="1"/>
    <s v="9/2011/19"/>
    <x v="1"/>
    <x v="1"/>
    <x v="6"/>
    <x v="6"/>
  </r>
  <r>
    <x v="0"/>
    <x v="0"/>
    <x v="1"/>
    <n v="665"/>
    <x v="0"/>
    <x v="0"/>
    <x v="6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1"/>
    <s v="8/2011/12"/>
    <x v="1"/>
    <x v="1"/>
    <x v="6"/>
    <x v="6"/>
  </r>
  <r>
    <x v="0"/>
    <x v="0"/>
    <x v="1"/>
    <n v="764"/>
    <x v="0"/>
    <x v="0"/>
    <x v="6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1"/>
    <s v="119543/2011-ORS"/>
    <x v="1"/>
    <x v="1"/>
    <x v="6"/>
    <x v="6"/>
  </r>
  <r>
    <x v="0"/>
    <x v="0"/>
    <x v="1"/>
    <n v="55"/>
    <x v="0"/>
    <x v="0"/>
    <x v="6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1"/>
    <s v="120041/2011-ORS"/>
    <x v="1"/>
    <x v="1"/>
    <x v="6"/>
    <x v="6"/>
  </r>
  <r>
    <x v="0"/>
    <x v="0"/>
    <x v="1"/>
    <n v="550"/>
    <x v="0"/>
    <x v="0"/>
    <x v="6"/>
    <n v="0.14146512601713426"/>
    <x v="0"/>
    <n v="2500"/>
    <x v="0"/>
    <x v="0"/>
    <n v="31140"/>
    <s v="SPECIAL PROJECTS IN PAA"/>
    <x v="0"/>
    <x v="0"/>
    <n v="11000"/>
    <s v="SÚ Ramalláh"/>
    <x v="0"/>
    <x v="1"/>
    <s v="110.019/2011-ORS"/>
    <x v="1"/>
    <x v="1"/>
    <x v="6"/>
    <x v="6"/>
  </r>
  <r>
    <x v="0"/>
    <x v="0"/>
    <x v="1"/>
    <n v="57"/>
    <x v="0"/>
    <x v="0"/>
    <x v="6"/>
    <n v="0.14146512601713426"/>
    <x v="0"/>
    <n v="2500"/>
    <x v="0"/>
    <x v="0"/>
    <n v="15110"/>
    <s v="PROJECTS IN KOSOVO"/>
    <x v="0"/>
    <x v="0"/>
    <m/>
    <s v="Interantional Civilian Office ICO"/>
    <x v="0"/>
    <x v="1"/>
    <m/>
    <x v="1"/>
    <x v="1"/>
    <x v="6"/>
    <x v="6"/>
  </r>
  <r>
    <x v="0"/>
    <x v="0"/>
    <x v="1"/>
    <n v="635"/>
    <x v="0"/>
    <x v="0"/>
    <x v="6"/>
    <n v="0.14188952139518565"/>
    <x v="0"/>
    <n v="2507.5"/>
    <x v="0"/>
    <x v="0"/>
    <n v="15150"/>
    <s v="BARMESE PROJECTS"/>
    <x v="0"/>
    <x v="0"/>
    <n v="22000"/>
    <s v="?lov?k v tísni o.p.s."/>
    <x v="0"/>
    <x v="1"/>
    <s v="9/2011/07"/>
    <x v="1"/>
    <x v="1"/>
    <x v="6"/>
    <x v="6"/>
  </r>
  <r>
    <x v="0"/>
    <x v="0"/>
    <x v="1"/>
    <n v="998"/>
    <x v="0"/>
    <x v="0"/>
    <x v="6"/>
    <n v="0.14429442853747693"/>
    <x v="0"/>
    <n v="2550"/>
    <x v="0"/>
    <x v="0"/>
    <n v="43010"/>
    <s v="VOLUNTARY CONTRIBUTION TO THE UNDP CZECH TRUST FUND"/>
    <x v="0"/>
    <x v="0"/>
    <n v="41114"/>
    <s v="UNDP"/>
    <x v="0"/>
    <x v="1"/>
    <s v="113.955/2011-ORS"/>
    <x v="1"/>
    <x v="1"/>
    <x v="6"/>
    <x v="6"/>
  </r>
  <r>
    <x v="0"/>
    <x v="0"/>
    <x v="1"/>
    <n v="93"/>
    <x v="0"/>
    <x v="0"/>
    <x v="6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1"/>
    <s v="9/2011/05"/>
    <x v="1"/>
    <x v="1"/>
    <x v="6"/>
    <x v="6"/>
  </r>
  <r>
    <x v="0"/>
    <x v="0"/>
    <x v="4"/>
    <n v="133"/>
    <x v="0"/>
    <x v="0"/>
    <x v="6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1"/>
    <s v="MV-65527/OAM-2011/03"/>
    <x v="1"/>
    <x v="1"/>
    <x v="6"/>
    <x v="6"/>
  </r>
  <r>
    <x v="0"/>
    <x v="0"/>
    <x v="4"/>
    <n v="133"/>
    <x v="0"/>
    <x v="0"/>
    <x v="6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1"/>
    <s v="MV-65527/OAM-2011/01"/>
    <x v="1"/>
    <x v="1"/>
    <x v="6"/>
    <x v="6"/>
  </r>
  <r>
    <x v="0"/>
    <x v="0"/>
    <x v="4"/>
    <n v="133"/>
    <x v="0"/>
    <x v="0"/>
    <x v="6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1"/>
    <s v="MV-65527/OAM-2011/02"/>
    <x v="1"/>
    <x v="1"/>
    <x v="6"/>
    <x v="6"/>
  </r>
  <r>
    <x v="0"/>
    <x v="0"/>
    <x v="0"/>
    <n v="64"/>
    <x v="0"/>
    <x v="0"/>
    <x v="6"/>
    <n v="0.33951630244112219"/>
    <x v="0"/>
    <n v="6000"/>
    <x v="0"/>
    <x v="0"/>
    <n v="14050"/>
    <s v="DEVELOPMENT OF WASTE MANAGEMENT IN MUNICIPALITIES DOBOJ AND MAGLAJ"/>
    <x v="0"/>
    <x v="0"/>
    <n v="52000"/>
    <s v="Geotest, a.s."/>
    <x v="0"/>
    <x v="1"/>
    <s v="CzDA-BA-2011-11-14050"/>
    <x v="1"/>
    <x v="1"/>
    <x v="6"/>
    <x v="6"/>
  </r>
  <r>
    <x v="0"/>
    <x v="0"/>
    <x v="0"/>
    <n v="64"/>
    <x v="0"/>
    <x v="0"/>
    <x v="6"/>
    <n v="0.96196285691651295"/>
    <x v="0"/>
    <n v="17000"/>
    <x v="0"/>
    <x v="0"/>
    <n v="23070"/>
    <s v="USE OF RENEWABLE ENERGY SOURCES FOR CENTRAL HEATING SYSTEM IN NEMILA VILLAGE"/>
    <x v="0"/>
    <x v="0"/>
    <n v="52000"/>
    <s v="EKO-CZT Nemila"/>
    <x v="0"/>
    <x v="1"/>
    <s v="CzDA-BA-2011-13-23070"/>
    <x v="1"/>
    <x v="1"/>
    <x v="6"/>
    <x v="6"/>
  </r>
  <r>
    <x v="0"/>
    <x v="0"/>
    <x v="0"/>
    <n v="64"/>
    <x v="0"/>
    <x v="0"/>
    <x v="6"/>
    <n v="0.44985910073448698"/>
    <x v="0"/>
    <n v="7950"/>
    <x v="0"/>
    <x v="0"/>
    <n v="14021"/>
    <s v="ENSURING OF ACCESS TO DRINKING WATER IN THE LUKAVAC MUNICIPALITY"/>
    <x v="0"/>
    <x v="0"/>
    <n v="52000"/>
    <s v="MEVOS s.r.o."/>
    <x v="0"/>
    <x v="1"/>
    <s v="CzDA-BA-2011-14-14021"/>
    <x v="1"/>
    <x v="1"/>
    <x v="6"/>
    <x v="6"/>
  </r>
  <r>
    <x v="0"/>
    <x v="0"/>
    <x v="1"/>
    <n v="93"/>
    <x v="0"/>
    <x v="0"/>
    <x v="6"/>
    <n v="1.1317210081370741E-2"/>
    <x v="0"/>
    <n v="200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1"/>
    <s v="MD/11/MZV-2"/>
    <x v="1"/>
    <x v="1"/>
    <x v="6"/>
    <x v="6"/>
  </r>
  <r>
    <x v="0"/>
    <x v="0"/>
    <x v="1"/>
    <n v="364"/>
    <x v="0"/>
    <x v="0"/>
    <x v="6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1"/>
    <s v="NI/11/MZV-2"/>
    <x v="1"/>
    <x v="1"/>
    <x v="6"/>
    <x v="6"/>
  </r>
  <r>
    <x v="0"/>
    <x v="0"/>
    <x v="1"/>
    <n v="63"/>
    <x v="0"/>
    <x v="0"/>
    <x v="6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1"/>
    <s v="RS/11/MZV-5"/>
    <x v="1"/>
    <x v="1"/>
    <x v="6"/>
    <x v="6"/>
  </r>
  <r>
    <x v="0"/>
    <x v="0"/>
    <x v="0"/>
    <n v="998"/>
    <x v="0"/>
    <x v="0"/>
    <x v="6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1"/>
    <s v="20/2011/04"/>
    <x v="1"/>
    <x v="1"/>
    <x v="6"/>
    <x v="6"/>
  </r>
  <r>
    <x v="0"/>
    <x v="0"/>
    <x v="1"/>
    <n v="57"/>
    <x v="0"/>
    <x v="0"/>
    <x v="6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1"/>
    <s v="92/2012-PRISTI"/>
    <x v="1"/>
    <x v="1"/>
    <x v="6"/>
    <x v="6"/>
  </r>
  <r>
    <x v="0"/>
    <x v="0"/>
    <x v="1"/>
    <n v="753"/>
    <x v="0"/>
    <x v="0"/>
    <x v="6"/>
    <n v="1.4146512601713426E-2"/>
    <x v="0"/>
    <n v="250"/>
    <x v="0"/>
    <x v="0"/>
    <n v="12110"/>
    <s v="DEVELOPING HOPE HOSPICE SERVICE"/>
    <x v="0"/>
    <x v="0"/>
    <n v="23000"/>
    <s v="Hospic Hope / ZÚ Ulánbátar"/>
    <x v="0"/>
    <x v="1"/>
    <s v="MN/11/MZV-2"/>
    <x v="1"/>
    <x v="1"/>
    <x v="6"/>
    <x v="6"/>
  </r>
  <r>
    <x v="0"/>
    <x v="0"/>
    <x v="1"/>
    <n v="63"/>
    <x v="0"/>
    <x v="0"/>
    <x v="6"/>
    <n v="1.4146512601713426E-2"/>
    <x v="0"/>
    <n v="250"/>
    <x v="0"/>
    <x v="0"/>
    <n v="11110"/>
    <s v="FURNISHING THE CLASSROOMS FOR THE YOUNGEST STUDENTS"/>
    <x v="0"/>
    <x v="0"/>
    <n v="51000"/>
    <s v="Primary school Prva osnovna škola kralja Petra II / ZÚ B?lehrad"/>
    <x v="0"/>
    <x v="1"/>
    <s v="RS/11/MZV-1"/>
    <x v="1"/>
    <x v="1"/>
    <x v="6"/>
    <x v="6"/>
  </r>
  <r>
    <x v="0"/>
    <x v="0"/>
    <x v="0"/>
    <n v="64"/>
    <x v="0"/>
    <x v="0"/>
    <x v="6"/>
    <n v="0.53756747886511014"/>
    <x v="0"/>
    <n v="9500"/>
    <x v="0"/>
    <x v="0"/>
    <n v="21030"/>
    <s v="GENERAL RECONSTRUCTION AND MODERNIZATION OF TRAMS IN SARAJEVO"/>
    <x v="0"/>
    <x v="0"/>
    <n v="52000"/>
    <s v="Pragoimex a.s."/>
    <x v="0"/>
    <x v="1"/>
    <s v="CZDA-BA-2008-03-21030/02"/>
    <x v="1"/>
    <x v="1"/>
    <x v="6"/>
    <x v="6"/>
  </r>
  <r>
    <x v="0"/>
    <x v="0"/>
    <x v="0"/>
    <n v="64"/>
    <x v="0"/>
    <x v="0"/>
    <x v="6"/>
    <n v="0.16975815122056109"/>
    <x v="0"/>
    <n v="3000"/>
    <x v="0"/>
    <x v="0"/>
    <n v="31120"/>
    <s v="DELIVERY OF AGRICULTURAL MECHANIZATION TO FARMERS IN NORTH-EAST BOSNIA"/>
    <x v="0"/>
    <x v="0"/>
    <n v="52000"/>
    <s v="N.O.P.O.Z.M. s.r.o."/>
    <x v="0"/>
    <x v="1"/>
    <s v="CzDA-BA-2010-14-31120/9"/>
    <x v="1"/>
    <x v="1"/>
    <x v="6"/>
    <x v="6"/>
  </r>
  <r>
    <x v="0"/>
    <x v="0"/>
    <x v="0"/>
    <n v="753"/>
    <x v="0"/>
    <x v="0"/>
    <x v="6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1"/>
    <s v="04/2011/02"/>
    <x v="1"/>
    <x v="1"/>
    <x v="6"/>
    <x v="6"/>
  </r>
  <r>
    <x v="0"/>
    <x v="0"/>
    <x v="0"/>
    <n v="728"/>
    <x v="0"/>
    <x v="0"/>
    <x v="6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1"/>
    <s v="09/2011/01"/>
    <x v="1"/>
    <x v="1"/>
    <x v="6"/>
    <x v="6"/>
  </r>
  <r>
    <x v="0"/>
    <x v="0"/>
    <x v="0"/>
    <n v="238"/>
    <x v="0"/>
    <x v="0"/>
    <x v="6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1"/>
    <s v="CzDA-ET-2010-3-14010"/>
    <x v="1"/>
    <x v="1"/>
    <x v="6"/>
    <x v="6"/>
  </r>
  <r>
    <x v="0"/>
    <x v="0"/>
    <x v="0"/>
    <n v="93"/>
    <x v="0"/>
    <x v="0"/>
    <x v="6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1"/>
    <s v="03/2011/02"/>
    <x v="1"/>
    <x v="1"/>
    <x v="6"/>
    <x v="6"/>
  </r>
  <r>
    <x v="0"/>
    <x v="0"/>
    <x v="0"/>
    <n v="93"/>
    <x v="0"/>
    <x v="0"/>
    <x v="6"/>
    <n v="0.19805117642398795"/>
    <x v="0"/>
    <n v="3500"/>
    <x v="0"/>
    <x v="0"/>
    <n v="12110"/>
    <s v="HOMECARE"/>
    <x v="0"/>
    <x v="0"/>
    <n v="22000"/>
    <s v="Charita ?eská republika"/>
    <x v="0"/>
    <x v="1"/>
    <s v="03/2011/01"/>
    <x v="1"/>
    <x v="1"/>
    <x v="6"/>
    <x v="6"/>
  </r>
  <r>
    <x v="0"/>
    <x v="0"/>
    <x v="0"/>
    <n v="238"/>
    <x v="0"/>
    <x v="0"/>
    <x v="6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1"/>
    <s v="02/2011/05"/>
    <x v="1"/>
    <x v="1"/>
    <x v="6"/>
    <x v="6"/>
  </r>
  <r>
    <x v="0"/>
    <x v="0"/>
    <x v="0"/>
    <n v="63"/>
    <x v="0"/>
    <x v="0"/>
    <x v="6"/>
    <n v="0.20936838650535869"/>
    <x v="0"/>
    <n v="3700"/>
    <x v="0"/>
    <x v="0"/>
    <n v="12191"/>
    <s v="PROMOTING CANCER PREVENTION AMONG WOMEN IN THE REGION ŠUMADIJA"/>
    <x v="0"/>
    <x v="0"/>
    <n v="22000"/>
    <s v="Charita ?eská republika"/>
    <x v="0"/>
    <x v="1"/>
    <s v="CzDA-RS-2010-7-12191"/>
    <x v="1"/>
    <x v="1"/>
    <x v="6"/>
    <x v="6"/>
  </r>
  <r>
    <x v="0"/>
    <x v="0"/>
    <x v="0"/>
    <n v="238"/>
    <x v="0"/>
    <x v="0"/>
    <x v="6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1"/>
    <s v="02/2011/04"/>
    <x v="1"/>
    <x v="1"/>
    <x v="6"/>
    <x v="6"/>
  </r>
  <r>
    <x v="0"/>
    <x v="0"/>
    <x v="0"/>
    <n v="63"/>
    <x v="0"/>
    <x v="0"/>
    <x v="6"/>
    <n v="0.21219768902570138"/>
    <x v="0"/>
    <n v="3750"/>
    <x v="0"/>
    <x v="0"/>
    <n v="14050"/>
    <s v="DEVELOPMENT OF WASTE MANAGEMENT IN THE AREA OF VALJEVO"/>
    <x v="0"/>
    <x v="0"/>
    <n v="52000"/>
    <s v="Sdružení pro rozvoj OH"/>
    <x v="0"/>
    <x v="1"/>
    <s v="CzDA-RS-2010-4-14050"/>
    <x v="1"/>
    <x v="1"/>
    <x v="6"/>
    <x v="6"/>
  </r>
  <r>
    <x v="0"/>
    <x v="0"/>
    <x v="1"/>
    <n v="625"/>
    <x v="0"/>
    <x v="0"/>
    <x v="6"/>
    <n v="3.5999999999999999E-3"/>
    <x v="0"/>
    <n v="3.6"/>
    <x v="2"/>
    <x v="0"/>
    <n v="15153"/>
    <s v="WOMEN RIGHTS MEDIA CAMPAIGN BROADCASTING"/>
    <x v="0"/>
    <x v="0"/>
    <n v="11000"/>
    <s v="PRT"/>
    <x v="0"/>
    <x v="1"/>
    <s v="LGR_MZV11_113"/>
    <x v="1"/>
    <x v="1"/>
    <x v="6"/>
    <x v="6"/>
  </r>
  <r>
    <x v="0"/>
    <x v="0"/>
    <x v="1"/>
    <n v="625"/>
    <x v="0"/>
    <x v="0"/>
    <x v="6"/>
    <n v="3.7989999999999999E-3"/>
    <x v="0"/>
    <n v="3.7989999999999999"/>
    <x v="2"/>
    <x v="0"/>
    <n v="31120"/>
    <s v="POULTRY FARM MAJ II"/>
    <x v="0"/>
    <x v="0"/>
    <n v="11000"/>
    <s v="PRT"/>
    <x v="0"/>
    <x v="1"/>
    <s v="LGR_MZV10_102"/>
    <x v="1"/>
    <x v="1"/>
    <x v="6"/>
    <x v="6"/>
  </r>
  <r>
    <x v="0"/>
    <x v="0"/>
    <x v="1"/>
    <n v="625"/>
    <x v="0"/>
    <x v="0"/>
    <x v="6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1"/>
    <s v="LGR_MZV11_132"/>
    <x v="1"/>
    <x v="1"/>
    <x v="6"/>
    <x v="6"/>
  </r>
  <r>
    <x v="0"/>
    <x v="0"/>
    <x v="1"/>
    <n v="625"/>
    <x v="0"/>
    <x v="0"/>
    <x v="6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1"/>
    <s v="LGR_MZV09_077_1"/>
    <x v="1"/>
    <x v="1"/>
    <x v="6"/>
    <x v="6"/>
  </r>
  <r>
    <x v="0"/>
    <x v="0"/>
    <x v="1"/>
    <n v="625"/>
    <x v="0"/>
    <x v="0"/>
    <x v="6"/>
    <n v="1.4942E-2"/>
    <x v="0"/>
    <n v="14.942"/>
    <x v="2"/>
    <x v="0"/>
    <n v="31120"/>
    <s v="CONSTRUCTION OF PRODUCTION SILKWORM FARM POWRAK"/>
    <x v="0"/>
    <x v="0"/>
    <n v="11000"/>
    <s v="PRT"/>
    <x v="0"/>
    <x v="1"/>
    <s v="LGR_MZV09_082"/>
    <x v="1"/>
    <x v="1"/>
    <x v="6"/>
    <x v="6"/>
  </r>
  <r>
    <x v="0"/>
    <x v="0"/>
    <x v="1"/>
    <n v="625"/>
    <x v="0"/>
    <x v="0"/>
    <x v="6"/>
    <n v="1.5380000000000001E-2"/>
    <x v="0"/>
    <n v="15.38"/>
    <x v="2"/>
    <x v="0"/>
    <n v="12230"/>
    <s v="CONSTRUCTION OF MORTUARY IN POL-E ALAM HOSPITAL"/>
    <x v="0"/>
    <x v="0"/>
    <n v="11000"/>
    <s v="PRT"/>
    <x v="0"/>
    <x v="1"/>
    <s v="LGR_MZV10_091"/>
    <x v="1"/>
    <x v="1"/>
    <x v="6"/>
    <x v="6"/>
  </r>
  <r>
    <x v="0"/>
    <x v="0"/>
    <x v="1"/>
    <n v="625"/>
    <x v="0"/>
    <x v="0"/>
    <x v="6"/>
    <n v="1.685E-2"/>
    <x v="0"/>
    <n v="16.850000000000001"/>
    <x v="2"/>
    <x v="0"/>
    <n v="31163"/>
    <s v="CATTLE REGISTRATION"/>
    <x v="0"/>
    <x v="0"/>
    <n v="11000"/>
    <s v="PRT"/>
    <x v="0"/>
    <x v="1"/>
    <s v="LGR_MZV11_123"/>
    <x v="1"/>
    <x v="1"/>
    <x v="6"/>
    <x v="6"/>
  </r>
  <r>
    <x v="0"/>
    <x v="0"/>
    <x v="1"/>
    <n v="625"/>
    <x v="0"/>
    <x v="0"/>
    <x v="6"/>
    <n v="1.9199999999999998E-2"/>
    <x v="0"/>
    <n v="19.2"/>
    <x v="2"/>
    <x v="0"/>
    <n v="31120"/>
    <s v="SILKWORM TRAINING"/>
    <x v="0"/>
    <x v="0"/>
    <n v="11000"/>
    <s v="PRT"/>
    <x v="0"/>
    <x v="1"/>
    <s v="LGR_MZV10_110"/>
    <x v="1"/>
    <x v="1"/>
    <x v="6"/>
    <x v="6"/>
  </r>
  <r>
    <x v="0"/>
    <x v="0"/>
    <x v="0"/>
    <n v="238"/>
    <x v="0"/>
    <x v="0"/>
    <x v="6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1"/>
    <s v="02/2011/07"/>
    <x v="1"/>
    <x v="1"/>
    <x v="6"/>
    <x v="6"/>
  </r>
  <r>
    <x v="0"/>
    <x v="0"/>
    <x v="0"/>
    <n v="93"/>
    <x v="0"/>
    <x v="0"/>
    <x v="6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1"/>
    <s v="03/2011/03"/>
    <x v="1"/>
    <x v="1"/>
    <x v="6"/>
    <x v="6"/>
  </r>
  <r>
    <x v="0"/>
    <x v="0"/>
    <x v="1"/>
    <n v="612"/>
    <x v="0"/>
    <x v="0"/>
    <x v="6"/>
    <n v="1.6636864680119056E-2"/>
    <x v="0"/>
    <n v="294.01"/>
    <x v="0"/>
    <x v="0"/>
    <n v="33210"/>
    <s v="CULTURAL HERITAGE OF UPPER SVANETI IN SERVICE OF THE COUNTRY"/>
    <x v="0"/>
    <x v="0"/>
    <n v="23000"/>
    <s v="Svaneti Tourism Centre” Union / ZÚ Tbilisi"/>
    <x v="0"/>
    <x v="1"/>
    <s v="GE/11/MZV-1"/>
    <x v="1"/>
    <x v="1"/>
    <x v="6"/>
    <x v="6"/>
  </r>
  <r>
    <x v="0"/>
    <x v="0"/>
    <x v="1"/>
    <n v="139"/>
    <x v="0"/>
    <x v="0"/>
    <x v="6"/>
    <n v="1.6975815122056113E-2"/>
    <x v="0"/>
    <n v="300"/>
    <x v="0"/>
    <x v="0"/>
    <n v="15153"/>
    <s v="BUILDING THE CAPACITIES OF TUNISIAN JOURNALISTS"/>
    <x v="0"/>
    <x v="0"/>
    <n v="22000"/>
    <s v="Glopolis"/>
    <x v="0"/>
    <x v="1"/>
    <s v="9/2011/38"/>
    <x v="1"/>
    <x v="1"/>
    <x v="6"/>
    <x v="6"/>
  </r>
  <r>
    <x v="0"/>
    <x v="0"/>
    <x v="1"/>
    <n v="610"/>
    <x v="0"/>
    <x v="0"/>
    <x v="6"/>
    <n v="1.6975815122056113E-2"/>
    <x v="0"/>
    <n v="300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1"/>
    <s v="AM/11/MZV-1"/>
    <x v="1"/>
    <x v="1"/>
    <x v="6"/>
    <x v="6"/>
  </r>
  <r>
    <x v="0"/>
    <x v="0"/>
    <x v="1"/>
    <n v="57"/>
    <x v="0"/>
    <x v="0"/>
    <x v="6"/>
    <n v="1.6975815122056113E-2"/>
    <x v="0"/>
    <n v="300"/>
    <x v="0"/>
    <x v="0"/>
    <n v="14020"/>
    <s v="SEWAGE NETWORK IN MARMULLA"/>
    <x v="0"/>
    <x v="0"/>
    <n v="23000"/>
    <s v="Mother Theresa Society / ZÚ Priština"/>
    <x v="0"/>
    <x v="1"/>
    <s v="KOS/11/MZV-2"/>
    <x v="1"/>
    <x v="1"/>
    <x v="6"/>
    <x v="6"/>
  </r>
  <r>
    <x v="0"/>
    <x v="0"/>
    <x v="1"/>
    <n v="66"/>
    <x v="0"/>
    <x v="0"/>
    <x v="6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1"/>
    <s v="MK/11/MZV-1"/>
    <x v="1"/>
    <x v="1"/>
    <x v="6"/>
    <x v="6"/>
  </r>
  <r>
    <x v="0"/>
    <x v="0"/>
    <x v="1"/>
    <n v="625"/>
    <x v="0"/>
    <x v="0"/>
    <x v="6"/>
    <n v="1.3035999999999999E-2"/>
    <x v="0"/>
    <n v="13.036"/>
    <x v="2"/>
    <x v="0"/>
    <n v="14021"/>
    <s v="RECONSTRUCTION OF CHINAREY KAREZ"/>
    <x v="0"/>
    <x v="0"/>
    <n v="11000"/>
    <s v="PRT"/>
    <x v="0"/>
    <x v="1"/>
    <s v="LGR_MZV10_100"/>
    <x v="1"/>
    <x v="1"/>
    <x v="6"/>
    <x v="6"/>
  </r>
  <r>
    <x v="0"/>
    <x v="0"/>
    <x v="1"/>
    <n v="625"/>
    <x v="0"/>
    <x v="0"/>
    <x v="6"/>
    <n v="1.35E-2"/>
    <x v="0"/>
    <n v="13.5"/>
    <x v="2"/>
    <x v="0"/>
    <n v="12230"/>
    <s v="LUDIN DISTRICT HOSPITAL EQUIPMENT"/>
    <x v="0"/>
    <x v="0"/>
    <n v="11000"/>
    <s v="PRT"/>
    <x v="0"/>
    <x v="1"/>
    <s v="LGR_MZV11_114"/>
    <x v="1"/>
    <x v="1"/>
    <x v="6"/>
    <x v="6"/>
  </r>
  <r>
    <x v="0"/>
    <x v="0"/>
    <x v="1"/>
    <n v="625"/>
    <x v="0"/>
    <x v="0"/>
    <x v="6"/>
    <n v="1.3946E-2"/>
    <x v="0"/>
    <n v="13.946"/>
    <x v="2"/>
    <x v="0"/>
    <n v="14031"/>
    <s v="WATER SYSTEM REHABILITATION - DC KHOSHI"/>
    <x v="0"/>
    <x v="0"/>
    <n v="11000"/>
    <s v="PRT"/>
    <x v="0"/>
    <x v="1"/>
    <s v="LGR_MZV11_120"/>
    <x v="1"/>
    <x v="1"/>
    <x v="6"/>
    <x v="6"/>
  </r>
  <r>
    <x v="0"/>
    <x v="0"/>
    <x v="1"/>
    <n v="625"/>
    <x v="0"/>
    <x v="0"/>
    <x v="6"/>
    <n v="1.4E-2"/>
    <x v="0"/>
    <n v="14"/>
    <x v="2"/>
    <x v="0"/>
    <n v="15210"/>
    <s v="CONSTRUCTION OF OP NDS"/>
    <x v="0"/>
    <x v="0"/>
    <n v="11000"/>
    <s v="PRT"/>
    <x v="0"/>
    <x v="1"/>
    <s v="LGR_MZV11_125"/>
    <x v="1"/>
    <x v="1"/>
    <x v="6"/>
    <x v="6"/>
  </r>
  <r>
    <x v="0"/>
    <x v="0"/>
    <x v="1"/>
    <n v="640"/>
    <x v="0"/>
    <x v="0"/>
    <x v="6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1"/>
    <s v="LK/11/MZV-1"/>
    <x v="1"/>
    <x v="1"/>
    <x v="6"/>
    <x v="6"/>
  </r>
  <r>
    <x v="0"/>
    <x v="0"/>
    <x v="1"/>
    <n v="63"/>
    <x v="0"/>
    <x v="0"/>
    <x v="6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1"/>
    <s v="9/2011/21"/>
    <x v="1"/>
    <x v="1"/>
    <x v="6"/>
    <x v="6"/>
  </r>
  <r>
    <x v="0"/>
    <x v="0"/>
    <x v="1"/>
    <n v="142"/>
    <x v="0"/>
    <x v="0"/>
    <x v="6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1"/>
    <s v="9/2011/34"/>
    <x v="1"/>
    <x v="1"/>
    <x v="6"/>
    <x v="6"/>
  </r>
  <r>
    <x v="0"/>
    <x v="0"/>
    <x v="0"/>
    <n v="625"/>
    <x v="0"/>
    <x v="0"/>
    <x v="6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1"/>
    <s v="05/2011/01"/>
    <x v="1"/>
    <x v="1"/>
    <x v="6"/>
    <x v="6"/>
  </r>
  <r>
    <x v="0"/>
    <x v="0"/>
    <x v="0"/>
    <n v="612"/>
    <x v="0"/>
    <x v="0"/>
    <x v="6"/>
    <n v="0.22634420162741481"/>
    <x v="0"/>
    <n v="4000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1"/>
    <s v="CzDA-GE-2010-5-12191"/>
    <x v="1"/>
    <x v="1"/>
    <x v="6"/>
    <x v="6"/>
  </r>
  <r>
    <x v="0"/>
    <x v="0"/>
    <x v="0"/>
    <n v="93"/>
    <x v="0"/>
    <x v="0"/>
    <x v="6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1"/>
    <s v="CzDA-MD-2010-17-14040"/>
    <x v="1"/>
    <x v="1"/>
    <x v="6"/>
    <x v="6"/>
  </r>
  <r>
    <x v="0"/>
    <x v="0"/>
    <x v="1"/>
    <n v="611"/>
    <x v="0"/>
    <x v="0"/>
    <x v="6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1"/>
    <m/>
    <x v="1"/>
    <x v="1"/>
    <x v="6"/>
    <x v="6"/>
  </r>
  <r>
    <x v="0"/>
    <x v="0"/>
    <x v="1"/>
    <n v="86"/>
    <x v="0"/>
    <x v="0"/>
    <x v="6"/>
    <n v="2.5463722683084167E-2"/>
    <x v="0"/>
    <n v="450"/>
    <x v="0"/>
    <x v="0"/>
    <n v="15150"/>
    <s v="SUPPORT TO HUMAN RIGHTS HOUSE IN VILNIUS"/>
    <x v="0"/>
    <x v="0"/>
    <n v="11000"/>
    <s v="CZ MFA"/>
    <x v="0"/>
    <x v="1"/>
    <m/>
    <x v="1"/>
    <x v="1"/>
    <x v="6"/>
    <x v="6"/>
  </r>
  <r>
    <x v="0"/>
    <x v="0"/>
    <x v="1"/>
    <n v="234"/>
    <x v="0"/>
    <x v="0"/>
    <x v="6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1"/>
    <s v="CD/11/MZV-1"/>
    <x v="1"/>
    <x v="1"/>
    <x v="6"/>
    <x v="6"/>
  </r>
  <r>
    <x v="0"/>
    <x v="0"/>
    <x v="1"/>
    <n v="753"/>
    <x v="0"/>
    <x v="0"/>
    <x v="6"/>
    <n v="2.5463722683084167E-2"/>
    <x v="0"/>
    <n v="450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1"/>
    <s v="MN/11/MZV-1"/>
    <x v="1"/>
    <x v="1"/>
    <x v="6"/>
    <x v="6"/>
  </r>
  <r>
    <x v="0"/>
    <x v="0"/>
    <x v="1"/>
    <n v="64"/>
    <x v="0"/>
    <x v="0"/>
    <x v="6"/>
    <n v="3.0606093185907807E-2"/>
    <x v="0"/>
    <n v="540.87699999999995"/>
    <x v="0"/>
    <x v="0"/>
    <n v="43010"/>
    <s v="LOCAL EXPERTS IMPLEMENTING 'SMALL LOCAL PROJECTS'"/>
    <x v="0"/>
    <x v="0"/>
    <n v="11000"/>
    <s v="ZÚ Sarajevo"/>
    <x v="0"/>
    <x v="1"/>
    <s v="124.467/2011-ORS"/>
    <x v="1"/>
    <x v="1"/>
    <x v="6"/>
    <x v="6"/>
  </r>
  <r>
    <x v="0"/>
    <x v="0"/>
    <x v="1"/>
    <n v="57"/>
    <x v="0"/>
    <x v="0"/>
    <x v="6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1"/>
    <s v="9/2011/02"/>
    <x v="1"/>
    <x v="1"/>
    <x v="6"/>
    <x v="6"/>
  </r>
  <r>
    <x v="0"/>
    <x v="0"/>
    <x v="1"/>
    <n v="93"/>
    <x v="0"/>
    <x v="0"/>
    <x v="6"/>
    <n v="3.1066929980421223E-2"/>
    <x v="0"/>
    <n v="549.02099999999996"/>
    <x v="0"/>
    <x v="0"/>
    <n v="43010"/>
    <s v="LOCAL EXPERTS IMPLEMENTING 'SMALL LOCAL PROJECTS'"/>
    <x v="0"/>
    <x v="0"/>
    <n v="11000"/>
    <s v="ZÚ Kišin?v"/>
    <x v="0"/>
    <x v="1"/>
    <s v="124.467/2011-ORS"/>
    <x v="1"/>
    <x v="1"/>
    <x v="6"/>
    <x v="6"/>
  </r>
  <r>
    <x v="0"/>
    <x v="0"/>
    <x v="1"/>
    <n v="93"/>
    <x v="0"/>
    <x v="0"/>
    <x v="6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1"/>
    <s v="MD/11/MZV-4"/>
    <x v="1"/>
    <x v="1"/>
    <x v="6"/>
    <x v="6"/>
  </r>
  <r>
    <x v="0"/>
    <x v="0"/>
    <x v="1"/>
    <n v="665"/>
    <x v="0"/>
    <x v="0"/>
    <x v="6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1"/>
    <s v="8/2011/11"/>
    <x v="1"/>
    <x v="1"/>
    <x v="6"/>
    <x v="6"/>
  </r>
  <r>
    <x v="0"/>
    <x v="0"/>
    <x v="12"/>
    <n v="63"/>
    <x v="0"/>
    <x v="0"/>
    <x v="6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1"/>
    <s v="18/2011/1"/>
    <x v="1"/>
    <x v="1"/>
    <x v="6"/>
    <x v="6"/>
  </r>
  <r>
    <x v="0"/>
    <x v="0"/>
    <x v="12"/>
    <n v="85"/>
    <x v="0"/>
    <x v="0"/>
    <x v="6"/>
    <n v="0.28293025203426853"/>
    <x v="0"/>
    <n v="5000"/>
    <x v="0"/>
    <x v="0"/>
    <n v="43010"/>
    <s v="SMALL REGIONAL PROJECTS IN DIFFERENT SECTORS"/>
    <x v="0"/>
    <x v="0"/>
    <n v="11000"/>
    <s v="Kraj Vyso?ina"/>
    <x v="0"/>
    <x v="1"/>
    <s v="(14. 1. 2012 Kate?ina Nedv?dová)"/>
    <x v="1"/>
    <x v="1"/>
    <x v="6"/>
    <x v="6"/>
  </r>
  <r>
    <x v="0"/>
    <x v="0"/>
    <x v="1"/>
    <n v="998"/>
    <x v="0"/>
    <x v="0"/>
    <x v="6"/>
    <n v="0.25463722683084167"/>
    <x v="0"/>
    <n v="4500"/>
    <x v="0"/>
    <x v="0"/>
    <n v="43010"/>
    <s v="EARMARKED FOR THE IMPLEMENTATION OF THE PROJECTS COORDINATED BY THE UNDP REGIONAL CENTRE IN BRATISLAVA"/>
    <x v="0"/>
    <x v="0"/>
    <n v="41114"/>
    <s v="UNDP"/>
    <x v="0"/>
    <x v="1"/>
    <s v="125362/2011-ORS, 124.990/2011-ORS"/>
    <x v="1"/>
    <x v="1"/>
    <x v="6"/>
    <x v="6"/>
  </r>
  <r>
    <x v="0"/>
    <x v="0"/>
    <x v="1"/>
    <n v="550"/>
    <x v="0"/>
    <x v="0"/>
    <x v="6"/>
    <n v="0.31122327723769538"/>
    <x v="0"/>
    <n v="5500"/>
    <x v="0"/>
    <x v="0"/>
    <n v="14010"/>
    <s v="WATER MANAGEMENT PROJECT IN PAA"/>
    <x v="0"/>
    <x v="0"/>
    <n v="11000"/>
    <s v="SÚ Ramalláh"/>
    <x v="0"/>
    <x v="1"/>
    <s v="110.019/2011-ORS"/>
    <x v="1"/>
    <x v="1"/>
    <x v="6"/>
    <x v="6"/>
  </r>
  <r>
    <x v="0"/>
    <x v="0"/>
    <x v="1"/>
    <n v="550"/>
    <x v="0"/>
    <x v="0"/>
    <x v="6"/>
    <n v="0.3961023528479759"/>
    <x v="0"/>
    <n v="7000"/>
    <x v="0"/>
    <x v="0"/>
    <n v="23067"/>
    <s v="SOLAR ENERGY PROJECT IN PAA"/>
    <x v="0"/>
    <x v="0"/>
    <n v="11000"/>
    <s v="SÚ Ramalláh"/>
    <x v="0"/>
    <x v="1"/>
    <s v="110.019/2011-ORS"/>
    <x v="1"/>
    <x v="1"/>
    <x v="6"/>
    <x v="6"/>
  </r>
  <r>
    <x v="0"/>
    <x v="0"/>
    <x v="1"/>
    <n v="86"/>
    <x v="0"/>
    <x v="0"/>
    <x v="6"/>
    <n v="6.2785052228924521E-3"/>
    <x v="0"/>
    <n v="110.955"/>
    <x v="0"/>
    <x v="0"/>
    <n v="15150"/>
    <s v="SUPPORT TO CIVIL SOCIETY IN BELARUS"/>
    <x v="0"/>
    <x v="0"/>
    <n v="11000"/>
    <s v="CZ MFA"/>
    <x v="0"/>
    <x v="1"/>
    <m/>
    <x v="1"/>
    <x v="1"/>
    <x v="6"/>
    <x v="6"/>
  </r>
  <r>
    <x v="0"/>
    <x v="0"/>
    <x v="1"/>
    <n v="64"/>
    <x v="0"/>
    <x v="0"/>
    <x v="6"/>
    <n v="6.5073957967881754E-3"/>
    <x v="0"/>
    <n v="115"/>
    <x v="0"/>
    <x v="0"/>
    <n v="11110"/>
    <s v="EDUCATION AGAINST POVERTY"/>
    <x v="0"/>
    <x v="0"/>
    <n v="23000"/>
    <s v="NGO 'Alfa' / ZÚ Sarajevo"/>
    <x v="0"/>
    <x v="1"/>
    <s v="BA/11/MZV-8"/>
    <x v="1"/>
    <x v="1"/>
    <x v="6"/>
    <x v="6"/>
  </r>
  <r>
    <x v="0"/>
    <x v="0"/>
    <x v="1"/>
    <n v="64"/>
    <x v="0"/>
    <x v="0"/>
    <x v="6"/>
    <n v="6.7903260488224445E-3"/>
    <x v="0"/>
    <n v="120"/>
    <x v="0"/>
    <x v="0"/>
    <n v="41010"/>
    <s v="RECOVERY OF THE PALJANSKA MILJACKA RIVER BED"/>
    <x v="0"/>
    <x v="0"/>
    <n v="12000"/>
    <s v="The municipality of Pale / ZÚ Sarajevo"/>
    <x v="0"/>
    <x v="1"/>
    <s v="BA/11/MZV-1"/>
    <x v="1"/>
    <x v="1"/>
    <x v="6"/>
    <x v="6"/>
  </r>
  <r>
    <x v="0"/>
    <x v="0"/>
    <x v="1"/>
    <n v="63"/>
    <x v="0"/>
    <x v="0"/>
    <x v="6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1"/>
    <s v="RS/11/MZV-2"/>
    <x v="1"/>
    <x v="1"/>
    <x v="6"/>
    <x v="6"/>
  </r>
  <r>
    <x v="0"/>
    <x v="0"/>
    <x v="1"/>
    <n v="288"/>
    <x v="0"/>
    <x v="0"/>
    <x v="6"/>
    <n v="7.0166702504498597E-3"/>
    <x v="0"/>
    <n v="124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1"/>
    <s v="ZM/11/MZV-4"/>
    <x v="1"/>
    <x v="1"/>
    <x v="6"/>
    <x v="6"/>
  </r>
  <r>
    <x v="0"/>
    <x v="0"/>
    <x v="0"/>
    <n v="998"/>
    <x v="0"/>
    <x v="0"/>
    <x v="6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1"/>
    <s v="20/2011/11"/>
    <x v="1"/>
    <x v="1"/>
    <x v="6"/>
    <x v="6"/>
  </r>
  <r>
    <x v="0"/>
    <x v="0"/>
    <x v="1"/>
    <n v="635"/>
    <x v="0"/>
    <x v="0"/>
    <x v="6"/>
    <n v="1.1317210081370741E-2"/>
    <x v="0"/>
    <n v="200"/>
    <x v="0"/>
    <x v="0"/>
    <n v="15153"/>
    <s v="FLYING MENTOR - SUPPORT TO YANGON FILM SCHOOL"/>
    <x v="0"/>
    <x v="0"/>
    <n v="11000"/>
    <s v="CZ MFA"/>
    <x v="0"/>
    <x v="1"/>
    <m/>
    <x v="1"/>
    <x v="1"/>
    <x v="6"/>
    <x v="6"/>
  </r>
  <r>
    <x v="0"/>
    <x v="0"/>
    <x v="1"/>
    <n v="71"/>
    <x v="0"/>
    <x v="0"/>
    <x v="6"/>
    <n v="1.1317210081370741E-2"/>
    <x v="0"/>
    <n v="200"/>
    <x v="0"/>
    <x v="0"/>
    <n v="11110"/>
    <s v="VOCATIONAL TRAINING OF YOUNG PEOPLE IN RRESHEN – ALBÁNIE"/>
    <x v="0"/>
    <x v="0"/>
    <n v="23000"/>
    <s v="Profesionální Centrum Sv. Josefa D?lníka / ZÚ Tirana"/>
    <x v="0"/>
    <x v="1"/>
    <s v="AL/11/MZV-1"/>
    <x v="1"/>
    <x v="1"/>
    <x v="6"/>
    <x v="6"/>
  </r>
  <r>
    <x v="0"/>
    <x v="0"/>
    <x v="1"/>
    <n v="71"/>
    <x v="0"/>
    <x v="0"/>
    <x v="6"/>
    <n v="1.1317210081370741E-2"/>
    <x v="0"/>
    <n v="200"/>
    <x v="0"/>
    <x v="0"/>
    <n v="13010"/>
    <s v="IMPROVEMENT OF THE PERINATOLOGY HEALTH CARE"/>
    <x v="0"/>
    <x v="0"/>
    <n v="23000"/>
    <s v="Ryder Albania Association / ZÚ Tirana"/>
    <x v="0"/>
    <x v="1"/>
    <s v="AL/11/MZV-2"/>
    <x v="1"/>
    <x v="1"/>
    <x v="6"/>
    <x v="6"/>
  </r>
  <r>
    <x v="0"/>
    <x v="0"/>
    <x v="1"/>
    <n v="238"/>
    <x v="0"/>
    <x v="0"/>
    <x v="6"/>
    <n v="1.1317210081370741E-2"/>
    <x v="0"/>
    <n v="20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1"/>
    <s v="ET/11/MZV-9Rev"/>
    <x v="1"/>
    <x v="1"/>
    <x v="6"/>
    <x v="6"/>
  </r>
  <r>
    <x v="0"/>
    <x v="0"/>
    <x v="1"/>
    <n v="543"/>
    <x v="0"/>
    <x v="0"/>
    <x v="6"/>
    <n v="1.1317210081370741E-2"/>
    <x v="0"/>
    <n v="200"/>
    <x v="0"/>
    <x v="0"/>
    <n v="12110"/>
    <s v="TRAINING OF THE FUTURE CENTER NURSERY AND KINDERGARTEN STAFF"/>
    <x v="0"/>
    <x v="0"/>
    <n v="23000"/>
    <s v="Development and Training Widows’ Centre / ZÚ Bagdád"/>
    <x v="0"/>
    <x v="1"/>
    <s v="IQ/11/MZV-2"/>
    <x v="1"/>
    <x v="1"/>
    <x v="6"/>
    <x v="6"/>
  </r>
  <r>
    <x v="0"/>
    <x v="0"/>
    <x v="1"/>
    <n v="57"/>
    <x v="0"/>
    <x v="0"/>
    <x v="6"/>
    <n v="1.1317210081370741E-2"/>
    <x v="0"/>
    <n v="200"/>
    <x v="0"/>
    <x v="0"/>
    <n v="31110"/>
    <s v="TRAINING OF WOMEN IN RURAL AREAS FOR SUPPORT  OF BUSINESS"/>
    <x v="0"/>
    <x v="0"/>
    <n v="23000"/>
    <s v="Local Group of Action PROGRESI / ZÚ Priština"/>
    <x v="0"/>
    <x v="1"/>
    <s v="KOS/11/MZV-1"/>
    <x v="1"/>
    <x v="1"/>
    <x v="6"/>
    <x v="6"/>
  </r>
  <r>
    <x v="0"/>
    <x v="0"/>
    <x v="1"/>
    <n v="338"/>
    <x v="0"/>
    <x v="0"/>
    <x v="6"/>
    <n v="1.1317210081370741E-2"/>
    <x v="0"/>
    <n v="200"/>
    <x v="0"/>
    <x v="0"/>
    <n v="31110"/>
    <s v="SUPPORT OF SMALL FARMERS (EQUIPPMENT, MODERN TECHNIQUES)"/>
    <x v="0"/>
    <x v="0"/>
    <n v="23000"/>
    <s v="Cáritas Diocesana de Holguín / ZÚ Havana"/>
    <x v="0"/>
    <x v="1"/>
    <s v="CU/11/MZV-3"/>
    <x v="1"/>
    <x v="1"/>
    <x v="6"/>
    <x v="6"/>
  </r>
  <r>
    <x v="0"/>
    <x v="0"/>
    <x v="1"/>
    <n v="338"/>
    <x v="0"/>
    <x v="0"/>
    <x v="6"/>
    <n v="1.1317210081370741E-2"/>
    <x v="0"/>
    <n v="200"/>
    <x v="0"/>
    <x v="0"/>
    <n v="16010"/>
    <s v="RECONSTRUCTION OF ST. THOMAS' CHURCH, HAVANA"/>
    <x v="0"/>
    <x v="0"/>
    <n v="23000"/>
    <s v="Havanské arcibiskupství  ZA Havana"/>
    <x v="0"/>
    <x v="1"/>
    <s v="CU/11/MZV-4"/>
    <x v="1"/>
    <x v="1"/>
    <x v="6"/>
    <x v="6"/>
  </r>
  <r>
    <x v="0"/>
    <x v="0"/>
    <x v="0"/>
    <n v="225"/>
    <x v="0"/>
    <x v="0"/>
    <x v="6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1"/>
    <s v=" CzDA-AO-2008-10-11120"/>
    <x v="1"/>
    <x v="1"/>
    <x v="6"/>
    <x v="6"/>
  </r>
  <r>
    <x v="0"/>
    <x v="0"/>
    <x v="0"/>
    <n v="998"/>
    <x v="0"/>
    <x v="0"/>
    <x v="6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1"/>
    <s v="20/2011/05"/>
    <x v="1"/>
    <x v="1"/>
    <x v="6"/>
    <x v="6"/>
  </r>
  <r>
    <x v="0"/>
    <x v="0"/>
    <x v="0"/>
    <n v="753"/>
    <x v="0"/>
    <x v="0"/>
    <x v="6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1"/>
    <s v="04/2011/03"/>
    <x v="1"/>
    <x v="1"/>
    <x v="6"/>
    <x v="6"/>
  </r>
  <r>
    <x v="0"/>
    <x v="0"/>
    <x v="0"/>
    <n v="612"/>
    <x v="0"/>
    <x v="0"/>
    <x v="6"/>
    <n v="8.4879075610280547E-2"/>
    <x v="0"/>
    <n v="1500"/>
    <x v="0"/>
    <x v="0"/>
    <n v="23067"/>
    <s v="SOLAR THERMAL SYSTEMS AND SOLAR PHOTOVOLTAIC PANELS IN TUSHETI"/>
    <x v="0"/>
    <x v="0"/>
    <n v="52000"/>
    <s v="Glomex"/>
    <x v="0"/>
    <x v="1"/>
    <s v="CzDA-GE-2010-11-23067"/>
    <x v="1"/>
    <x v="1"/>
    <x v="6"/>
    <x v="6"/>
  </r>
  <r>
    <x v="0"/>
    <x v="0"/>
    <x v="0"/>
    <n v="998"/>
    <x v="0"/>
    <x v="0"/>
    <x v="6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1"/>
    <s v="19/2011/14"/>
    <x v="1"/>
    <x v="1"/>
    <x v="6"/>
    <x v="6"/>
  </r>
  <r>
    <x v="0"/>
    <x v="0"/>
    <x v="0"/>
    <n v="64"/>
    <x v="0"/>
    <x v="0"/>
    <x v="6"/>
    <n v="0.39044374780729058"/>
    <x v="0"/>
    <n v="6900"/>
    <x v="0"/>
    <x v="0"/>
    <n v="31120"/>
    <s v="DELIVERY OF PREGNANT HEIFERS TO FARMERS IN NORTH-EAST BOSNIA"/>
    <x v="0"/>
    <x v="0"/>
    <n v="51000"/>
    <s v="?ESKÁ ZEM?D?LSKÁ UNIVERZITA V PRAZE"/>
    <x v="0"/>
    <x v="1"/>
    <s v="CzDA-BA-2010-14-31120/8"/>
    <x v="1"/>
    <x v="1"/>
    <x v="6"/>
    <x v="6"/>
  </r>
  <r>
    <x v="0"/>
    <x v="0"/>
    <x v="0"/>
    <n v="998"/>
    <x v="0"/>
    <x v="0"/>
    <x v="6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1"/>
    <s v="19/2011/15"/>
    <x v="1"/>
    <x v="1"/>
    <x v="6"/>
    <x v="6"/>
  </r>
  <r>
    <x v="0"/>
    <x v="0"/>
    <x v="0"/>
    <n v="753"/>
    <x v="0"/>
    <x v="0"/>
    <x v="6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1"/>
    <s v="04/2011/05"/>
    <x v="1"/>
    <x v="1"/>
    <x v="6"/>
    <x v="6"/>
  </r>
  <r>
    <x v="0"/>
    <x v="0"/>
    <x v="0"/>
    <n v="753"/>
    <x v="0"/>
    <x v="0"/>
    <x v="6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1"/>
    <s v="04/2011/01"/>
    <x v="1"/>
    <x v="1"/>
    <x v="6"/>
    <x v="6"/>
  </r>
  <r>
    <x v="0"/>
    <x v="0"/>
    <x v="0"/>
    <n v="769"/>
    <x v="0"/>
    <x v="0"/>
    <x v="6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1"/>
    <s v="13/2011/01"/>
    <x v="1"/>
    <x v="1"/>
    <x v="6"/>
    <x v="6"/>
  </r>
  <r>
    <x v="0"/>
    <x v="0"/>
    <x v="1"/>
    <n v="63"/>
    <x v="0"/>
    <x v="0"/>
    <x v="6"/>
    <n v="1.4146512601713426E-2"/>
    <x v="0"/>
    <n v="250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1"/>
    <s v="RS/11/MZV-4"/>
    <x v="1"/>
    <x v="1"/>
    <x v="6"/>
    <x v="6"/>
  </r>
  <r>
    <x v="0"/>
    <x v="0"/>
    <x v="1"/>
    <n v="265"/>
    <x v="0"/>
    <x v="0"/>
    <x v="6"/>
    <n v="1.4146512601713426E-2"/>
    <x v="0"/>
    <n v="250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1"/>
    <s v="ZW/11/MZV-11"/>
    <x v="1"/>
    <x v="1"/>
    <x v="6"/>
    <x v="6"/>
  </r>
  <r>
    <x v="0"/>
    <x v="0"/>
    <x v="1"/>
    <n v="64"/>
    <x v="0"/>
    <x v="0"/>
    <x v="6"/>
    <n v="1.4146512601713426E-2"/>
    <x v="0"/>
    <n v="250"/>
    <x v="0"/>
    <x v="0"/>
    <n v="15210"/>
    <s v="PROJECTS IN BOSNIA AND HERZEGOVINA"/>
    <x v="0"/>
    <x v="0"/>
    <m/>
    <s v="Regional Cooperation Council RCC"/>
    <x v="0"/>
    <x v="1"/>
    <m/>
    <x v="1"/>
    <x v="1"/>
    <x v="6"/>
    <x v="6"/>
  </r>
  <r>
    <x v="0"/>
    <x v="0"/>
    <x v="1"/>
    <n v="57"/>
    <x v="0"/>
    <x v="0"/>
    <x v="6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1"/>
    <s v="92/2012-PRISTI"/>
    <x v="1"/>
    <x v="1"/>
    <x v="6"/>
    <x v="6"/>
  </r>
  <r>
    <x v="0"/>
    <x v="0"/>
    <x v="0"/>
    <n v="63"/>
    <x v="0"/>
    <x v="0"/>
    <x v="6"/>
    <n v="0.19805117642398795"/>
    <x v="0"/>
    <n v="3500"/>
    <x v="0"/>
    <x v="0"/>
    <n v="12230"/>
    <s v="IMPROVING THE QUALITY AND AVAILABILITY OF HEALTH CARE - ARANDJELOVAC HOSPITAL"/>
    <x v="0"/>
    <x v="0"/>
    <n v="52000"/>
    <s v="Edomed a.s."/>
    <x v="0"/>
    <x v="1"/>
    <s v="CzDA-RS-2010-18-12230"/>
    <x v="1"/>
    <x v="1"/>
    <x v="6"/>
    <x v="6"/>
  </r>
  <r>
    <x v="0"/>
    <x v="0"/>
    <x v="0"/>
    <n v="753"/>
    <x v="0"/>
    <x v="0"/>
    <x v="6"/>
    <n v="0.19805117642398795"/>
    <x v="0"/>
    <n v="3500"/>
    <x v="0"/>
    <x v="0"/>
    <n v="31195"/>
    <s v="LIVESTOCK IDENTIFICATION SYSTEM"/>
    <x v="0"/>
    <x v="0"/>
    <n v="51000"/>
    <s v="?eská zem?d?lská univerzita"/>
    <x v="0"/>
    <x v="1"/>
    <s v="CzDA-MN-2010-1-31195"/>
    <x v="1"/>
    <x v="1"/>
    <x v="6"/>
    <x v="6"/>
  </r>
  <r>
    <x v="0"/>
    <x v="0"/>
    <x v="0"/>
    <n v="753"/>
    <x v="0"/>
    <x v="0"/>
    <x v="6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1"/>
    <s v="04/2011/06"/>
    <x v="1"/>
    <x v="1"/>
    <x v="6"/>
    <x v="6"/>
  </r>
  <r>
    <x v="0"/>
    <x v="0"/>
    <x v="1"/>
    <n v="625"/>
    <x v="0"/>
    <x v="0"/>
    <x v="6"/>
    <n v="2.3867999999999997E-2"/>
    <x v="0"/>
    <n v="23.867999999999999"/>
    <x v="2"/>
    <x v="0"/>
    <n v="15130"/>
    <s v="CONSTRUCTION OF DC KHERWAR"/>
    <x v="0"/>
    <x v="0"/>
    <n v="11000"/>
    <s v="PRT"/>
    <x v="0"/>
    <x v="1"/>
    <s v="LGR_MZV11_129"/>
    <x v="1"/>
    <x v="1"/>
    <x v="6"/>
    <x v="6"/>
  </r>
  <r>
    <x v="0"/>
    <x v="0"/>
    <x v="1"/>
    <n v="625"/>
    <x v="0"/>
    <x v="0"/>
    <x v="6"/>
    <n v="2.4989999999999998E-2"/>
    <x v="0"/>
    <n v="24.99"/>
    <x v="2"/>
    <x v="0"/>
    <n v="31120"/>
    <s v="MILK PRODUCTION SUPPORT ZAKUM KHEIL"/>
    <x v="0"/>
    <x v="0"/>
    <n v="11000"/>
    <s v="PRT"/>
    <x v="0"/>
    <x v="1"/>
    <s v="LGR_MZV10_097"/>
    <x v="1"/>
    <x v="1"/>
    <x v="6"/>
    <x v="6"/>
  </r>
  <r>
    <x v="0"/>
    <x v="0"/>
    <x v="1"/>
    <n v="625"/>
    <x v="0"/>
    <x v="0"/>
    <x v="6"/>
    <n v="2.7629999999999998E-2"/>
    <x v="0"/>
    <n v="27.63"/>
    <x v="2"/>
    <x v="0"/>
    <n v="31120"/>
    <s v="CONSTRUCTION AND EQUIPMENT OF APICULTURE CENTRE"/>
    <x v="0"/>
    <x v="0"/>
    <n v="11000"/>
    <s v="PRT"/>
    <x v="0"/>
    <x v="1"/>
    <s v="LGR_MZV11_126"/>
    <x v="1"/>
    <x v="1"/>
    <x v="6"/>
    <x v="6"/>
  </r>
  <r>
    <x v="0"/>
    <x v="0"/>
    <x v="1"/>
    <n v="625"/>
    <x v="0"/>
    <x v="0"/>
    <x v="6"/>
    <n v="2.8388E-2"/>
    <x v="0"/>
    <n v="28.388000000000002"/>
    <x v="2"/>
    <x v="0"/>
    <n v="14040"/>
    <s v="ABTAK WEIR PROJECT DOCUMENTATION"/>
    <x v="0"/>
    <x v="0"/>
    <n v="11000"/>
    <s v="PRT"/>
    <x v="0"/>
    <x v="1"/>
    <s v="LGR_MZV11_116"/>
    <x v="1"/>
    <x v="1"/>
    <x v="6"/>
    <x v="6"/>
  </r>
  <r>
    <x v="0"/>
    <x v="0"/>
    <x v="1"/>
    <n v="751"/>
    <x v="0"/>
    <x v="0"/>
    <x v="6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1"/>
    <s v="MY/11/MZV-1"/>
    <x v="1"/>
    <x v="1"/>
    <x v="6"/>
    <x v="6"/>
  </r>
  <r>
    <x v="0"/>
    <x v="0"/>
    <x v="1"/>
    <n v="93"/>
    <x v="0"/>
    <x v="0"/>
    <x v="6"/>
    <n v="1.6975815122056113E-2"/>
    <x v="0"/>
    <n v="300"/>
    <x v="0"/>
    <x v="0"/>
    <n v="15110"/>
    <s v="THE WHITE BOOK OF MOLDOVA’S FOREIGN POLICY"/>
    <x v="0"/>
    <x v="0"/>
    <n v="12000"/>
    <s v="Foreign Policy Association / ZÚ Kišin?v"/>
    <x v="0"/>
    <x v="1"/>
    <s v="MD/11/MZV-1"/>
    <x v="1"/>
    <x v="1"/>
    <x v="6"/>
    <x v="6"/>
  </r>
  <r>
    <x v="0"/>
    <x v="0"/>
    <x v="1"/>
    <n v="451"/>
    <x v="0"/>
    <x v="0"/>
    <x v="6"/>
    <n v="1.6975815122056113E-2"/>
    <x v="0"/>
    <n v="300"/>
    <x v="0"/>
    <x v="0"/>
    <n v="11110"/>
    <s v="BUSINESS DEVELOPMENT TO SUPPORT THE EDUCATION OF LOW-INCOME YOUTH (PIG FARM)"/>
    <x v="0"/>
    <x v="0"/>
    <n v="23000"/>
    <s v="NGO Fundacion Paraguay / ZÚ Buenos Aires"/>
    <x v="0"/>
    <x v="1"/>
    <s v="PY/11/MZV-1"/>
    <x v="1"/>
    <x v="1"/>
    <x v="6"/>
    <x v="6"/>
  </r>
  <r>
    <x v="0"/>
    <x v="0"/>
    <x v="0"/>
    <n v="753"/>
    <x v="0"/>
    <x v="0"/>
    <x v="6"/>
    <n v="0.22634420162741481"/>
    <x v="0"/>
    <n v="4000"/>
    <x v="0"/>
    <x v="0"/>
    <n v="14050"/>
    <s v="CONTAMINATION SURVEY AND DESIGN OF REMEDIATION IN THE INDUSTRIAL AREA OF HARGIA IN ULAANBAATAR"/>
    <x v="0"/>
    <x v="0"/>
    <n v="52000"/>
    <s v="DEKONTA, a.s"/>
    <x v="0"/>
    <x v="1"/>
    <s v="CzDA-MN-2010-20-14050"/>
    <x v="1"/>
    <x v="1"/>
    <x v="6"/>
    <x v="6"/>
  </r>
  <r>
    <x v="0"/>
    <x v="0"/>
    <x v="0"/>
    <n v="238"/>
    <x v="0"/>
    <x v="0"/>
    <x v="6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1"/>
    <s v="02/2011/10"/>
    <x v="1"/>
    <x v="1"/>
    <x v="6"/>
    <x v="6"/>
  </r>
  <r>
    <x v="0"/>
    <x v="0"/>
    <x v="0"/>
    <n v="57"/>
    <x v="0"/>
    <x v="0"/>
    <x v="6"/>
    <n v="0.25463722683084167"/>
    <x v="0"/>
    <n v="4500"/>
    <x v="0"/>
    <x v="0"/>
    <n v="11110"/>
    <s v="INCLUSIVE EDUCATION IN KOSOVO"/>
    <x v="0"/>
    <x v="0"/>
    <n v="22000"/>
    <s v="?lov?k v tísni, o.p.s."/>
    <x v="0"/>
    <x v="1"/>
    <s v="10/2011/01"/>
    <x v="1"/>
    <x v="1"/>
    <x v="6"/>
    <x v="6"/>
  </r>
  <r>
    <x v="0"/>
    <x v="0"/>
    <x v="0"/>
    <n v="238"/>
    <x v="0"/>
    <x v="0"/>
    <x v="6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1"/>
    <s v="CzDA-ET-2011-15-14031"/>
    <x v="1"/>
    <x v="1"/>
    <x v="6"/>
    <x v="6"/>
  </r>
  <r>
    <x v="0"/>
    <x v="0"/>
    <x v="0"/>
    <n v="93"/>
    <x v="0"/>
    <x v="0"/>
    <x v="6"/>
    <n v="0.27161304195289782"/>
    <x v="0"/>
    <n v="4800"/>
    <x v="0"/>
    <x v="0"/>
    <n v="14022"/>
    <s v="RESTORATION OF WASTE WATER TREATMENT SYSTÉM IN CIMI?LIA"/>
    <x v="0"/>
    <x v="0"/>
    <n v="52000"/>
    <s v="Ircon s.r.o., TopolWater s.r.o"/>
    <x v="0"/>
    <x v="1"/>
    <s v="CzDA-MD-2011-5-14022"/>
    <x v="1"/>
    <x v="1"/>
    <x v="6"/>
    <x v="6"/>
  </r>
  <r>
    <x v="0"/>
    <x v="0"/>
    <x v="0"/>
    <n v="288"/>
    <x v="0"/>
    <x v="0"/>
    <x v="6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1"/>
    <s v="CzDA-ZM-2011-1-31195"/>
    <x v="1"/>
    <x v="1"/>
    <x v="6"/>
    <x v="6"/>
  </r>
  <r>
    <x v="0"/>
    <x v="0"/>
    <x v="0"/>
    <n v="753"/>
    <x v="0"/>
    <x v="0"/>
    <x v="6"/>
    <n v="0.33951630244112219"/>
    <x v="0"/>
    <n v="6000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1"/>
    <s v="CzDA-MN-2010-15-14030"/>
    <x v="1"/>
    <x v="1"/>
    <x v="6"/>
    <x v="6"/>
  </r>
  <r>
    <x v="0"/>
    <x v="0"/>
    <x v="0"/>
    <n v="753"/>
    <x v="0"/>
    <x v="0"/>
    <x v="6"/>
    <n v="0.37346793268523443"/>
    <x v="0"/>
    <n v="6600"/>
    <x v="0"/>
    <x v="0"/>
    <n v="14020"/>
    <s v="REHABILITATION OF NONFUNCTIONAL WATER SOURCES FOR THE DRINKING WATER SUPPLY IN ULAANBAATAR CITY"/>
    <x v="0"/>
    <x v="0"/>
    <n v="52000"/>
    <s v="Vodní zdroje, a.s"/>
    <x v="0"/>
    <x v="1"/>
    <s v="CzDA-MN-2011-22-14020"/>
    <x v="1"/>
    <x v="1"/>
    <x v="6"/>
    <x v="6"/>
  </r>
  <r>
    <x v="0"/>
    <x v="0"/>
    <x v="0"/>
    <n v="93"/>
    <x v="0"/>
    <x v="0"/>
    <x v="6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1"/>
    <s v="CzDA-MD-2010-24-14020"/>
    <x v="1"/>
    <x v="1"/>
    <x v="6"/>
    <x v="6"/>
  </r>
  <r>
    <x v="0"/>
    <x v="0"/>
    <x v="0"/>
    <n v="225"/>
    <x v="0"/>
    <x v="0"/>
    <x v="6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1"/>
    <s v="06/2011/01"/>
    <x v="1"/>
    <x v="1"/>
    <x v="6"/>
    <x v="6"/>
  </r>
  <r>
    <x v="0"/>
    <x v="0"/>
    <x v="1"/>
    <n v="625"/>
    <x v="0"/>
    <x v="0"/>
    <x v="6"/>
    <n v="8.3975999999999995E-2"/>
    <x v="0"/>
    <n v="83.975999999999999"/>
    <x v="2"/>
    <x v="0"/>
    <n v="15210"/>
    <s v="CHECKPOINT CONSTRUCTION ANP CHARKH"/>
    <x v="0"/>
    <x v="0"/>
    <n v="11000"/>
    <s v="PRT"/>
    <x v="0"/>
    <x v="1"/>
    <s v="LGR_MZV10_093"/>
    <x v="1"/>
    <x v="1"/>
    <x v="6"/>
    <x v="6"/>
  </r>
  <r>
    <x v="0"/>
    <x v="0"/>
    <x v="1"/>
    <n v="625"/>
    <x v="0"/>
    <x v="0"/>
    <x v="6"/>
    <n v="9.7367999999999996E-2"/>
    <x v="0"/>
    <n v="97.367999999999995"/>
    <x v="2"/>
    <x v="0"/>
    <n v="15130"/>
    <s v="RECONSTRUCTION COURT PA"/>
    <x v="0"/>
    <x v="0"/>
    <n v="11000"/>
    <s v="PRT"/>
    <x v="0"/>
    <x v="1"/>
    <s v="LGR_MZV10_095"/>
    <x v="1"/>
    <x v="1"/>
    <x v="6"/>
    <x v="6"/>
  </r>
  <r>
    <x v="0"/>
    <x v="0"/>
    <x v="1"/>
    <n v="625"/>
    <x v="0"/>
    <x v="0"/>
    <x v="6"/>
    <n v="0.13930999999999999"/>
    <x v="0"/>
    <n v="139.31"/>
    <x v="2"/>
    <x v="0"/>
    <n v="14040"/>
    <s v="REKONSTRUCTION OF ABTAK WEIR"/>
    <x v="0"/>
    <x v="0"/>
    <n v="11000"/>
    <s v="PRT"/>
    <x v="0"/>
    <x v="1"/>
    <s v="LGR_MZV11_128"/>
    <x v="1"/>
    <x v="1"/>
    <x v="6"/>
    <x v="6"/>
  </r>
  <r>
    <x v="0"/>
    <x v="0"/>
    <x v="1"/>
    <n v="625"/>
    <x v="0"/>
    <x v="0"/>
    <x v="6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1"/>
    <s v="NSP 2012"/>
    <x v="1"/>
    <x v="1"/>
    <x v="6"/>
    <x v="6"/>
  </r>
  <r>
    <x v="0"/>
    <x v="0"/>
    <x v="1"/>
    <n v="625"/>
    <x v="0"/>
    <x v="0"/>
    <x v="6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1"/>
    <s v="LGR_MZV09_077_2"/>
    <x v="1"/>
    <x v="1"/>
    <x v="6"/>
    <x v="6"/>
  </r>
  <r>
    <x v="0"/>
    <x v="0"/>
    <x v="7"/>
    <n v="612"/>
    <x v="0"/>
    <x v="0"/>
    <x v="6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1"/>
    <s v="8e"/>
    <x v="1"/>
    <x v="1"/>
    <x v="6"/>
    <x v="6"/>
  </r>
  <r>
    <x v="0"/>
    <x v="0"/>
    <x v="7"/>
    <n v="64"/>
    <x v="0"/>
    <x v="0"/>
    <x v="6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1"/>
    <s v="8c"/>
    <x v="1"/>
    <x v="1"/>
    <x v="6"/>
    <x v="6"/>
  </r>
  <r>
    <x v="0"/>
    <x v="0"/>
    <x v="1"/>
    <n v="550"/>
    <x v="0"/>
    <x v="0"/>
    <x v="6"/>
    <n v="2.5463722683084167E-2"/>
    <x v="0"/>
    <n v="450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1"/>
    <s v="PS/11/MZV-1"/>
    <x v="1"/>
    <x v="1"/>
    <x v="6"/>
    <x v="6"/>
  </r>
  <r>
    <x v="0"/>
    <x v="0"/>
    <x v="1"/>
    <n v="550"/>
    <x v="0"/>
    <x v="0"/>
    <x v="6"/>
    <n v="2.5463722683084167E-2"/>
    <x v="0"/>
    <n v="450"/>
    <x v="0"/>
    <x v="0"/>
    <n v="14020"/>
    <s v="NETWORKING AMONG RURAL, URBAN AND STATE REPRESENTATIVES IN WATER MANAGEMENT"/>
    <x v="0"/>
    <x v="0"/>
    <n v="23000"/>
    <s v="Friends of the Earth Middle East / SÚ Ramalláh"/>
    <x v="0"/>
    <x v="1"/>
    <s v="PS/11/MZV-3"/>
    <x v="1"/>
    <x v="1"/>
    <x v="6"/>
    <x v="6"/>
  </r>
  <r>
    <x v="0"/>
    <x v="0"/>
    <x v="1"/>
    <n v="932"/>
    <x v="1"/>
    <x v="0"/>
    <x v="6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13"/>
    <s v="90.326/2011-ORS"/>
    <x v="13"/>
    <x v="13"/>
    <x v="6"/>
    <x v="6"/>
  </r>
  <r>
    <x v="0"/>
    <x v="0"/>
    <x v="1"/>
    <n v="941"/>
    <x v="1"/>
    <x v="0"/>
    <x v="6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13"/>
    <m/>
    <x v="13"/>
    <x v="13"/>
    <x v="6"/>
    <x v="6"/>
  </r>
  <r>
    <x v="0"/>
    <x v="0"/>
    <x v="1"/>
    <m/>
    <x v="1"/>
    <x v="0"/>
    <x v="6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13"/>
    <s v="90.469/2011-ORS"/>
    <x v="13"/>
    <x v="13"/>
    <x v="6"/>
    <x v="6"/>
  </r>
  <r>
    <x v="0"/>
    <x v="0"/>
    <x v="1"/>
    <n v="942"/>
    <x v="1"/>
    <x v="0"/>
    <x v="6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13"/>
    <m/>
    <x v="13"/>
    <x v="13"/>
    <x v="6"/>
    <x v="6"/>
  </r>
  <r>
    <x v="0"/>
    <x v="0"/>
    <x v="1"/>
    <n v="940"/>
    <x v="1"/>
    <x v="0"/>
    <x v="6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13"/>
    <m/>
    <x v="13"/>
    <x v="13"/>
    <x v="6"/>
    <x v="6"/>
  </r>
  <r>
    <x v="0"/>
    <x v="0"/>
    <x v="1"/>
    <m/>
    <x v="1"/>
    <x v="0"/>
    <x v="6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13"/>
    <m/>
    <x v="13"/>
    <x v="13"/>
    <x v="6"/>
    <x v="6"/>
  </r>
  <r>
    <x v="0"/>
    <x v="0"/>
    <x v="1"/>
    <n v="938"/>
    <x v="1"/>
    <x v="0"/>
    <x v="6"/>
    <n v="0.99686738549812703"/>
    <x v="0"/>
    <n v="17616.839810000001"/>
    <x v="0"/>
    <x v="0"/>
    <n v="43010"/>
    <s v="UNITED NATIONS - ASSESSED CONTRIBUTIONS"/>
    <x v="0"/>
    <x v="1"/>
    <n v="41305"/>
    <s v="UN"/>
    <x v="5"/>
    <x v="13"/>
    <m/>
    <x v="13"/>
    <x v="13"/>
    <x v="6"/>
    <x v="6"/>
  </r>
  <r>
    <x v="0"/>
    <x v="0"/>
    <x v="1"/>
    <n v="931"/>
    <x v="1"/>
    <x v="0"/>
    <x v="6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13"/>
    <s v="90.327/2011-ORS"/>
    <x v="13"/>
    <x v="13"/>
    <x v="6"/>
    <x v="6"/>
  </r>
  <r>
    <x v="0"/>
    <x v="0"/>
    <x v="1"/>
    <n v="946"/>
    <x v="1"/>
    <x v="0"/>
    <x v="6"/>
    <n v="6.1565622842656821E-3"/>
    <x v="0"/>
    <n v="108.8"/>
    <x v="0"/>
    <x v="0"/>
    <n v="43010"/>
    <s v="UNITED NATIONS HIGH COMMISSIONER FOR HUMAN RIGHTS"/>
    <x v="0"/>
    <x v="1"/>
    <n v="41313"/>
    <s v="OHCHR"/>
    <x v="5"/>
    <x v="13"/>
    <m/>
    <x v="13"/>
    <x v="13"/>
    <x v="6"/>
    <x v="6"/>
  </r>
  <r>
    <x v="0"/>
    <x v="0"/>
    <x v="1"/>
    <n v="943"/>
    <x v="1"/>
    <x v="0"/>
    <x v="6"/>
    <n v="2.2801463315263521E-2"/>
    <x v="0"/>
    <n v="402.95202"/>
    <x v="0"/>
    <x v="0"/>
    <n v="43010"/>
    <s v="UN PEACEKEEPING OPERATION UNMIT"/>
    <x v="0"/>
    <x v="1"/>
    <n v="41310"/>
    <s v="UNDPKO"/>
    <x v="5"/>
    <x v="0"/>
    <m/>
    <x v="0"/>
    <x v="0"/>
    <x v="6"/>
    <x v="6"/>
  </r>
  <r>
    <x v="0"/>
    <x v="0"/>
    <x v="13"/>
    <m/>
    <x v="1"/>
    <x v="0"/>
    <x v="6"/>
    <n v="4.9445453281423801E-2"/>
    <x v="0"/>
    <n v="35.561169999999997"/>
    <x v="1"/>
    <x v="0"/>
    <n v="43010"/>
    <s v="UNITED NATIONS FRAMEWORK CONVENTION ON CLIMATE CHANGE"/>
    <x v="0"/>
    <x v="1"/>
    <n v="41316"/>
    <s v="UNFCCC"/>
    <x v="5"/>
    <x v="0"/>
    <m/>
    <x v="0"/>
    <x v="0"/>
    <x v="6"/>
    <x v="6"/>
  </r>
  <r>
    <x v="0"/>
    <x v="0"/>
    <x v="13"/>
    <m/>
    <x v="1"/>
    <x v="0"/>
    <x v="6"/>
    <n v="1.4539E-2"/>
    <x v="0"/>
    <n v="14.539"/>
    <x v="2"/>
    <x v="0"/>
    <n v="43010"/>
    <s v="CONVENTION ON INTERNATIONAL TRADE IN ENDANGERED SPECIES OF WILD FLORA AND FAUNA"/>
    <x v="0"/>
    <x v="1"/>
    <n v="47022"/>
    <s v="CITES"/>
    <x v="5"/>
    <x v="0"/>
    <m/>
    <x v="0"/>
    <x v="0"/>
    <x v="6"/>
    <x v="6"/>
  </r>
  <r>
    <x v="0"/>
    <x v="0"/>
    <x v="2"/>
    <n v="904"/>
    <x v="1"/>
    <x v="0"/>
    <x v="6"/>
    <n v="0.39270718982356473"/>
    <x v="0"/>
    <n v="6940"/>
    <x v="0"/>
    <x v="0"/>
    <n v="43010"/>
    <s v="INTERNATIONAL DEVELOPMENT ASSOCIATION - MULTILATERAL DEBT RELIEF INITIATIVE"/>
    <x v="0"/>
    <x v="1"/>
    <n v="44007"/>
    <s v="IDA"/>
    <x v="5"/>
    <x v="0"/>
    <m/>
    <x v="0"/>
    <x v="0"/>
    <x v="6"/>
    <x v="6"/>
  </r>
  <r>
    <x v="0"/>
    <x v="0"/>
    <x v="2"/>
    <m/>
    <x v="1"/>
    <x v="0"/>
    <x v="6"/>
    <n v="1.445666074399339"/>
    <x v="0"/>
    <n v="25548.1"/>
    <x v="0"/>
    <x v="0"/>
    <n v="43010"/>
    <s v="EUROPEAN BANK FOR RECONSTRUCTION AND DEVELOPMENT - WESTERN BALKANS JOINT TRUST FUND"/>
    <x v="0"/>
    <x v="1"/>
    <n v="46019"/>
    <s v="EBRD"/>
    <x v="5"/>
    <x v="0"/>
    <m/>
    <x v="0"/>
    <x v="0"/>
    <x v="6"/>
    <x v="6"/>
  </r>
  <r>
    <x v="0"/>
    <x v="0"/>
    <x v="13"/>
    <n v="812"/>
    <x v="1"/>
    <x v="0"/>
    <x v="6"/>
    <n v="0.431989848462557"/>
    <x v="0"/>
    <n v="7634.2110000000002"/>
    <x v="0"/>
    <x v="0"/>
    <n v="43010"/>
    <s v="MULTILATERAL FUND FOR THE IMPLEMENTATION OF THE MONTREAL PROTOCOL"/>
    <x v="0"/>
    <x v="1"/>
    <n v="47078"/>
    <s v="Montreal Protocol"/>
    <x v="5"/>
    <x v="0"/>
    <m/>
    <x v="0"/>
    <x v="0"/>
    <x v="6"/>
    <x v="6"/>
  </r>
  <r>
    <x v="0"/>
    <x v="0"/>
    <x v="13"/>
    <m/>
    <x v="1"/>
    <x v="0"/>
    <x v="6"/>
    <n v="2.9032258064516127E-2"/>
    <x v="0"/>
    <n v="20.88"/>
    <x v="1"/>
    <x v="0"/>
    <n v="43010"/>
    <s v="CONVENTION TO COMBAT DESERTIFICATION"/>
    <x v="0"/>
    <x v="1"/>
    <n v="41101"/>
    <s v="UNCCD"/>
    <x v="5"/>
    <x v="0"/>
    <m/>
    <x v="0"/>
    <x v="0"/>
    <x v="6"/>
    <x v="6"/>
  </r>
  <r>
    <x v="0"/>
    <x v="0"/>
    <x v="1"/>
    <n v="938"/>
    <x v="1"/>
    <x v="0"/>
    <x v="6"/>
    <n v="1.8673396634261721E-2"/>
    <x v="0"/>
    <n v="330"/>
    <x v="0"/>
    <x v="0"/>
    <n v="43010"/>
    <s v="UNITED NATIONS - CONTRIBUTION TO THE UN INFORMATION CENTRE IN PRAGUE"/>
    <x v="0"/>
    <x v="1"/>
    <n v="41305"/>
    <s v="UN"/>
    <x v="5"/>
    <x v="0"/>
    <m/>
    <x v="0"/>
    <x v="0"/>
    <x v="6"/>
    <x v="6"/>
  </r>
  <r>
    <x v="0"/>
    <x v="0"/>
    <x v="1"/>
    <m/>
    <x v="1"/>
    <x v="0"/>
    <x v="6"/>
    <n v="1.3901495003451747E-2"/>
    <x v="0"/>
    <n v="245.67"/>
    <x v="0"/>
    <x v="0"/>
    <n v="43010"/>
    <s v="ORGANISATION INTERNATIONALE DE LA FRANCOPHONIE"/>
    <x v="0"/>
    <x v="1"/>
    <n v="47046"/>
    <s v="OIF"/>
    <x v="5"/>
    <x v="0"/>
    <m/>
    <x v="0"/>
    <x v="0"/>
    <x v="6"/>
    <x v="6"/>
  </r>
  <r>
    <x v="0"/>
    <x v="0"/>
    <x v="1"/>
    <n v="814"/>
    <x v="1"/>
    <x v="0"/>
    <x v="6"/>
    <n v="4.7420244847840107E-3"/>
    <x v="0"/>
    <n v="83.802005100000002"/>
    <x v="0"/>
    <x v="0"/>
    <n v="43010"/>
    <s v="CONTRIBUTIONS TO THE WORLD INTELLECTUAL PROPERTY ORGANISATION"/>
    <x v="0"/>
    <x v="1"/>
    <n v="41308"/>
    <s v="WIPO"/>
    <x v="5"/>
    <x v="0"/>
    <m/>
    <x v="0"/>
    <x v="0"/>
    <x v="6"/>
    <x v="6"/>
  </r>
  <r>
    <x v="0"/>
    <x v="0"/>
    <x v="1"/>
    <n v="933"/>
    <x v="1"/>
    <x v="0"/>
    <x v="6"/>
    <n v="9.074625683276558E-3"/>
    <x v="0"/>
    <n v="160.36859999999999"/>
    <x v="0"/>
    <x v="0"/>
    <n v="43010"/>
    <s v="CONTRIBUTIONS TO THE WORLD METEOROLOGICAL ORGANISATION (WMO)"/>
    <x v="0"/>
    <x v="1"/>
    <n v="41309"/>
    <s v="WMO"/>
    <x v="5"/>
    <x v="0"/>
    <m/>
    <x v="0"/>
    <x v="0"/>
    <x v="6"/>
    <x v="6"/>
  </r>
  <r>
    <x v="0"/>
    <x v="0"/>
    <x v="1"/>
    <m/>
    <x v="1"/>
    <x v="0"/>
    <x v="6"/>
    <n v="9.6196285691651298E-3"/>
    <x v="0"/>
    <n v="170"/>
    <x v="0"/>
    <x v="0"/>
    <n v="43010"/>
    <s v="UNITED NATIONS VOLUNTARY FUND FOR VICTIMS OF TORTURE"/>
    <x v="0"/>
    <x v="1"/>
    <n v="41138"/>
    <s v="UNVFVT"/>
    <x v="5"/>
    <x v="0"/>
    <m/>
    <x v="0"/>
    <x v="0"/>
    <x v="6"/>
    <x v="6"/>
  </r>
  <r>
    <x v="0"/>
    <x v="0"/>
    <x v="1"/>
    <n v="933"/>
    <x v="1"/>
    <x v="0"/>
    <x v="6"/>
    <n v="1.0662036531954142E-2"/>
    <x v="0"/>
    <n v="188.42164199999999"/>
    <x v="0"/>
    <x v="0"/>
    <n v="43010"/>
    <s v="CONTRIBUTIONS TO THE WORLD METEOROLOGICAL ORGANISATION (WMO) FOR 2012"/>
    <x v="0"/>
    <x v="1"/>
    <n v="41309"/>
    <s v="WMO"/>
    <x v="5"/>
    <x v="0"/>
    <m/>
    <x v="0"/>
    <x v="0"/>
    <x v="6"/>
    <x v="6"/>
  </r>
  <r>
    <x v="0"/>
    <x v="0"/>
    <x v="1"/>
    <m/>
    <x v="1"/>
    <x v="0"/>
    <x v="6"/>
    <n v="2.8293025203426851E-2"/>
    <x v="0"/>
    <n v="500"/>
    <x v="0"/>
    <x v="0"/>
    <n v="43010"/>
    <s v="CONTRIBUTIONS TO THE WORLD TRADE ORGANISATION - DOHA DEVELOPMENT AGENDA GLOBAL TRUST FUND (WTO-DDAGTF)"/>
    <x v="0"/>
    <x v="1"/>
    <n v="45003"/>
    <s v="WTO-DDAGTF"/>
    <x v="5"/>
    <x v="0"/>
    <m/>
    <x v="0"/>
    <x v="0"/>
    <x v="6"/>
    <x v="6"/>
  </r>
  <r>
    <x v="0"/>
    <x v="0"/>
    <x v="1"/>
    <n v="936"/>
    <x v="1"/>
    <x v="0"/>
    <x v="6"/>
    <n v="4.3166709294824641E-2"/>
    <x v="0"/>
    <n v="762.85072000000002"/>
    <x v="0"/>
    <x v="0"/>
    <n v="43010"/>
    <s v="CONTRIBUTIONS TO THE UNIVERSAL POSTAL UNION (UPU) BY MFA"/>
    <x v="0"/>
    <x v="1"/>
    <n v="41306"/>
    <s v="UPU"/>
    <x v="5"/>
    <x v="0"/>
    <m/>
    <x v="0"/>
    <x v="0"/>
    <x v="6"/>
    <x v="6"/>
  </r>
  <r>
    <x v="0"/>
    <x v="0"/>
    <x v="1"/>
    <n v="959"/>
    <x v="1"/>
    <x v="0"/>
    <x v="6"/>
    <n v="4.8098142845825649E-2"/>
    <x v="0"/>
    <n v="850"/>
    <x v="0"/>
    <x v="0"/>
    <n v="43010"/>
    <s v="VOLUNTARY COTRIBUTION TO THE UNDP CORE FUND"/>
    <x v="0"/>
    <x v="1"/>
    <n v="41114"/>
    <s v="UNDP"/>
    <x v="5"/>
    <x v="0"/>
    <s v="113.955/2011-ORS"/>
    <x v="0"/>
    <x v="0"/>
    <x v="6"/>
    <x v="6"/>
  </r>
  <r>
    <x v="0"/>
    <x v="0"/>
    <x v="1"/>
    <m/>
    <x v="1"/>
    <x v="0"/>
    <x v="6"/>
    <n v="5.3655175926030717E-2"/>
    <x v="0"/>
    <n v="948.20500000000004"/>
    <x v="0"/>
    <x v="0"/>
    <n v="43010"/>
    <s v="CONTRIBUTIONS TO THE EUROPEAN  AND MEDITERRANEAN PLANT PROTECTION ORGANISATION (EPPO)"/>
    <x v="0"/>
    <x v="1"/>
    <n v="47036"/>
    <s v="EPPO"/>
    <x v="5"/>
    <x v="0"/>
    <m/>
    <x v="0"/>
    <x v="0"/>
    <x v="6"/>
    <x v="6"/>
  </r>
  <r>
    <x v="0"/>
    <x v="0"/>
    <x v="1"/>
    <n v="966"/>
    <x v="1"/>
    <x v="0"/>
    <x v="6"/>
    <n v="5.6586050406853702E-2"/>
    <x v="0"/>
    <n v="1000"/>
    <x v="0"/>
    <x v="0"/>
    <n v="43010"/>
    <s v="VOLUNTARY CONTRIBUTION OF THE CZECH REPUBLIC TO WFP JPO GRANT"/>
    <x v="0"/>
    <x v="1"/>
    <n v="41140"/>
    <s v="WFP"/>
    <x v="5"/>
    <x v="0"/>
    <s v="113.955/2011-ORS"/>
    <x v="0"/>
    <x v="0"/>
    <x v="6"/>
    <x v="6"/>
  </r>
  <r>
    <x v="0"/>
    <x v="0"/>
    <x v="1"/>
    <n v="937"/>
    <x v="1"/>
    <x v="0"/>
    <x v="6"/>
    <n v="6.1855110286212246E-2"/>
    <x v="0"/>
    <n v="1093.1158800000001"/>
    <x v="0"/>
    <x v="0"/>
    <n v="43010"/>
    <s v="CONTRIBUTIONS TO THE INTERNATIONAL TELECOMMUNICATIONS UNION (ITU)"/>
    <x v="0"/>
    <x v="1"/>
    <n v="41303"/>
    <s v="ITU"/>
    <x v="5"/>
    <x v="0"/>
    <m/>
    <x v="0"/>
    <x v="0"/>
    <x v="6"/>
    <x v="6"/>
  </r>
  <r>
    <x v="0"/>
    <x v="0"/>
    <x v="1"/>
    <n v="943"/>
    <x v="1"/>
    <x v="0"/>
    <x v="6"/>
    <n v="6.3248458030126409E-2"/>
    <x v="0"/>
    <n v="1117.7393999999999"/>
    <x v="0"/>
    <x v="0"/>
    <n v="43010"/>
    <s v="UN PEACEKEEPING OPERATION UNIFIL"/>
    <x v="0"/>
    <x v="1"/>
    <n v="41310"/>
    <s v="UNDPKO"/>
    <x v="5"/>
    <x v="0"/>
    <m/>
    <x v="0"/>
    <x v="0"/>
    <x v="6"/>
    <x v="6"/>
  </r>
  <r>
    <x v="0"/>
    <x v="0"/>
    <x v="1"/>
    <n v="943"/>
    <x v="1"/>
    <x v="0"/>
    <x v="6"/>
    <n v="8.1696592388044512E-2"/>
    <x v="0"/>
    <n v="1443.7585200000001"/>
    <x v="0"/>
    <x v="0"/>
    <n v="43010"/>
    <s v="UN PEACEKEEPING OPERATION UNMIS"/>
    <x v="0"/>
    <x v="1"/>
    <n v="41310"/>
    <s v="UNDPKO"/>
    <x v="5"/>
    <x v="0"/>
    <m/>
    <x v="0"/>
    <x v="0"/>
    <x v="6"/>
    <x v="6"/>
  </r>
  <r>
    <x v="0"/>
    <x v="0"/>
    <x v="1"/>
    <m/>
    <x v="1"/>
    <x v="0"/>
    <x v="6"/>
    <n v="8.4879075610280547E-2"/>
    <x v="0"/>
    <n v="1500"/>
    <x v="0"/>
    <x v="0"/>
    <n v="43010"/>
    <s v="VOLUNTARY CONTRIBUTION TO THE UNEP ENVIRONMENTAL FUND"/>
    <x v="0"/>
    <x v="1"/>
    <n v="41116"/>
    <s v="UNEP"/>
    <x v="5"/>
    <x v="0"/>
    <s v="124.990/2011-ORS"/>
    <x v="0"/>
    <x v="0"/>
    <x v="6"/>
    <x v="6"/>
  </r>
  <r>
    <x v="0"/>
    <x v="0"/>
    <x v="1"/>
    <n v="943"/>
    <x v="1"/>
    <x v="0"/>
    <x v="6"/>
    <n v="9.6949672479940241E-2"/>
    <x v="0"/>
    <n v="1713.3140020000001"/>
    <x v="0"/>
    <x v="0"/>
    <n v="43010"/>
    <s v="UN PEACEKEEPING OPERATION UNOCI"/>
    <x v="0"/>
    <x v="1"/>
    <n v="41310"/>
    <s v="UNDPKO"/>
    <x v="5"/>
    <x v="0"/>
    <m/>
    <x v="0"/>
    <x v="0"/>
    <x v="6"/>
    <x v="6"/>
  </r>
  <r>
    <x v="0"/>
    <x v="0"/>
    <x v="1"/>
    <n v="943"/>
    <x v="1"/>
    <x v="0"/>
    <x v="6"/>
    <n v="7.162534376025622E-3"/>
    <x v="0"/>
    <n v="126.57774000000001"/>
    <x v="0"/>
    <x v="0"/>
    <n v="43010"/>
    <s v="UN PEACEKEEPING OPERATION MINURSO"/>
    <x v="0"/>
    <x v="1"/>
    <n v="41310"/>
    <s v="UNDPKO"/>
    <x v="5"/>
    <x v="0"/>
    <m/>
    <x v="0"/>
    <x v="0"/>
    <x v="6"/>
    <x v="6"/>
  </r>
  <r>
    <x v="0"/>
    <x v="0"/>
    <x v="1"/>
    <m/>
    <x v="1"/>
    <x v="0"/>
    <x v="6"/>
    <n v="0.17541675626124648"/>
    <x v="0"/>
    <n v="3100"/>
    <x v="0"/>
    <x v="0"/>
    <n v="43010"/>
    <s v="INTERNATIONAL ATOMIC ENERGY AGENCY - CONTRIBUTIONS TO TECHNICAL COOPERATION FUND ONLY"/>
    <x v="0"/>
    <x v="1"/>
    <n v="41107"/>
    <s v="IAEA"/>
    <x v="5"/>
    <x v="0"/>
    <m/>
    <x v="0"/>
    <x v="0"/>
    <x v="6"/>
    <x v="6"/>
  </r>
  <r>
    <x v="0"/>
    <x v="0"/>
    <x v="1"/>
    <n v="943"/>
    <x v="1"/>
    <x v="0"/>
    <x v="6"/>
    <n v="0.23034095471984248"/>
    <x v="0"/>
    <n v="4070.6314200000002"/>
    <x v="0"/>
    <x v="0"/>
    <n v="43010"/>
    <s v="UN PEACEKEEPING OPERATION UNAMID"/>
    <x v="0"/>
    <x v="1"/>
    <n v="41310"/>
    <s v="UNDPKO"/>
    <x v="5"/>
    <x v="0"/>
    <m/>
    <x v="0"/>
    <x v="0"/>
    <x v="6"/>
    <x v="6"/>
  </r>
  <r>
    <x v="0"/>
    <x v="0"/>
    <x v="1"/>
    <m/>
    <x v="1"/>
    <x v="0"/>
    <x v="6"/>
    <n v="2.8858885707495389E-3"/>
    <x v="0"/>
    <n v="51"/>
    <x v="0"/>
    <x v="0"/>
    <n v="43010"/>
    <s v="UNITED NATIONS ENTITY FOR GENDER EQUALITY AND THE EMPOWERMENT OF WOMEN"/>
    <x v="0"/>
    <x v="1"/>
    <n v="41146"/>
    <s v="UNWOMEN"/>
    <x v="5"/>
    <x v="0"/>
    <m/>
    <x v="0"/>
    <x v="0"/>
    <x v="6"/>
    <x v="6"/>
  </r>
  <r>
    <x v="0"/>
    <x v="0"/>
    <x v="1"/>
    <m/>
    <x v="1"/>
    <x v="0"/>
    <x v="6"/>
    <n v="0.1131721008137074"/>
    <x v="0"/>
    <n v="2000"/>
    <x v="0"/>
    <x v="0"/>
    <n v="43010"/>
    <s v="VOLUNTARY CONTRIBUTION OF THE CZECH REPUBLIC TO UNITED NATIONS OFFICE OF CO-ORDINATION OF HUMANITARIAN AFFAIRS"/>
    <x v="0"/>
    <x v="1"/>
    <n v="41127"/>
    <s v="UNOCHA"/>
    <x v="5"/>
    <x v="0"/>
    <s v="113.955/2011-ORS"/>
    <x v="0"/>
    <x v="0"/>
    <x v="6"/>
    <x v="6"/>
  </r>
  <r>
    <x v="0"/>
    <x v="0"/>
    <x v="1"/>
    <n v="943"/>
    <x v="1"/>
    <x v="0"/>
    <x v="6"/>
    <n v="0.13976513507090232"/>
    <x v="0"/>
    <n v="2469.9574200000002"/>
    <x v="0"/>
    <x v="0"/>
    <n v="43010"/>
    <s v="UN PEACEKEEPING OPERATION MINUSTAH"/>
    <x v="0"/>
    <x v="1"/>
    <n v="41310"/>
    <s v="UNDPKO"/>
    <x v="5"/>
    <x v="0"/>
    <m/>
    <x v="0"/>
    <x v="0"/>
    <x v="6"/>
    <x v="6"/>
  </r>
  <r>
    <x v="0"/>
    <x v="0"/>
    <x v="1"/>
    <m/>
    <x v="1"/>
    <x v="0"/>
    <x v="6"/>
    <n v="0.15612801971457999"/>
    <x v="0"/>
    <n v="2759.1255900000001"/>
    <x v="0"/>
    <x v="0"/>
    <n v="43010"/>
    <s v="CONTRIBUTIONS TO THE INTERNATIONAL ORGANISATION FOR MIGRATION"/>
    <x v="0"/>
    <x v="1"/>
    <n v="47066"/>
    <s v="IOM"/>
    <x v="5"/>
    <x v="0"/>
    <m/>
    <x v="0"/>
    <x v="0"/>
    <x v="6"/>
    <x v="6"/>
  </r>
  <r>
    <x v="0"/>
    <x v="0"/>
    <x v="2"/>
    <n v="917"/>
    <x v="1"/>
    <x v="0"/>
    <x v="6"/>
    <n v="164.48070355951057"/>
    <x v="0"/>
    <n v="118294.522"/>
    <x v="1"/>
    <x v="0"/>
    <n v="43010"/>
    <s v="EUROPEAN COMMISSION - DEVELOPMENT SHARE OF BUDGET"/>
    <x v="0"/>
    <x v="1"/>
    <n v="42001"/>
    <s v="EU"/>
    <x v="5"/>
    <x v="0"/>
    <m/>
    <x v="0"/>
    <x v="0"/>
    <x v="6"/>
    <x v="6"/>
  </r>
  <r>
    <x v="0"/>
    <x v="0"/>
    <x v="1"/>
    <m/>
    <x v="1"/>
    <x v="0"/>
    <x v="6"/>
    <n v="1.6975815122056113E-2"/>
    <x v="0"/>
    <n v="300"/>
    <x v="0"/>
    <x v="0"/>
    <n v="43010"/>
    <s v="VOLUNTARY CONTRIBUTION TO THE UNV INTERSHIP PROGRAMME"/>
    <x v="0"/>
    <x v="1"/>
    <n v="41135"/>
    <s v="UNV"/>
    <x v="5"/>
    <x v="0"/>
    <s v="113.955/2011-ORS"/>
    <x v="0"/>
    <x v="0"/>
    <x v="6"/>
    <x v="6"/>
  </r>
  <r>
    <x v="0"/>
    <x v="0"/>
    <x v="1"/>
    <n v="943"/>
    <x v="1"/>
    <x v="0"/>
    <x v="6"/>
    <n v="5.876020189902785E-2"/>
    <x v="0"/>
    <n v="1038.4220399999999"/>
    <x v="0"/>
    <x v="0"/>
    <n v="43010"/>
    <s v="UN PEACEKEEPING OPERATION UNMIL"/>
    <x v="0"/>
    <x v="1"/>
    <n v="41310"/>
    <s v="UNDPKO"/>
    <x v="5"/>
    <x v="0"/>
    <m/>
    <x v="0"/>
    <x v="0"/>
    <x v="6"/>
    <x v="6"/>
  </r>
  <r>
    <x v="0"/>
    <x v="0"/>
    <x v="14"/>
    <m/>
    <x v="1"/>
    <x v="0"/>
    <x v="6"/>
    <n v="0.29764262514005047"/>
    <x v="0"/>
    <n v="5260"/>
    <x v="0"/>
    <x v="0"/>
    <n v="43010"/>
    <s v="INTERNATIONAL ATOMIC ENERGY AGENCY - CONTRIBUTIONS TO TECHNICAL COOPERATION FUND ONLY"/>
    <x v="0"/>
    <x v="1"/>
    <n v="41107"/>
    <s v="IAEA"/>
    <x v="5"/>
    <x v="0"/>
    <m/>
    <x v="0"/>
    <x v="0"/>
    <x v="6"/>
    <x v="6"/>
  </r>
  <r>
    <x v="0"/>
    <x v="0"/>
    <x v="1"/>
    <n v="943"/>
    <x v="1"/>
    <x v="0"/>
    <x v="6"/>
    <n v="0.24177120488677134"/>
    <x v="0"/>
    <n v="4272.6290870000003"/>
    <x v="0"/>
    <x v="0"/>
    <n v="43010"/>
    <s v="UN PEACEKEEPING OPERATION MONUSCO"/>
    <x v="0"/>
    <x v="1"/>
    <n v="41310"/>
    <s v="UNDPKO"/>
    <x v="5"/>
    <x v="0"/>
    <m/>
    <x v="0"/>
    <x v="0"/>
    <x v="6"/>
    <x v="6"/>
  </r>
  <r>
    <x v="0"/>
    <x v="0"/>
    <x v="1"/>
    <m/>
    <x v="1"/>
    <x v="0"/>
    <x v="6"/>
    <n v="7.0732563008567128E-3"/>
    <x v="0"/>
    <n v="125"/>
    <x v="0"/>
    <x v="0"/>
    <n v="43010"/>
    <s v="VOLUNTARY CONTRIBUTIONTO THE UNION FOR THE FACILITY FOR EURO-MEDITERRANEAN INVESTMENT AND PARTNERSHIP TRUST FUND"/>
    <x v="0"/>
    <x v="1"/>
    <n v="42000"/>
    <s v="Facility for Euro-Mediterranean Investment &amp; Parntership (FEMIP)"/>
    <x v="5"/>
    <x v="0"/>
    <s v="113.955/2011-ORS"/>
    <x v="0"/>
    <x v="0"/>
    <x v="6"/>
    <x v="6"/>
  </r>
  <r>
    <x v="0"/>
    <x v="0"/>
    <x v="1"/>
    <m/>
    <x v="1"/>
    <x v="0"/>
    <x v="6"/>
    <n v="5.6430756395995561E-2"/>
    <x v="0"/>
    <n v="40.585000000000001"/>
    <x v="1"/>
    <x v="0"/>
    <n v="43010"/>
    <s v="CONTRIBUTIONS TO THE OECD DEVELOPMENT CENTRE"/>
    <x v="0"/>
    <x v="1"/>
    <n v="47081"/>
    <s v="OECD Development Centre"/>
    <x v="5"/>
    <x v="0"/>
    <m/>
    <x v="0"/>
    <x v="0"/>
    <x v="6"/>
    <x v="6"/>
  </r>
  <r>
    <x v="0"/>
    <x v="0"/>
    <x v="2"/>
    <m/>
    <x v="1"/>
    <x v="0"/>
    <x v="6"/>
    <n v="4.167115582666562"/>
    <x v="0"/>
    <n v="73642.100000000006"/>
    <x v="0"/>
    <x v="0"/>
    <n v="43010"/>
    <s v="EUROPEAN BANK FOR RECONSTRUCTION AND DEVELOPMENT – TECHNICAL CO-OPERATION AND SPECIAL FUNDS (ODA-ELIGIBLE COUNTRIES ONLY)"/>
    <x v="0"/>
    <x v="1"/>
    <n v="46016"/>
    <s v="EBRD"/>
    <x v="5"/>
    <x v="0"/>
    <m/>
    <x v="0"/>
    <x v="0"/>
    <x v="6"/>
    <x v="6"/>
  </r>
  <r>
    <x v="0"/>
    <x v="0"/>
    <x v="2"/>
    <n v="905"/>
    <x v="1"/>
    <x v="0"/>
    <x v="6"/>
    <n v="6.0530098120211404"/>
    <x v="0"/>
    <n v="106970"/>
    <x v="0"/>
    <x v="0"/>
    <n v="43010"/>
    <s v="INTERNATIONAL DEVELOPMENT ASSOCIATION"/>
    <x v="0"/>
    <x v="1"/>
    <n v="44002"/>
    <s v="IDA"/>
    <x v="5"/>
    <x v="0"/>
    <m/>
    <x v="0"/>
    <x v="0"/>
    <x v="6"/>
    <x v="6"/>
  </r>
  <r>
    <x v="0"/>
    <x v="0"/>
    <x v="2"/>
    <n v="901"/>
    <x v="1"/>
    <x v="0"/>
    <x v="6"/>
    <n v="9.2021989339188117"/>
    <x v="0"/>
    <n v="162623.1"/>
    <x v="0"/>
    <x v="0"/>
    <n v="43010"/>
    <s v="INTERNATIONAL BANK FOR RECONSTRUCTION AND DEVELOPMENT"/>
    <x v="0"/>
    <x v="1"/>
    <n v="44001"/>
    <s v="IBRD"/>
    <x v="5"/>
    <x v="0"/>
    <m/>
    <x v="0"/>
    <x v="0"/>
    <x v="6"/>
    <x v="6"/>
  </r>
  <r>
    <x v="0"/>
    <x v="0"/>
    <x v="7"/>
    <n v="936"/>
    <x v="1"/>
    <x v="0"/>
    <x v="6"/>
    <n v="1.5572481071966138E-3"/>
    <x v="0"/>
    <n v="27.52"/>
    <x v="0"/>
    <x v="0"/>
    <n v="43010"/>
    <s v="CONTRIBUTIONS TO THE UNIVERSAL POSTAL UNION (UPU) BY MINISTRY OF INDUSTRY AND TRADE"/>
    <x v="0"/>
    <x v="1"/>
    <n v="41306"/>
    <s v="UPU"/>
    <x v="5"/>
    <x v="0"/>
    <m/>
    <x v="0"/>
    <x v="0"/>
    <x v="6"/>
    <x v="6"/>
  </r>
  <r>
    <x v="0"/>
    <x v="0"/>
    <x v="1"/>
    <n v="932"/>
    <x v="1"/>
    <x v="0"/>
    <x v="6"/>
    <n v="0.73587451590633868"/>
    <x v="0"/>
    <n v="13004.52162"/>
    <x v="0"/>
    <x v="0"/>
    <n v="43010"/>
    <s v="“CZECH REPUBLIC CONTRIBUTION TO THE FAO REGULAR BUDGET FOR 2011” (2 PAYMENTS - MERGED IN ONE ROW ACCORDING TO THE DAC RECOMMENDATION)"/>
    <x v="0"/>
    <x v="1"/>
    <n v="41301"/>
    <s v="FAO"/>
    <x v="5"/>
    <x v="0"/>
    <s v="90.326/2011-ORS"/>
    <x v="0"/>
    <x v="0"/>
    <x v="6"/>
    <x v="6"/>
  </r>
  <r>
    <x v="0"/>
    <x v="0"/>
    <x v="1"/>
    <n v="941"/>
    <x v="1"/>
    <x v="0"/>
    <x v="6"/>
    <n v="0.41658396521089619"/>
    <x v="0"/>
    <n v="7361.9551499999998"/>
    <x v="0"/>
    <x v="0"/>
    <n v="43010"/>
    <s v="INTERNATIONAL ATOMIC ENERGY AGENCY - ASSESSED CONTRIBUTIONS"/>
    <x v="0"/>
    <x v="1"/>
    <n v="41312"/>
    <s v="IAEA"/>
    <x v="5"/>
    <x v="0"/>
    <m/>
    <x v="0"/>
    <x v="0"/>
    <x v="6"/>
    <x v="6"/>
  </r>
  <r>
    <x v="0"/>
    <x v="0"/>
    <x v="1"/>
    <m/>
    <x v="1"/>
    <x v="0"/>
    <x v="6"/>
    <n v="0.41999869852084065"/>
    <x v="0"/>
    <n v="7422.3010000000004"/>
    <x v="0"/>
    <x v="0"/>
    <n v="43010"/>
    <s v="ANNUAL CONTRIBUTION TO THE BUDGET OF UNIDO FOR THE YEAR 2011"/>
    <x v="0"/>
    <x v="1"/>
    <n v="41123"/>
    <s v="UNIDO"/>
    <x v="5"/>
    <x v="0"/>
    <s v="90.469/2011-ORS"/>
    <x v="0"/>
    <x v="0"/>
    <x v="6"/>
    <x v="6"/>
  </r>
  <r>
    <x v="0"/>
    <x v="0"/>
    <x v="1"/>
    <n v="942"/>
    <x v="1"/>
    <x v="0"/>
    <x v="6"/>
    <n v="0.72125183055873066"/>
    <x v="0"/>
    <n v="12746.106599999999"/>
    <x v="0"/>
    <x v="0"/>
    <n v="43010"/>
    <s v="4 CONTRIBUTIONS TO THE UNITED NATIONS EDUCATIONAL, SCIENTIFIC AND CULTURAL ORGANISATION"/>
    <x v="0"/>
    <x v="1"/>
    <n v="41304"/>
    <s v="UNESCO"/>
    <x v="5"/>
    <x v="0"/>
    <m/>
    <x v="0"/>
    <x v="0"/>
    <x v="6"/>
    <x v="6"/>
  </r>
  <r>
    <x v="0"/>
    <x v="0"/>
    <x v="1"/>
    <n v="940"/>
    <x v="1"/>
    <x v="0"/>
    <x v="6"/>
    <n v="0.88174278244927062"/>
    <x v="0"/>
    <n v="15582.334800000001"/>
    <x v="0"/>
    <x v="0"/>
    <n v="43010"/>
    <s v="CONTRIBUTIONS TO THE INTERNATIONAL ORGANISATION"/>
    <x v="0"/>
    <x v="1"/>
    <n v="41302"/>
    <s v="ILO"/>
    <x v="5"/>
    <x v="0"/>
    <m/>
    <x v="0"/>
    <x v="0"/>
    <x v="6"/>
    <x v="6"/>
  </r>
  <r>
    <x v="0"/>
    <x v="0"/>
    <x v="1"/>
    <m/>
    <x v="1"/>
    <x v="0"/>
    <x v="6"/>
    <n v="0.97776831747037718"/>
    <x v="0"/>
    <n v="17279.31726"/>
    <x v="0"/>
    <x v="0"/>
    <n v="43010"/>
    <s v="CONTRIBUTIONS TO THE UNITED NATIONS CAPITAL DEVELOPMENT FUND"/>
    <x v="0"/>
    <x v="1"/>
    <n v="41111"/>
    <s v="UNCDF"/>
    <x v="5"/>
    <x v="0"/>
    <m/>
    <x v="0"/>
    <x v="0"/>
    <x v="6"/>
    <x v="6"/>
  </r>
  <r>
    <x v="0"/>
    <x v="0"/>
    <x v="1"/>
    <n v="938"/>
    <x v="1"/>
    <x v="0"/>
    <x v="6"/>
    <n v="0.99686738549812703"/>
    <x v="0"/>
    <n v="17616.839810000001"/>
    <x v="0"/>
    <x v="0"/>
    <n v="43010"/>
    <s v="UNITED NATIONS - ASSESSED CONTRIBUTIONS"/>
    <x v="0"/>
    <x v="1"/>
    <n v="41305"/>
    <s v="UN"/>
    <x v="5"/>
    <x v="0"/>
    <m/>
    <x v="0"/>
    <x v="0"/>
    <x v="6"/>
    <x v="6"/>
  </r>
  <r>
    <x v="0"/>
    <x v="0"/>
    <x v="1"/>
    <n v="931"/>
    <x v="1"/>
    <x v="0"/>
    <x v="6"/>
    <n v="1.2336291599234959"/>
    <x v="0"/>
    <n v="21800.94124"/>
    <x v="0"/>
    <x v="0"/>
    <n v="43010"/>
    <s v="ANNUAL CONTRIBUTION TO THE BUDGET OF WHO FOR THE YEAR 2011"/>
    <x v="0"/>
    <x v="1"/>
    <n v="41307"/>
    <s v="WHO"/>
    <x v="5"/>
    <x v="0"/>
    <s v="90.327/2011-ORS"/>
    <x v="0"/>
    <x v="0"/>
    <x v="6"/>
    <x v="6"/>
  </r>
  <r>
    <x v="0"/>
    <x v="0"/>
    <x v="1"/>
    <n v="946"/>
    <x v="1"/>
    <x v="0"/>
    <x v="6"/>
    <n v="6.1565622842656821E-3"/>
    <x v="0"/>
    <n v="108.8"/>
    <x v="0"/>
    <x v="0"/>
    <n v="43010"/>
    <s v="UNITED NATIONS HIGH COMMISSIONER FOR HUMAN RIGHTS"/>
    <x v="0"/>
    <x v="1"/>
    <n v="41313"/>
    <s v="OHCHR"/>
    <x v="5"/>
    <x v="0"/>
    <m/>
    <x v="0"/>
    <x v="0"/>
    <x v="6"/>
    <x v="6"/>
  </r>
  <r>
    <x v="0"/>
    <x v="0"/>
    <x v="0"/>
    <n v="64"/>
    <x v="0"/>
    <x v="0"/>
    <x v="6"/>
    <n v="2.5463722683084166E-3"/>
    <x v="0"/>
    <n v="45"/>
    <x v="0"/>
    <x v="0"/>
    <n v="25010"/>
    <s v="PARTICIPATION OF GEORGIAN REPRESENTANT AT THE REGIONAL POSTHARVEST TRAINING IN SARAJEVO"/>
    <x v="0"/>
    <x v="0"/>
    <n v="52000"/>
    <s v="ABCO"/>
    <x v="1"/>
    <x v="0"/>
    <s v="CzDA-BA-2011-25-25010/2"/>
    <x v="0"/>
    <x v="0"/>
    <x v="6"/>
    <x v="6"/>
  </r>
  <r>
    <x v="0"/>
    <x v="0"/>
    <x v="0"/>
    <n v="64"/>
    <x v="0"/>
    <x v="0"/>
    <x v="6"/>
    <n v="2.8293025203426853E-3"/>
    <x v="0"/>
    <n v="50"/>
    <x v="0"/>
    <x v="0"/>
    <n v="25010"/>
    <s v="PARTICIPATION OF MOLDAVAN REPRESENTANTS AT THE REGIONAL POSTHARVEST TRAINING IN SARAJEVO"/>
    <x v="0"/>
    <x v="0"/>
    <n v="52000"/>
    <s v="Exploring Bosna"/>
    <x v="1"/>
    <x v="0"/>
    <s v="CzDA-BA-2011-25-25010/2"/>
    <x v="0"/>
    <x v="0"/>
    <x v="6"/>
    <x v="6"/>
  </r>
  <r>
    <x v="0"/>
    <x v="0"/>
    <x v="0"/>
    <n v="64"/>
    <x v="0"/>
    <x v="0"/>
    <x v="6"/>
    <n v="3.9779993436018148E-3"/>
    <x v="0"/>
    <n v="70.3"/>
    <x v="0"/>
    <x v="0"/>
    <n v="25010"/>
    <s v="TECHNICAL SUPPORT TO THE REGIONAL EXTENSION SERVICE IN SREBRENICE-BRATUNAC REGION"/>
    <x v="0"/>
    <x v="0"/>
    <n v="12000"/>
    <s v="Regional Extension Service Bratunac"/>
    <x v="1"/>
    <x v="0"/>
    <s v="CzDA-BA-2011-25-25010/1"/>
    <x v="0"/>
    <x v="0"/>
    <x v="6"/>
    <x v="6"/>
  </r>
  <r>
    <x v="0"/>
    <x v="0"/>
    <x v="0"/>
    <n v="769"/>
    <x v="0"/>
    <x v="0"/>
    <x v="6"/>
    <n v="6.450809746381321E-2"/>
    <x v="0"/>
    <n v="1140"/>
    <x v="0"/>
    <x v="0"/>
    <n v="32220"/>
    <s v="IMPROVEMENT OF THE GLASS INDUSTRY IN THE CENTRAL VIETNAM"/>
    <x v="0"/>
    <x v="0"/>
    <n v="52000"/>
    <s v="GET, s.r.o."/>
    <x v="1"/>
    <x v="0"/>
    <s v="CzDA-VN-2011-19-32220"/>
    <x v="0"/>
    <x v="0"/>
    <x v="6"/>
    <x v="6"/>
  </r>
  <r>
    <x v="0"/>
    <x v="0"/>
    <x v="1"/>
    <n v="728"/>
    <x v="0"/>
    <x v="0"/>
    <x v="6"/>
    <n v="4.2439537805140273E-2"/>
    <x v="0"/>
    <n v="750"/>
    <x v="0"/>
    <x v="0"/>
    <n v="43010"/>
    <s v="VOLUNTARY CONTRIBUTION TO THE UNV INTERSHIP PROGRAMME - CAMBODIA - 2 CZECH VOLUNTEERS"/>
    <x v="0"/>
    <x v="0"/>
    <n v="41135"/>
    <s v="NKMUNV"/>
    <x v="3"/>
    <x v="0"/>
    <s v="113.955/2011-ORS"/>
    <x v="0"/>
    <x v="0"/>
    <x v="6"/>
    <x v="6"/>
  </r>
  <r>
    <x v="0"/>
    <x v="0"/>
    <x v="1"/>
    <n v="753"/>
    <x v="0"/>
    <x v="0"/>
    <x v="6"/>
    <n v="2.1219768902570137E-2"/>
    <x v="0"/>
    <n v="375"/>
    <x v="0"/>
    <x v="0"/>
    <n v="43010"/>
    <s v="VOLUNTARY CONTRIBUTION TO THE UNV INTERSHIP PROGRAMME - MONGOLIA - 1 CZECH VOLUNTEER"/>
    <x v="0"/>
    <x v="0"/>
    <n v="41135"/>
    <s v="NKMUNV"/>
    <x v="3"/>
    <x v="0"/>
    <s v="113.955/2011-ORS"/>
    <x v="0"/>
    <x v="0"/>
    <x v="6"/>
    <x v="6"/>
  </r>
  <r>
    <x v="0"/>
    <x v="0"/>
    <x v="1"/>
    <n v="617"/>
    <x v="0"/>
    <x v="0"/>
    <x v="6"/>
    <n v="2.1219768902570137E-2"/>
    <x v="0"/>
    <n v="375"/>
    <x v="0"/>
    <x v="0"/>
    <n v="43010"/>
    <s v="VOLUNTARY CONTRIBUTION TO THE UNV INTERSHIP PROGRAMME - UZBEKISTAN - 1 CZECH VOLUNTEER"/>
    <x v="0"/>
    <x v="0"/>
    <n v="41135"/>
    <s v="NKMUNV"/>
    <x v="3"/>
    <x v="0"/>
    <s v="113.955/2011-ORS"/>
    <x v="0"/>
    <x v="0"/>
    <x v="6"/>
    <x v="6"/>
  </r>
  <r>
    <x v="0"/>
    <x v="0"/>
    <x v="1"/>
    <n v="57"/>
    <x v="0"/>
    <x v="0"/>
    <x v="6"/>
    <n v="2.1219768902570137E-2"/>
    <x v="0"/>
    <n v="375"/>
    <x v="0"/>
    <x v="0"/>
    <n v="43010"/>
    <s v="VOLUNTARY CONTRIBUTION TO THE UNV INTERSHIP PROGRAMME - KOSOVO - 1 CZECH VOLUNTEER"/>
    <x v="0"/>
    <x v="0"/>
    <n v="41135"/>
    <s v="NKMUNV"/>
    <x v="3"/>
    <x v="0"/>
    <s v="113.955/2011-ORS"/>
    <x v="0"/>
    <x v="0"/>
    <x v="6"/>
    <x v="6"/>
  </r>
  <r>
    <x v="0"/>
    <x v="0"/>
    <x v="1"/>
    <n v="769"/>
    <x v="0"/>
    <x v="0"/>
    <x v="6"/>
    <n v="2.1219768902570137E-2"/>
    <x v="0"/>
    <n v="375"/>
    <x v="0"/>
    <x v="0"/>
    <n v="43010"/>
    <s v="VOLUNTARY CONTRIBUTION TO THE UNV INTERSHIP PROGRAMME - VIET NAM - 1 CZECH VOLUNTEER"/>
    <x v="0"/>
    <x v="0"/>
    <n v="41135"/>
    <s v="NKMUNV"/>
    <x v="3"/>
    <x v="0"/>
    <s v="113.955/2011-ORS"/>
    <x v="0"/>
    <x v="0"/>
    <x v="6"/>
    <x v="6"/>
  </r>
  <r>
    <x v="0"/>
    <x v="0"/>
    <x v="0"/>
    <n v="225"/>
    <x v="0"/>
    <x v="0"/>
    <x v="6"/>
    <n v="0.68686411425855298"/>
    <x v="0"/>
    <n v="12138.4"/>
    <x v="0"/>
    <x v="0"/>
    <n v="31181"/>
    <s v="SUPPORT FOR SECONDARY AGRICULTURAL EDUCATION"/>
    <x v="0"/>
    <x v="0"/>
    <n v="51000"/>
    <s v="?eská zem?d?lská univerzita"/>
    <x v="1"/>
    <x v="0"/>
    <s v="CzDA-AO-2008-09-31181"/>
    <x v="0"/>
    <x v="0"/>
    <x v="6"/>
    <x v="6"/>
  </r>
  <r>
    <x v="0"/>
    <x v="0"/>
    <x v="6"/>
    <n v="625"/>
    <x v="0"/>
    <x v="0"/>
    <x v="6"/>
    <n v="9.8969002161587133E-2"/>
    <x v="0"/>
    <n v="1749"/>
    <x v="0"/>
    <x v="0"/>
    <n v="12191"/>
    <s v="FOREIGN DEVELOPMENT ASSISTANCE IN THE AREA OF HEALTH CARE IN THE REGION OF MILITARY CONFLICTS (INJURY, DISEASES)"/>
    <x v="0"/>
    <x v="0"/>
    <n v="11000"/>
    <s v="Ministry of Defence"/>
    <x v="3"/>
    <x v="0"/>
    <s v="02/2011/MD"/>
    <x v="0"/>
    <x v="0"/>
    <x v="6"/>
    <x v="6"/>
  </r>
  <r>
    <x v="0"/>
    <x v="0"/>
    <x v="6"/>
    <n v="625"/>
    <x v="0"/>
    <x v="0"/>
    <x v="6"/>
    <n v="0.6033473065040007"/>
    <x v="0"/>
    <n v="10662.474270000001"/>
    <x v="0"/>
    <x v="0"/>
    <n v="15220"/>
    <s v="FOREIGN DEVELOPMENT ASSISTANCE IN THE AREA OF HELICOPTER MONITORING OF RECONSTRUCTION PROJECTS"/>
    <x v="0"/>
    <x v="0"/>
    <n v="11000"/>
    <s v="Ministry of Defence"/>
    <x v="3"/>
    <x v="0"/>
    <s v="04/2011/MD"/>
    <x v="0"/>
    <x v="0"/>
    <x v="6"/>
    <x v="6"/>
  </r>
  <r>
    <x v="0"/>
    <x v="0"/>
    <x v="6"/>
    <n v="625"/>
    <x v="0"/>
    <x v="0"/>
    <x v="6"/>
    <n v="0.73020874593995089"/>
    <x v="0"/>
    <n v="12904.395"/>
    <x v="0"/>
    <x v="0"/>
    <n v="15130"/>
    <s v="FOREIGN DEVELOPMENT ASSISTANCE IN THE AREA OF TRAINING AND ASSISTING AFGHAN NATIONAL POLICE"/>
    <x v="0"/>
    <x v="0"/>
    <n v="11000"/>
    <s v="Ministry of Defence"/>
    <x v="3"/>
    <x v="0"/>
    <s v="05/2011/MD"/>
    <x v="0"/>
    <x v="0"/>
    <x v="6"/>
    <x v="6"/>
  </r>
  <r>
    <x v="0"/>
    <x v="0"/>
    <x v="6"/>
    <n v="625"/>
    <x v="0"/>
    <x v="0"/>
    <x v="6"/>
    <n v="1.1372664410769457"/>
    <x v="0"/>
    <n v="20098"/>
    <x v="0"/>
    <x v="0"/>
    <n v="14015"/>
    <s v="FOREIGN DEVELOPMENT ASSISTANCE IN THE AREA OF ANALYSIS OF WATER QUALITY AND ENVIRONMENT CONTAMINATION WITH TOXIC SUBSTANCES"/>
    <x v="0"/>
    <x v="0"/>
    <n v="11000"/>
    <s v="Ministry of Defence"/>
    <x v="3"/>
    <x v="0"/>
    <s v="01/2011/MD"/>
    <x v="0"/>
    <x v="0"/>
    <x v="6"/>
    <x v="6"/>
  </r>
  <r>
    <x v="0"/>
    <x v="0"/>
    <x v="6"/>
    <n v="625"/>
    <x v="0"/>
    <x v="0"/>
    <x v="6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0"/>
    <s v="03/2011/MD"/>
    <x v="0"/>
    <x v="0"/>
    <x v="6"/>
    <x v="6"/>
  </r>
  <r>
    <x v="0"/>
    <x v="0"/>
    <x v="0"/>
    <n v="998"/>
    <x v="0"/>
    <x v="0"/>
    <x v="6"/>
    <n v="7.3561865528909811E-3"/>
    <x v="0"/>
    <n v="130"/>
    <x v="0"/>
    <x v="0"/>
    <n v="15112"/>
    <s v="SEMINARS FOR NGOS AND STATE AND LOCAL GOVERNMENTS IN THE MOLDOVAN REGION OF TRANSNISTRIA"/>
    <x v="0"/>
    <x v="0"/>
    <n v="22000"/>
    <s v="Organizace pro pomoc uprchlík?m, o.s."/>
    <x v="1"/>
    <x v="0"/>
    <s v="21/2011/05"/>
    <x v="0"/>
    <x v="0"/>
    <x v="6"/>
    <x v="6"/>
  </r>
  <r>
    <x v="0"/>
    <x v="0"/>
    <x v="0"/>
    <n v="64"/>
    <x v="0"/>
    <x v="0"/>
    <x v="6"/>
    <n v="1.3787191181629905E-2"/>
    <x v="0"/>
    <n v="243.65"/>
    <x v="0"/>
    <x v="0"/>
    <n v="25010"/>
    <s v="TRAINING FOR BOSNIAN LABORATORY STAFF ON TESTING OF HONEY IN PRAGUE, CZECH REPUBLIC"/>
    <x v="0"/>
    <x v="0"/>
    <n v="10000"/>
    <s v="SVU Praha"/>
    <x v="1"/>
    <x v="0"/>
    <s v="CzDA-BA-2011-25-25010/4"/>
    <x v="0"/>
    <x v="0"/>
    <x v="6"/>
    <x v="6"/>
  </r>
  <r>
    <x v="0"/>
    <x v="0"/>
    <x v="0"/>
    <n v="64"/>
    <x v="0"/>
    <x v="0"/>
    <x v="6"/>
    <n v="1.4203098652120279E-2"/>
    <x v="0"/>
    <n v="251"/>
    <x v="0"/>
    <x v="0"/>
    <n v="25010"/>
    <s v="TRAINING FOR BOSNIAN LABORATORY STAFF ON TESTING OF HONEY IN JIHLAVA, CZECH REPUBLIC"/>
    <x v="0"/>
    <x v="0"/>
    <n v="10000"/>
    <s v="SVU Jihlava"/>
    <x v="1"/>
    <x v="0"/>
    <s v="CzDA-BA-2011-25-25010/4"/>
    <x v="0"/>
    <x v="0"/>
    <x v="6"/>
    <x v="6"/>
  </r>
  <r>
    <x v="0"/>
    <x v="0"/>
    <x v="11"/>
    <n v="998"/>
    <x v="0"/>
    <x v="0"/>
    <x v="6"/>
    <n v="7.3165763176061827E-2"/>
    <x v="0"/>
    <n v="1293"/>
    <x v="0"/>
    <x v="0"/>
    <n v="11420"/>
    <s v="PROGRAM OP VK - MANAGEMENT OF NATURAL RESOURCES IN TROPIC AND SUBTROPIC - INOVATION OF STUDY PROGRAMMES AT FFWT MUAF IN BRNO"/>
    <x v="0"/>
    <x v="0"/>
    <n v="51000"/>
    <s v="Mendelova univerzita v Brn?"/>
    <x v="1"/>
    <x v="0"/>
    <s v="CZ.1.07/2.2.00/07.0156"/>
    <x v="0"/>
    <x v="0"/>
    <x v="6"/>
    <x v="6"/>
  </r>
  <r>
    <x v="0"/>
    <x v="0"/>
    <x v="11"/>
    <n v="998"/>
    <x v="0"/>
    <x v="0"/>
    <x v="6"/>
    <n v="0.15674335962698477"/>
    <x v="0"/>
    <n v="2770"/>
    <x v="0"/>
    <x v="0"/>
    <n v="11420"/>
    <s v="PROGRAM OP VK - REINFORCEMENT OF THE COMPETITIVE STRENGTH OF MENDELU ALUMNI."/>
    <x v="0"/>
    <x v="0"/>
    <n v="51000"/>
    <s v="Mendelova univerzita v Brn?"/>
    <x v="1"/>
    <x v="0"/>
    <s v="CZ.1.07/2.4.00/17.0028"/>
    <x v="0"/>
    <x v="0"/>
    <x v="6"/>
    <x v="6"/>
  </r>
  <r>
    <x v="0"/>
    <x v="0"/>
    <x v="11"/>
    <n v="298"/>
    <x v="0"/>
    <x v="0"/>
    <x v="6"/>
    <n v="6.2291434927697455E-3"/>
    <x v="0"/>
    <n v="4.4800000000000004"/>
    <x v="1"/>
    <x v="0"/>
    <n v="31130"/>
    <s v="ENLARGING OF TECHNICAL CAPACITIES AND STRATEGIC COLLABORATION IN SUSTAINABLE MANAGEMENT OF WOODEN PLANT RESOURCES."/>
    <x v="0"/>
    <x v="0"/>
    <n v="51000"/>
    <s v="Mendelova univerzita v Brn?"/>
    <x v="1"/>
    <x v="0"/>
    <s v="CZ0001-23"/>
    <x v="0"/>
    <x v="0"/>
    <x v="6"/>
    <x v="6"/>
  </r>
  <r>
    <x v="0"/>
    <x v="0"/>
    <x v="2"/>
    <n v="998"/>
    <x v="0"/>
    <x v="0"/>
    <x v="6"/>
    <n v="8.5990510519346766E-2"/>
    <x v="0"/>
    <n v="1519.6415"/>
    <x v="0"/>
    <x v="0"/>
    <n v="91010"/>
    <s v="EUROPEAN BANK FOR RECONSTRUCTION AND DEVELOPMENT - ADMINISTATIVE COSTS FOR THE CZECH, SLOVAK AND CROATIAN COUNSELLORS."/>
    <x v="0"/>
    <x v="0"/>
    <n v="46015"/>
    <s v="EBRD"/>
    <x v="4"/>
    <x v="0"/>
    <m/>
    <x v="0"/>
    <x v="0"/>
    <x v="6"/>
    <x v="6"/>
  </r>
  <r>
    <x v="0"/>
    <x v="0"/>
    <x v="1"/>
    <n v="998"/>
    <x v="0"/>
    <x v="0"/>
    <x v="6"/>
    <n v="6.8986899999999999E-3"/>
    <x v="0"/>
    <n v="6.8986900000000002"/>
    <x v="2"/>
    <x v="0"/>
    <n v="91010"/>
    <s v="IMPLEMENTED BY THE CZECH-UNDP TRUST FUND - ADMINISTATIVE COSTS"/>
    <x v="0"/>
    <x v="0"/>
    <n v="41114"/>
    <s v="UNDP"/>
    <x v="4"/>
    <x v="0"/>
    <m/>
    <x v="0"/>
    <x v="0"/>
    <x v="6"/>
    <x v="6"/>
  </r>
  <r>
    <x v="0"/>
    <x v="0"/>
    <x v="1"/>
    <n v="998"/>
    <x v="0"/>
    <x v="0"/>
    <x v="6"/>
    <n v="5.62146E-3"/>
    <x v="0"/>
    <n v="5.6214599999999999"/>
    <x v="2"/>
    <x v="0"/>
    <n v="91010"/>
    <s v="IMPLEMENTED BY THE CZECH-UNDP TRUST FUND - MONITORING AND TRAINING OF CZECH UNDP TRUST FUND"/>
    <x v="0"/>
    <x v="0"/>
    <n v="41114"/>
    <s v="UNDP"/>
    <x v="4"/>
    <x v="0"/>
    <m/>
    <x v="0"/>
    <x v="0"/>
    <x v="6"/>
    <x v="6"/>
  </r>
  <r>
    <x v="0"/>
    <x v="0"/>
    <x v="1"/>
    <n v="998"/>
    <x v="0"/>
    <x v="0"/>
    <x v="6"/>
    <n v="9.7051310000000002E-2"/>
    <x v="0"/>
    <n v="97.051310000000001"/>
    <x v="2"/>
    <x v="0"/>
    <n v="91010"/>
    <s v="IMPLEMENTED BY THE CZECH-UNDP TRUST FUND - OTHERS EVALUATION OF CZECH ODA"/>
    <x v="0"/>
    <x v="0"/>
    <n v="41114"/>
    <s v="UNDP"/>
    <x v="4"/>
    <x v="0"/>
    <m/>
    <x v="0"/>
    <x v="0"/>
    <x v="6"/>
    <x v="6"/>
  </r>
  <r>
    <x v="0"/>
    <x v="0"/>
    <x v="1"/>
    <n v="998"/>
    <x v="0"/>
    <x v="0"/>
    <x v="6"/>
    <n v="3.4800421000215028E-3"/>
    <x v="0"/>
    <n v="61.5"/>
    <x v="0"/>
    <x v="0"/>
    <n v="91010"/>
    <s v="ADMINISTRATIVE COSTS"/>
    <x v="0"/>
    <x v="0"/>
    <n v="52000"/>
    <s v="Blanka Hálová"/>
    <x v="4"/>
    <x v="0"/>
    <s v="102.771/2011-ORS"/>
    <x v="0"/>
    <x v="0"/>
    <x v="6"/>
    <x v="6"/>
  </r>
  <r>
    <x v="0"/>
    <x v="0"/>
    <x v="1"/>
    <n v="93"/>
    <x v="0"/>
    <x v="0"/>
    <x v="6"/>
    <n v="1.1071966138907437E-2"/>
    <x v="0"/>
    <n v="195.666"/>
    <x v="0"/>
    <x v="0"/>
    <n v="91010"/>
    <s v="IP EQUIPMENT AASTRA 6725IP FOR MINISTRY OF FOREIGN AFFAIRS AND EUROPEAN INTEGRATION, FOR THE COMMUNICATION WITH THE DIPLOMATIC MISSIONS"/>
    <x v="0"/>
    <x v="0"/>
    <n v="23000"/>
    <s v="MFA MD / ZÚ Kišin?v"/>
    <x v="4"/>
    <x v="0"/>
    <s v="MD/11/MZV-11"/>
    <x v="0"/>
    <x v="0"/>
    <x v="6"/>
    <x v="6"/>
  </r>
  <r>
    <x v="0"/>
    <x v="0"/>
    <x v="1"/>
    <n v="998"/>
    <x v="0"/>
    <x v="0"/>
    <x v="6"/>
    <n v="0.10158107083441791"/>
    <x v="0"/>
    <n v="1795.1610000000001"/>
    <x v="0"/>
    <x v="0"/>
    <n v="91010"/>
    <s v="ADMINISTRATIVE COSTS"/>
    <x v="0"/>
    <x v="0"/>
    <n v="52000"/>
    <s v="Polytechna"/>
    <x v="4"/>
    <x v="0"/>
    <s v="96.879/2011-ORS"/>
    <x v="0"/>
    <x v="0"/>
    <x v="6"/>
    <x v="6"/>
  </r>
  <r>
    <x v="0"/>
    <x v="0"/>
    <x v="0"/>
    <n v="998"/>
    <x v="0"/>
    <x v="0"/>
    <x v="6"/>
    <n v="0.99591448716062514"/>
    <x v="0"/>
    <n v="17600"/>
    <x v="0"/>
    <x v="0"/>
    <n v="91010"/>
    <s v="ADMINISTRATIVE COSTS OF CZDA"/>
    <x v="0"/>
    <x v="0"/>
    <n v="11000"/>
    <s v="Czech Development Agency"/>
    <x v="4"/>
    <x v="0"/>
    <m/>
    <x v="0"/>
    <x v="0"/>
    <x v="6"/>
    <x v="6"/>
  </r>
  <r>
    <x v="0"/>
    <x v="0"/>
    <x v="1"/>
    <n v="998"/>
    <x v="0"/>
    <x v="0"/>
    <x v="6"/>
    <n v="8.5699573341179922E-4"/>
    <x v="0"/>
    <n v="15.145"/>
    <x v="0"/>
    <x v="0"/>
    <n v="91010"/>
    <s v="ADMINISTRATIVE COSTS"/>
    <x v="0"/>
    <x v="0"/>
    <n v="52000"/>
    <s v="ORS external contract - translation of bilateral development programmes"/>
    <x v="4"/>
    <x v="0"/>
    <s v="100.796/2011-ORS"/>
    <x v="0"/>
    <x v="0"/>
    <x v="6"/>
    <x v="6"/>
  </r>
  <r>
    <x v="0"/>
    <x v="0"/>
    <x v="1"/>
    <n v="998"/>
    <x v="0"/>
    <x v="0"/>
    <x v="6"/>
    <n v="2.0144633944839917E-3"/>
    <x v="0"/>
    <n v="35.6"/>
    <x v="0"/>
    <x v="0"/>
    <n v="91010"/>
    <s v="ADMINISTRATIVE COSTS"/>
    <x v="0"/>
    <x v="0"/>
    <n v="52000"/>
    <s v="ORS external contractors"/>
    <x v="4"/>
    <x v="0"/>
    <s v="101.496/2011-ORS"/>
    <x v="0"/>
    <x v="0"/>
    <x v="6"/>
    <x v="6"/>
  </r>
  <r>
    <x v="0"/>
    <x v="0"/>
    <x v="1"/>
    <n v="998"/>
    <x v="0"/>
    <x v="0"/>
    <x v="6"/>
    <n v="2.461493192698136E-3"/>
    <x v="0"/>
    <n v="43.5"/>
    <x v="0"/>
    <x v="0"/>
    <n v="91010"/>
    <s v="ADMINISTRATIVE COSTS"/>
    <x v="0"/>
    <x v="0"/>
    <n v="52000"/>
    <s v="Orea Hotels s.a."/>
    <x v="4"/>
    <x v="0"/>
    <s v="101.995/2011-ORS"/>
    <x v="0"/>
    <x v="0"/>
    <x v="6"/>
    <x v="6"/>
  </r>
  <r>
    <x v="0"/>
    <x v="0"/>
    <x v="1"/>
    <n v="998"/>
    <x v="0"/>
    <x v="0"/>
    <x v="6"/>
    <n v="2.8293025203426853E-3"/>
    <x v="0"/>
    <n v="50"/>
    <x v="0"/>
    <x v="0"/>
    <n v="91010"/>
    <s v="ADMINISTRATIVE COSTS"/>
    <x v="0"/>
    <x v="0"/>
    <n v="52000"/>
    <s v="Jind?ich Krymlák"/>
    <x v="4"/>
    <x v="0"/>
    <s v="913.622/2011-ORS"/>
    <x v="0"/>
    <x v="0"/>
    <x v="6"/>
    <x v="6"/>
  </r>
  <r>
    <x v="0"/>
    <x v="0"/>
    <x v="1"/>
    <n v="998"/>
    <x v="0"/>
    <x v="0"/>
    <x v="6"/>
    <n v="5.330327E-2"/>
    <x v="0"/>
    <n v="53.303269999999998"/>
    <x v="2"/>
    <x v="0"/>
    <n v="91010"/>
    <s v="IMPLEMENTED BY THE CZECH-UNDP TRUST FUND - SALARIES OF CTF EMPLOYEES"/>
    <x v="0"/>
    <x v="0"/>
    <n v="41114"/>
    <s v="UNDP"/>
    <x v="4"/>
    <x v="0"/>
    <m/>
    <x v="0"/>
    <x v="0"/>
    <x v="6"/>
    <x v="6"/>
  </r>
  <r>
    <x v="0"/>
    <x v="0"/>
    <x v="1"/>
    <n v="625"/>
    <x v="0"/>
    <x v="0"/>
    <x v="6"/>
    <n v="0.13376727289188667"/>
    <x v="0"/>
    <n v="2363.962"/>
    <x v="0"/>
    <x v="0"/>
    <n v="91010"/>
    <s v="PRT LOGAR - ADMINISTRATIVE COSTS"/>
    <x v="0"/>
    <x v="0"/>
    <n v="11000"/>
    <s v="PRT"/>
    <x v="4"/>
    <x v="0"/>
    <s v="PRT Admin"/>
    <x v="0"/>
    <x v="0"/>
    <x v="6"/>
    <x v="6"/>
  </r>
  <r>
    <x v="0"/>
    <x v="0"/>
    <x v="0"/>
    <n v="64"/>
    <x v="0"/>
    <x v="0"/>
    <x v="6"/>
    <n v="4.5268840325482965E-2"/>
    <x v="0"/>
    <n v="800"/>
    <x v="0"/>
    <x v="0"/>
    <n v="31120"/>
    <s v="TRAINING AND INDIVIDUAL CONSULTANCY FOR CATTLE BREEDERS"/>
    <x v="0"/>
    <x v="0"/>
    <n v="52000"/>
    <s v="CIRA cz spol.  s.r.o"/>
    <x v="1"/>
    <x v="0"/>
    <s v="CzDA-BA-2010-14-31120/10"/>
    <x v="0"/>
    <x v="0"/>
    <x v="6"/>
    <x v="6"/>
  </r>
  <r>
    <x v="0"/>
    <x v="0"/>
    <x v="0"/>
    <n v="998"/>
    <x v="0"/>
    <x v="0"/>
    <x v="6"/>
    <n v="1.8645103609058297E-2"/>
    <x v="0"/>
    <n v="329.5"/>
    <x v="0"/>
    <x v="0"/>
    <n v="15112"/>
    <s v="TRAINING OF BELARUSIAN NGOS IN THE PROFESSIONALIZATION OF THE METHODS OF WORK WITH CLIENTS AND THE PUBLIC"/>
    <x v="0"/>
    <x v="0"/>
    <n v="22000"/>
    <s v="Arcidiecézní charita Praha"/>
    <x v="1"/>
    <x v="0"/>
    <s v="21/2011/08"/>
    <x v="0"/>
    <x v="0"/>
    <x v="6"/>
    <x v="6"/>
  </r>
  <r>
    <x v="0"/>
    <x v="0"/>
    <x v="0"/>
    <n v="998"/>
    <x v="0"/>
    <x v="0"/>
    <x v="6"/>
    <n v="1.9165695272801347E-2"/>
    <x v="0"/>
    <n v="338.7"/>
    <x v="0"/>
    <x v="0"/>
    <n v="15112"/>
    <s v="SUPPORT FOR CZECH-GEORGIAN COOPERATION AT LOCAL GOVERNMENT LEVEL"/>
    <x v="0"/>
    <x v="0"/>
    <n v="22000"/>
    <s v="Agora CE o.p.s."/>
    <x v="1"/>
    <x v="0"/>
    <s v="21/2011/07"/>
    <x v="0"/>
    <x v="0"/>
    <x v="6"/>
    <x v="6"/>
  </r>
  <r>
    <x v="0"/>
    <x v="0"/>
    <x v="0"/>
    <n v="63"/>
    <x v="0"/>
    <x v="0"/>
    <x v="6"/>
    <n v="1.9686286936544402E-2"/>
    <x v="0"/>
    <n v="347.9"/>
    <x v="0"/>
    <x v="0"/>
    <n v="32161"/>
    <s v="SUPPORT TO THE SEDA (SANDZAK ECONOMIC DEVELOPMENT AGENCY) - LOCAL PARTNER ORGANISATION"/>
    <x v="0"/>
    <x v="0"/>
    <n v="52000"/>
    <s v="SEDA"/>
    <x v="1"/>
    <x v="0"/>
    <s v="CzDA-RS-2011-12-32161/1"/>
    <x v="0"/>
    <x v="0"/>
    <x v="6"/>
    <x v="6"/>
  </r>
  <r>
    <x v="0"/>
    <x v="0"/>
    <x v="0"/>
    <n v="998"/>
    <x v="0"/>
    <x v="0"/>
    <x v="6"/>
    <n v="2.1072645171512316E-2"/>
    <x v="0"/>
    <n v="372.4"/>
    <x v="0"/>
    <x v="0"/>
    <n v="41010"/>
    <s v="INTRODUCING SYSTEM TO SUPPORT SUSTAINABLE ECONOMIC, SOCIAL AND ENVIRONMENTAL DEVELOPMENT IN VIET NAM"/>
    <x v="0"/>
    <x v="0"/>
    <n v="22000"/>
    <s v="Ob?anské sdružení Development Worldwide"/>
    <x v="1"/>
    <x v="0"/>
    <s v="20/2011/12"/>
    <x v="0"/>
    <x v="0"/>
    <x v="6"/>
    <x v="6"/>
  </r>
  <r>
    <x v="0"/>
    <x v="0"/>
    <x v="0"/>
    <n v="998"/>
    <x v="0"/>
    <x v="0"/>
    <x v="6"/>
    <n v="2.4917101436153957E-2"/>
    <x v="0"/>
    <n v="440.34"/>
    <x v="0"/>
    <x v="0"/>
    <n v="15110"/>
    <s v="PROMOTING PARTICIPATION OF CITIZENS IN SOLVING LOCAL PROBLEMS IN SELECTED REGIONS OF MOLDOVA"/>
    <x v="0"/>
    <x v="0"/>
    <n v="22000"/>
    <s v="?lov?k v tísni, o.p.s."/>
    <x v="1"/>
    <x v="0"/>
    <s v="21/2011/04"/>
    <x v="0"/>
    <x v="0"/>
    <x v="6"/>
    <x v="6"/>
  </r>
  <r>
    <x v="0"/>
    <x v="0"/>
    <x v="0"/>
    <n v="998"/>
    <x v="0"/>
    <x v="0"/>
    <x v="6"/>
    <n v="2.6904403526442661E-2"/>
    <x v="0"/>
    <n v="475.46"/>
    <x v="0"/>
    <x v="0"/>
    <n v="12191"/>
    <s v="TRAINING OF HUMAN RESOURCES IN ADDICTOLOGY AND MONITORING THE DRUG SITUATION IN GEORGIA"/>
    <x v="0"/>
    <x v="0"/>
    <n v="51000"/>
    <s v="Univerzita Karlova v Praze"/>
    <x v="1"/>
    <x v="0"/>
    <s v="21/2011/03"/>
    <x v="0"/>
    <x v="0"/>
    <x v="6"/>
    <x v="6"/>
  </r>
  <r>
    <x v="0"/>
    <x v="0"/>
    <x v="14"/>
    <n v="998"/>
    <x v="0"/>
    <x v="0"/>
    <x v="6"/>
    <n v="1.1713312434218717E-2"/>
    <x v="0"/>
    <n v="207"/>
    <x v="0"/>
    <x v="0"/>
    <n v="43010"/>
    <s v="INTERNATIONAL ATOMIC ENERGY AGENCY - CZECH EXPERTS"/>
    <x v="0"/>
    <x v="0"/>
    <n v="41107"/>
    <s v="IAEA"/>
    <x v="3"/>
    <x v="0"/>
    <m/>
    <x v="0"/>
    <x v="0"/>
    <x v="6"/>
    <x v="6"/>
  </r>
  <r>
    <x v="0"/>
    <x v="0"/>
    <x v="10"/>
    <n v="93"/>
    <x v="0"/>
    <x v="0"/>
    <x v="6"/>
    <n v="1.6466540668394426E-3"/>
    <x v="0"/>
    <n v="29.1"/>
    <x v="0"/>
    <x v="0"/>
    <n v="16010"/>
    <s v="CAPACITY-BUILDING TRAINING PROGRAMME “ADDRESSING CURRENT SOCIAL AND HEALTH ISSUES IN AGEING“, 3-7OCT, 2011, PRAGUE"/>
    <x v="0"/>
    <x v="0"/>
    <n v="23000"/>
    <s v="HelpAge International"/>
    <x v="1"/>
    <x v="0"/>
    <s v="1"/>
    <x v="0"/>
    <x v="0"/>
    <x v="6"/>
    <x v="6"/>
  </r>
  <r>
    <x v="0"/>
    <x v="0"/>
    <x v="0"/>
    <n v="769"/>
    <x v="0"/>
    <x v="0"/>
    <x v="6"/>
    <n v="2.8293025203426851E-2"/>
    <x v="0"/>
    <n v="500"/>
    <x v="0"/>
    <x v="0"/>
    <n v="11120"/>
    <s v="SCHOOL OF MANAGEMENT, HO CHI MINH CITY"/>
    <x v="0"/>
    <x v="0"/>
    <n v="22000"/>
    <s v="Ob?anské sdružení Development Worldwide"/>
    <x v="1"/>
    <x v="0"/>
    <s v="13/2011/03"/>
    <x v="0"/>
    <x v="0"/>
    <x v="6"/>
    <x v="6"/>
  </r>
  <r>
    <x v="0"/>
    <x v="0"/>
    <x v="0"/>
    <n v="64"/>
    <x v="0"/>
    <x v="0"/>
    <x v="6"/>
    <n v="2.8293025203426851E-2"/>
    <x v="0"/>
    <n v="500"/>
    <x v="0"/>
    <x v="0"/>
    <n v="31120"/>
    <s v="CRP - PARTNER ORGANIZATION, PROJECT COORDINATION"/>
    <x v="0"/>
    <x v="0"/>
    <n v="23000"/>
    <s v="Centar pro rozvoj i podršku"/>
    <x v="1"/>
    <x v="0"/>
    <s v="CzDA-BA-2010-14-31120"/>
    <x v="0"/>
    <x v="0"/>
    <x v="6"/>
    <x v="6"/>
  </r>
  <r>
    <x v="0"/>
    <x v="0"/>
    <x v="0"/>
    <n v="64"/>
    <x v="0"/>
    <x v="0"/>
    <x v="6"/>
    <n v="1.6692884870021841E-2"/>
    <x v="0"/>
    <n v="295"/>
    <x v="0"/>
    <x v="0"/>
    <n v="25010"/>
    <s v="TECHNICAL AND LOGISTICAL ASSISTANCE TO REGIONAL POSTHARVEST TRAINING IN SARAJEVO"/>
    <x v="0"/>
    <x v="0"/>
    <n v="52000"/>
    <s v="Exploring Bosna"/>
    <x v="1"/>
    <x v="0"/>
    <s v="CzDA-BA-2011-25-25010/2"/>
    <x v="0"/>
    <x v="0"/>
    <x v="6"/>
    <x v="6"/>
  </r>
  <r>
    <x v="0"/>
    <x v="0"/>
    <x v="0"/>
    <n v="998"/>
    <x v="0"/>
    <x v="0"/>
    <x v="6"/>
    <n v="0.48283450843698011"/>
    <x v="0"/>
    <n v="8532.7479999999996"/>
    <x v="0"/>
    <x v="0"/>
    <n v="43010"/>
    <s v="DONOR COUNTRY EXPERTS AND CONSULTANTS"/>
    <x v="0"/>
    <x v="0"/>
    <n v="52000"/>
    <s v="R?zní"/>
    <x v="3"/>
    <x v="0"/>
    <m/>
    <x v="0"/>
    <x v="0"/>
    <x v="6"/>
    <x v="6"/>
  </r>
  <r>
    <x v="0"/>
    <x v="0"/>
    <x v="2"/>
    <n v="998"/>
    <x v="0"/>
    <x v="0"/>
    <x v="6"/>
    <n v="0.22634420162741481"/>
    <x v="0"/>
    <n v="4000"/>
    <x v="0"/>
    <x v="0"/>
    <n v="15111"/>
    <s v="TECHNICAL COOPRATION PROGRAMME: FINANCIAL AND ECONOMIC TRANSFORMATION"/>
    <x v="0"/>
    <x v="0"/>
    <n v="10000"/>
    <s v="Ministry of Finance of the Czech Republic"/>
    <x v="8"/>
    <x v="0"/>
    <m/>
    <x v="0"/>
    <x v="0"/>
    <x v="6"/>
    <x v="6"/>
  </r>
  <r>
    <x v="0"/>
    <x v="0"/>
    <x v="3"/>
    <n v="998"/>
    <x v="0"/>
    <x v="0"/>
    <x v="6"/>
    <n v="7.5640271160353549"/>
    <x v="0"/>
    <n v="133673"/>
    <x v="0"/>
    <x v="0"/>
    <n v="11420"/>
    <s v="MINISTRY OF EDUCATION, YOUTH AND SPORTS -  TRANSPORTATION COSTS AND UNALLOCATED ADVANCE PAYMENTS"/>
    <x v="0"/>
    <x v="0"/>
    <n v="11000"/>
    <s v="Ministry of Education, Youth and Sports"/>
    <x v="8"/>
    <x v="0"/>
    <s v="(MSMT-4908/2012-47)"/>
    <x v="0"/>
    <x v="0"/>
    <x v="6"/>
    <x v="6"/>
  </r>
  <r>
    <x v="0"/>
    <x v="0"/>
    <x v="11"/>
    <n v="619"/>
    <x v="0"/>
    <x v="0"/>
    <x v="6"/>
    <n v="3.5907953281423807E-2"/>
    <x v="0"/>
    <n v="25.824999999999999"/>
    <x v="1"/>
    <x v="0"/>
    <n v="11420"/>
    <s v="ERASMUS MUNDUS EXTERNAL COOPERATION WINDOW; PROJECT CENTAURI"/>
    <x v="0"/>
    <x v="0"/>
    <n v="51000"/>
    <s v="Mendelova univerzita v Brn?"/>
    <x v="8"/>
    <x v="0"/>
    <s v="2010-2347/001-001 ERAMUNDUS-ECW-LOT9"/>
    <x v="0"/>
    <x v="0"/>
    <x v="6"/>
    <x v="6"/>
  </r>
  <r>
    <x v="0"/>
    <x v="0"/>
    <x v="11"/>
    <n v="85"/>
    <x v="0"/>
    <x v="0"/>
    <x v="6"/>
    <n v="3.9610235284797592E-3"/>
    <x v="0"/>
    <n v="70"/>
    <x v="0"/>
    <x v="0"/>
    <n v="11420"/>
    <s v="OTHER SCHOLARSHIPS"/>
    <x v="0"/>
    <x v="0"/>
    <n v="51000"/>
    <s v="Univerzita Palackého v Olomouci"/>
    <x v="8"/>
    <x v="0"/>
    <m/>
    <x v="0"/>
    <x v="0"/>
    <x v="6"/>
    <x v="6"/>
  </r>
  <r>
    <x v="0"/>
    <x v="0"/>
    <x v="11"/>
    <n v="64"/>
    <x v="0"/>
    <x v="0"/>
    <x v="6"/>
    <n v="2.9198402009936512E-2"/>
    <x v="0"/>
    <n v="516"/>
    <x v="0"/>
    <x v="0"/>
    <n v="11420"/>
    <s v="OTHER SCHOLARSHIPS"/>
    <x v="0"/>
    <x v="0"/>
    <n v="51000"/>
    <s v="Univerzita Palackého v Olomouci"/>
    <x v="8"/>
    <x v="0"/>
    <m/>
    <x v="0"/>
    <x v="0"/>
    <x v="6"/>
    <x v="6"/>
  </r>
  <r>
    <x v="0"/>
    <x v="0"/>
    <x v="11"/>
    <n v="998"/>
    <x v="0"/>
    <x v="0"/>
    <x v="6"/>
    <n v="3.3951630244112227E-2"/>
    <x v="0"/>
    <n v="600"/>
    <x v="0"/>
    <x v="0"/>
    <n v="11420"/>
    <s v="TRANSFORMATION AND DEVELOPMENT PROGRAMMES - SCHOLARSHIPS FOR SOCIALLY DISADVANTAGED STUDENTS"/>
    <x v="0"/>
    <x v="0"/>
    <n v="51000"/>
    <s v="Mendelova univerzita v Brn?"/>
    <x v="8"/>
    <x v="0"/>
    <s v="8/13 5 d"/>
    <x v="0"/>
    <x v="0"/>
    <x v="6"/>
    <x v="6"/>
  </r>
  <r>
    <x v="0"/>
    <x v="0"/>
    <x v="0"/>
    <n v="89"/>
    <x v="0"/>
    <x v="0"/>
    <x v="6"/>
    <n v="6.2244655447539071E-2"/>
    <x v="0"/>
    <n v="1100"/>
    <x v="0"/>
    <x v="0"/>
    <n v="99820"/>
    <s v="DEVELOPMENT AWARENESS PROJECT 'WE STILL HAVE A CHANCE TO CONTRIBUTE TO MILLENNIUM DEVELOPMENT GOALS, LET'S USE IT!'"/>
    <x v="0"/>
    <x v="0"/>
    <n v="22000"/>
    <s v="EDUCON"/>
    <x v="2"/>
    <x v="0"/>
    <s v="16/2011/05"/>
    <x v="0"/>
    <x v="0"/>
    <x v="6"/>
    <x v="6"/>
  </r>
  <r>
    <x v="0"/>
    <x v="0"/>
    <x v="1"/>
    <n v="998"/>
    <x v="0"/>
    <x v="0"/>
    <x v="6"/>
    <n v="8.9899999999999997E-3"/>
    <x v="0"/>
    <n v="8.99"/>
    <x v="2"/>
    <x v="0"/>
    <n v="99820"/>
    <s v="IMPLEMENTED BY THE CZECH-UNDP TRUST FUND - EVALUATION OF CZECH ODA - RAISING AWARNESS ON DEVELOPMENT COOPERATION"/>
    <x v="0"/>
    <x v="0"/>
    <n v="41114"/>
    <s v="Markéta von Hagen"/>
    <x v="2"/>
    <x v="0"/>
    <m/>
    <x v="0"/>
    <x v="0"/>
    <x v="6"/>
    <x v="6"/>
  </r>
  <r>
    <x v="0"/>
    <x v="0"/>
    <x v="0"/>
    <n v="998"/>
    <x v="0"/>
    <x v="0"/>
    <x v="6"/>
    <n v="2.2068559658672948E-3"/>
    <x v="0"/>
    <n v="39"/>
    <x v="0"/>
    <x v="0"/>
    <n v="99820"/>
    <s v="TRIALOG"/>
    <x v="0"/>
    <x v="0"/>
    <n v="22000"/>
    <s v="Ekumenická akademie Praha"/>
    <x v="2"/>
    <x v="0"/>
    <s v="19/2011/20"/>
    <x v="0"/>
    <x v="0"/>
    <x v="6"/>
    <x v="6"/>
  </r>
  <r>
    <x v="0"/>
    <x v="0"/>
    <x v="0"/>
    <n v="89"/>
    <x v="0"/>
    <x v="0"/>
    <x v="6"/>
    <n v="4.0940007469358643E-3"/>
    <x v="0"/>
    <n v="72.349999999999994"/>
    <x v="0"/>
    <x v="0"/>
    <n v="99820"/>
    <s v="THE WAYS OF CZECH DEVELOPMENT COOPERATION - MONGOLIA"/>
    <x v="0"/>
    <x v="0"/>
    <n v="51000"/>
    <s v="Univerzita Palackého v Olomouci"/>
    <x v="2"/>
    <x v="0"/>
    <s v="16/2011/10"/>
    <x v="0"/>
    <x v="0"/>
    <x v="6"/>
    <x v="6"/>
  </r>
  <r>
    <x v="0"/>
    <x v="0"/>
    <x v="1"/>
    <n v="998"/>
    <x v="0"/>
    <x v="0"/>
    <x v="6"/>
    <n v="1.0260182659770713E-2"/>
    <x v="0"/>
    <n v="181.32"/>
    <x v="0"/>
    <x v="0"/>
    <n v="99820"/>
    <s v="DEVELOPMENT AWARENESS"/>
    <x v="0"/>
    <x v="0"/>
    <n v="52000"/>
    <s v="Altair Studio"/>
    <x v="2"/>
    <x v="0"/>
    <s v="109.292/2011-ORS"/>
    <x v="0"/>
    <x v="0"/>
    <x v="6"/>
    <x v="6"/>
  </r>
  <r>
    <x v="0"/>
    <x v="0"/>
    <x v="0"/>
    <n v="89"/>
    <x v="0"/>
    <x v="0"/>
    <x v="6"/>
    <n v="3.2254048731906605E-2"/>
    <x v="0"/>
    <n v="570"/>
    <x v="0"/>
    <x v="0"/>
    <n v="99820"/>
    <s v="INCREASING AWARENESS ABOUT DEVELOPMENT ISSUES AMONG TEACHERS AND STUDENTS AT PRIMARY SCHOOLS IN CZECH REP"/>
    <x v="0"/>
    <x v="0"/>
    <n v="22000"/>
    <s v="Charita ?eská republika"/>
    <x v="2"/>
    <x v="0"/>
    <s v="16/2011/16"/>
    <x v="0"/>
    <x v="0"/>
    <x v="6"/>
    <x v="6"/>
  </r>
  <r>
    <x v="0"/>
    <x v="0"/>
    <x v="0"/>
    <n v="998"/>
    <x v="0"/>
    <x v="0"/>
    <x v="6"/>
    <n v="3.347630742069465E-2"/>
    <x v="0"/>
    <n v="591.6"/>
    <x v="0"/>
    <x v="0"/>
    <n v="99820"/>
    <s v="STUDENT FILM CLUBS ONE WORLD IN SCHOOLS"/>
    <x v="0"/>
    <x v="0"/>
    <n v="22000"/>
    <s v="?lov?k v tísni, o.p.s."/>
    <x v="2"/>
    <x v="0"/>
    <s v="19/2011/25"/>
    <x v="0"/>
    <x v="0"/>
    <x v="6"/>
    <x v="6"/>
  </r>
  <r>
    <x v="0"/>
    <x v="0"/>
    <x v="0"/>
    <n v="89"/>
    <x v="0"/>
    <x v="0"/>
    <x v="6"/>
    <n v="3.3951630244112227E-2"/>
    <x v="0"/>
    <n v="600"/>
    <x v="0"/>
    <x v="0"/>
    <n v="99820"/>
    <s v="DEVELOPMENT AWARENESS PROJECT - TIBET AND BARMA - FORGOTTEN DEVELOPMENT PROBLEMS"/>
    <x v="0"/>
    <x v="0"/>
    <n v="22000"/>
    <s v="Ob?anské sdružení M.O.S.T."/>
    <x v="2"/>
    <x v="0"/>
    <s v="15/2011/04"/>
    <x v="0"/>
    <x v="0"/>
    <x v="6"/>
    <x v="6"/>
  </r>
  <r>
    <x v="0"/>
    <x v="0"/>
    <x v="0"/>
    <n v="89"/>
    <x v="0"/>
    <x v="0"/>
    <x v="6"/>
    <n v="3.3951630244112227E-2"/>
    <x v="0"/>
    <n v="600"/>
    <x v="0"/>
    <x v="0"/>
    <n v="99820"/>
    <s v="DEVELOPMENT SUMMER SCHOOL"/>
    <x v="0"/>
    <x v="0"/>
    <n v="51000"/>
    <s v="Univerzita Palackého v Olomouci"/>
    <x v="2"/>
    <x v="0"/>
    <s v="16/2011/09"/>
    <x v="0"/>
    <x v="0"/>
    <x v="6"/>
    <x v="6"/>
  </r>
  <r>
    <x v="0"/>
    <x v="0"/>
    <x v="0"/>
    <n v="998"/>
    <x v="0"/>
    <x v="0"/>
    <x v="6"/>
    <n v="3.3951630244112227E-2"/>
    <x v="0"/>
    <n v="600"/>
    <x v="0"/>
    <x v="0"/>
    <n v="99820"/>
    <s v="GLOBAL CURRICULUM PROJECT"/>
    <x v="0"/>
    <x v="0"/>
    <n v="22000"/>
    <s v="Agentura rozvojové a humanitární pomoci Olomouckého kraje, o.p.s."/>
    <x v="2"/>
    <x v="0"/>
    <s v="19/2011/32"/>
    <x v="0"/>
    <x v="0"/>
    <x v="6"/>
    <x v="6"/>
  </r>
  <r>
    <x v="0"/>
    <x v="0"/>
    <x v="0"/>
    <n v="89"/>
    <x v="0"/>
    <x v="0"/>
    <x v="6"/>
    <n v="3.4215321239008153E-2"/>
    <x v="0"/>
    <n v="604.66"/>
    <x v="0"/>
    <x v="0"/>
    <n v="99820"/>
    <s v="DEVELOPMENT EFFECTIVENESS NETWORK - ROAD TO RESULTS"/>
    <x v="0"/>
    <x v="0"/>
    <n v="22000"/>
    <s v="Ob?anské sdružení Development Worldwide"/>
    <x v="2"/>
    <x v="0"/>
    <s v="15/2011/01"/>
    <x v="0"/>
    <x v="0"/>
    <x v="6"/>
    <x v="6"/>
  </r>
  <r>
    <x v="0"/>
    <x v="0"/>
    <x v="0"/>
    <n v="89"/>
    <x v="0"/>
    <x v="0"/>
    <x v="6"/>
    <n v="3.6780932764454904E-2"/>
    <x v="0"/>
    <n v="650"/>
    <x v="0"/>
    <x v="0"/>
    <n v="99820"/>
    <s v="INCREASING COHERANCE: TOWARDS PRACTICAL CHANGES"/>
    <x v="0"/>
    <x v="0"/>
    <n v="22000"/>
    <s v="Pražský institut pro globální politiku - Glopolis, o.p.s."/>
    <x v="2"/>
    <x v="0"/>
    <s v="15/2011/03"/>
    <x v="0"/>
    <x v="0"/>
    <x v="6"/>
    <x v="6"/>
  </r>
  <r>
    <x v="0"/>
    <x v="0"/>
    <x v="0"/>
    <n v="89"/>
    <x v="0"/>
    <x v="0"/>
    <x v="6"/>
    <n v="3.6780932764454904E-2"/>
    <x v="0"/>
    <n v="650"/>
    <x v="0"/>
    <x v="0"/>
    <n v="99820"/>
    <s v="CAPACITY BUILDING FO PLATFORMA PODNIKATEL?"/>
    <x v="0"/>
    <x v="0"/>
    <n v="22000"/>
    <s v="Platforma podnikatel? pro zahrani?ní rozvojovou spolupráci"/>
    <x v="2"/>
    <x v="0"/>
    <s v="17/2011/03"/>
    <x v="0"/>
    <x v="0"/>
    <x v="6"/>
    <x v="6"/>
  </r>
  <r>
    <x v="0"/>
    <x v="0"/>
    <x v="0"/>
    <n v="89"/>
    <x v="0"/>
    <x v="0"/>
    <x v="6"/>
    <n v="3.9610235284797589E-2"/>
    <x v="0"/>
    <n v="700"/>
    <x v="0"/>
    <x v="0"/>
    <n v="99820"/>
    <s v="ADAPTATION FOR CLIMATE CHANGES"/>
    <x v="0"/>
    <x v="0"/>
    <n v="22000"/>
    <s v="?lov?k v tísni, o.p.s."/>
    <x v="2"/>
    <x v="0"/>
    <s v="15/2011/02"/>
    <x v="0"/>
    <x v="0"/>
    <x v="6"/>
    <x v="6"/>
  </r>
  <r>
    <x v="0"/>
    <x v="0"/>
    <x v="0"/>
    <n v="89"/>
    <x v="0"/>
    <x v="0"/>
    <x v="6"/>
    <n v="3.9610235284797589E-2"/>
    <x v="0"/>
    <n v="700"/>
    <x v="0"/>
    <x v="0"/>
    <n v="99820"/>
    <s v="SUPPORT OF SUBJECT 'MIGRATION AND DEVELOPMENT' AT UNIVERSITY LEVEL"/>
    <x v="0"/>
    <x v="0"/>
    <n v="51000"/>
    <s v="Univerzita Karlova v Praze"/>
    <x v="2"/>
    <x v="0"/>
    <s v="16/2011/08"/>
    <x v="0"/>
    <x v="0"/>
    <x v="6"/>
    <x v="6"/>
  </r>
  <r>
    <x v="0"/>
    <x v="0"/>
    <x v="0"/>
    <n v="89"/>
    <x v="0"/>
    <x v="0"/>
    <x v="6"/>
    <n v="4.5268840325482965E-2"/>
    <x v="0"/>
    <n v="800"/>
    <x v="0"/>
    <x v="0"/>
    <n v="99820"/>
    <s v="INTEGRATION OF GLOBAL AND MULTICULTURAL THEMES INTO SECONDARY SCHOOLS CURRICULUMS"/>
    <x v="0"/>
    <x v="0"/>
    <n v="22000"/>
    <s v="Agentura rozvojové a humanitární pomoci Olomouckého kraje, o.p.s."/>
    <x v="2"/>
    <x v="0"/>
    <s v="16/2011/06"/>
    <x v="0"/>
    <x v="0"/>
    <x v="6"/>
    <x v="6"/>
  </r>
  <r>
    <x v="0"/>
    <x v="0"/>
    <x v="0"/>
    <n v="89"/>
    <x v="0"/>
    <x v="0"/>
    <x v="6"/>
    <n v="5.0644515114134064E-2"/>
    <x v="0"/>
    <n v="895"/>
    <x v="0"/>
    <x v="0"/>
    <n v="99820"/>
    <s v="HANDOVER OF EXPERIENCE IN REGIONAL DEVELOPMENT"/>
    <x v="0"/>
    <x v="0"/>
    <n v="11000"/>
    <s v="Olomoucký kraj"/>
    <x v="2"/>
    <x v="0"/>
    <s v="18/2011/02"/>
    <x v="0"/>
    <x v="0"/>
    <x v="6"/>
    <x v="6"/>
  </r>
  <r>
    <x v="0"/>
    <x v="0"/>
    <x v="0"/>
    <n v="89"/>
    <x v="0"/>
    <x v="0"/>
    <x v="6"/>
    <n v="5.0927445366168334E-2"/>
    <x v="0"/>
    <n v="900"/>
    <x v="0"/>
    <x v="0"/>
    <n v="99820"/>
    <s v="DEVELOPMENT AWARENESS PROJECT 'HELP WITH US!'"/>
    <x v="0"/>
    <x v="0"/>
    <n v="22000"/>
    <s v="Arcidiecézní charita Olomouc"/>
    <x v="2"/>
    <x v="0"/>
    <s v="16/2011/07"/>
    <x v="0"/>
    <x v="0"/>
    <x v="6"/>
    <x v="6"/>
  </r>
  <r>
    <x v="0"/>
    <x v="0"/>
    <x v="0"/>
    <n v="89"/>
    <x v="0"/>
    <x v="0"/>
    <x v="6"/>
    <n v="5.4276660517649192E-2"/>
    <x v="0"/>
    <n v="959.18799999999999"/>
    <x v="0"/>
    <x v="0"/>
    <n v="99820"/>
    <s v="LA NGONPO – DEVELOPMENT EDUCATION EXCHANGE PROJECT"/>
    <x v="0"/>
    <x v="0"/>
    <n v="22000"/>
    <s v="Multikulturní centrum Praha o.s."/>
    <x v="2"/>
    <x v="0"/>
    <s v="19/2011/10"/>
    <x v="0"/>
    <x v="0"/>
    <x v="6"/>
    <x v="6"/>
  </r>
  <r>
    <x v="0"/>
    <x v="0"/>
    <x v="0"/>
    <n v="89"/>
    <x v="0"/>
    <x v="0"/>
    <x v="6"/>
    <n v="5.4322608390579556E-2"/>
    <x v="0"/>
    <n v="960"/>
    <x v="0"/>
    <x v="0"/>
    <n v="99820"/>
    <s v="CAPACITY BUILDING - DIRECT SUPPORT OF THE FORS (CZECH NGOS FORUM FOR DEVELOPMENT COOPERATION)"/>
    <x v="0"/>
    <x v="0"/>
    <n v="22000"/>
    <s v="?eské fórum pro rozvojovou spolupráci (FoRS)"/>
    <x v="2"/>
    <x v="0"/>
    <s v="17/2011/02"/>
    <x v="0"/>
    <x v="0"/>
    <x v="6"/>
    <x v="6"/>
  </r>
  <r>
    <x v="0"/>
    <x v="0"/>
    <x v="0"/>
    <n v="998"/>
    <x v="0"/>
    <x v="0"/>
    <x v="6"/>
    <n v="5.6586050406853702E-2"/>
    <x v="0"/>
    <n v="1000"/>
    <x v="0"/>
    <x v="0"/>
    <n v="99820"/>
    <s v="GLEN - TOGETHER FOR DEVELOPMENT EDUCATION IN EUROPE"/>
    <x v="0"/>
    <x v="0"/>
    <n v="22000"/>
    <s v="INEX - Sdružení dobrovolných aktivit"/>
    <x v="2"/>
    <x v="0"/>
    <s v="20/2011/08"/>
    <x v="0"/>
    <x v="0"/>
    <x v="6"/>
    <x v="6"/>
  </r>
  <r>
    <x v="0"/>
    <x v="0"/>
    <x v="1"/>
    <n v="998"/>
    <x v="0"/>
    <x v="0"/>
    <x v="6"/>
    <n v="5.6586050406853703E-5"/>
    <x v="0"/>
    <n v="1"/>
    <x v="0"/>
    <x v="0"/>
    <n v="99820"/>
    <s v="DEVELOPMENT AWARENESS"/>
    <x v="0"/>
    <x v="0"/>
    <n v="11000"/>
    <s v="Ú?ad pr?m.vlast."/>
    <x v="2"/>
    <x v="0"/>
    <s v="124.246/2011-ORS"/>
    <x v="0"/>
    <x v="0"/>
    <x v="6"/>
    <x v="6"/>
  </r>
  <r>
    <x v="0"/>
    <x v="0"/>
    <x v="1"/>
    <n v="998"/>
    <x v="0"/>
    <x v="0"/>
    <x v="6"/>
    <n v="6.8174873530177339E-4"/>
    <x v="0"/>
    <n v="12.048"/>
    <x v="0"/>
    <x v="0"/>
    <n v="99820"/>
    <s v="DEVELOPMENT AWARENESS"/>
    <x v="0"/>
    <x v="0"/>
    <n v="52000"/>
    <s v="Média Expert"/>
    <x v="2"/>
    <x v="0"/>
    <s v="115.076/2011-ORS"/>
    <x v="0"/>
    <x v="0"/>
    <x v="6"/>
    <x v="6"/>
  </r>
  <r>
    <x v="0"/>
    <x v="0"/>
    <x v="1"/>
    <n v="998"/>
    <x v="0"/>
    <x v="0"/>
    <x v="6"/>
    <n v="8.4879075610280557E-4"/>
    <x v="0"/>
    <n v="15"/>
    <x v="0"/>
    <x v="0"/>
    <n v="99820"/>
    <s v="DEVELOPMENT AWARENESS"/>
    <x v="0"/>
    <x v="0"/>
    <n v="52000"/>
    <s v="Motor s.r.o."/>
    <x v="2"/>
    <x v="0"/>
    <s v="945.552/2011-ORS"/>
    <x v="0"/>
    <x v="0"/>
    <x v="6"/>
    <x v="6"/>
  </r>
  <r>
    <x v="0"/>
    <x v="0"/>
    <x v="1"/>
    <n v="998"/>
    <x v="0"/>
    <x v="0"/>
    <x v="6"/>
    <n v="2.8957911295707382E-3"/>
    <x v="0"/>
    <n v="51.174999999999997"/>
    <x v="0"/>
    <x v="0"/>
    <n v="99820"/>
    <s v="DEVELOPMENT AWARENESS - TRANSLATION AND CONSULTATIONS"/>
    <x v="0"/>
    <x v="0"/>
    <n v="52000"/>
    <s v="ORS external contractors"/>
    <x v="2"/>
    <x v="0"/>
    <s v="973.752/2011-ORS"/>
    <x v="0"/>
    <x v="0"/>
    <x v="6"/>
    <x v="6"/>
  </r>
  <r>
    <x v="0"/>
    <x v="0"/>
    <x v="0"/>
    <n v="998"/>
    <x v="0"/>
    <x v="0"/>
    <x v="6"/>
    <n v="9.5109833523839699E-3"/>
    <x v="0"/>
    <n v="168.08"/>
    <x v="0"/>
    <x v="0"/>
    <n v="99820"/>
    <s v="CHAMPIONS FOR AFRICA - ADD TO THE GAME!"/>
    <x v="0"/>
    <x v="0"/>
    <n v="22000"/>
    <s v="Salesiánská asociace Dona Boska, o. s.'"/>
    <x v="2"/>
    <x v="0"/>
    <s v="19/2011/29"/>
    <x v="0"/>
    <x v="0"/>
    <x v="6"/>
    <x v="6"/>
  </r>
  <r>
    <x v="0"/>
    <x v="0"/>
    <x v="0"/>
    <n v="89"/>
    <x v="0"/>
    <x v="0"/>
    <x v="6"/>
    <n v="1.1317210081370741E-2"/>
    <x v="0"/>
    <n v="200"/>
    <x v="0"/>
    <x v="0"/>
    <n v="99820"/>
    <s v="AFRICAN INFORMATION CENTRE"/>
    <x v="0"/>
    <x v="0"/>
    <n v="22000"/>
    <s v="HUMANITAS AFRIKA o.s."/>
    <x v="2"/>
    <x v="0"/>
    <s v="16/2011/14"/>
    <x v="0"/>
    <x v="0"/>
    <x v="6"/>
    <x v="6"/>
  </r>
  <r>
    <x v="0"/>
    <x v="0"/>
    <x v="0"/>
    <n v="89"/>
    <x v="0"/>
    <x v="0"/>
    <x v="6"/>
    <n v="1.1317210081370741E-2"/>
    <x v="0"/>
    <n v="200"/>
    <x v="0"/>
    <x v="0"/>
    <n v="99820"/>
    <s v="NETWORK SUSTAINABLE CONSUMPTION"/>
    <x v="0"/>
    <x v="0"/>
    <n v="22000"/>
    <s v="NaZemi - spole?nost pro fair trade'"/>
    <x v="2"/>
    <x v="0"/>
    <s v="19/2011/01"/>
    <x v="0"/>
    <x v="0"/>
    <x v="6"/>
    <x v="6"/>
  </r>
  <r>
    <x v="0"/>
    <x v="0"/>
    <x v="0"/>
    <n v="998"/>
    <x v="0"/>
    <x v="0"/>
    <x v="6"/>
    <n v="1.1883070585439278E-2"/>
    <x v="0"/>
    <n v="210"/>
    <x v="0"/>
    <x v="0"/>
    <n v="99820"/>
    <s v="THE FULFILLMENT OF THE MDGS THROUGH ENHANCING COHERENCE BETWEEN TRADE AND DEVELOPMENT POLICY"/>
    <x v="0"/>
    <x v="0"/>
    <n v="22000"/>
    <s v="Pražský institut pro globální politiku - Glopolis, o.p.s."/>
    <x v="2"/>
    <x v="0"/>
    <s v="19/2011/23"/>
    <x v="0"/>
    <x v="0"/>
    <x v="6"/>
    <x v="6"/>
  </r>
  <r>
    <x v="0"/>
    <x v="0"/>
    <x v="0"/>
    <n v="998"/>
    <x v="0"/>
    <x v="0"/>
    <x v="6"/>
    <n v="1.1946956236348616E-2"/>
    <x v="0"/>
    <n v="211.12899999999999"/>
    <x v="0"/>
    <x v="0"/>
    <n v="99820"/>
    <s v="THE GLOBAL FINANCIAL SYSTEM SUITABLE FOR DEVELOPMENT - RAISING AWARENESS OF THE INTERDEPENDENCE OF GLOBAL FINANCE AND DEVELOPMENT"/>
    <x v="0"/>
    <x v="0"/>
    <n v="22000"/>
    <s v="Pražský institut pro globální politiku - Glopolis, o.p.s."/>
    <x v="2"/>
    <x v="0"/>
    <s v="19/2011/22"/>
    <x v="0"/>
    <x v="0"/>
    <x v="6"/>
    <x v="6"/>
  </r>
  <r>
    <x v="0"/>
    <x v="0"/>
    <x v="0"/>
    <n v="998"/>
    <x v="0"/>
    <x v="0"/>
    <x v="6"/>
    <n v="1.213572730050588E-2"/>
    <x v="0"/>
    <n v="214.465"/>
    <x v="0"/>
    <x v="0"/>
    <n v="99820"/>
    <s v="MEDIA FOR MDG'S"/>
    <x v="0"/>
    <x v="0"/>
    <n v="22000"/>
    <s v="EDUCON"/>
    <x v="2"/>
    <x v="0"/>
    <s v="19/2011/26"/>
    <x v="0"/>
    <x v="0"/>
    <x v="6"/>
    <x v="6"/>
  </r>
  <r>
    <x v="0"/>
    <x v="0"/>
    <x v="0"/>
    <n v="89"/>
    <x v="0"/>
    <x v="0"/>
    <x v="6"/>
    <n v="1.2997080159799007E-2"/>
    <x v="0"/>
    <n v="229.68700000000001"/>
    <x v="0"/>
    <x v="0"/>
    <n v="99820"/>
    <s v="DECENT WORK FOR ALL! MAKING MIGRATION WORK FOR DEVELOPMENT"/>
    <x v="0"/>
    <x v="0"/>
    <n v="22000"/>
    <s v="Rada pro mezinárodní vztahy"/>
    <x v="2"/>
    <x v="0"/>
    <s v="19/2011/11"/>
    <x v="0"/>
    <x v="0"/>
    <x v="6"/>
    <x v="6"/>
  </r>
  <r>
    <x v="0"/>
    <x v="0"/>
    <x v="0"/>
    <n v="998"/>
    <x v="0"/>
    <x v="0"/>
    <x v="6"/>
    <n v="1.3568372924706602E-2"/>
    <x v="0"/>
    <n v="239.78299999999999"/>
    <x v="0"/>
    <x v="0"/>
    <n v="99820"/>
    <s v="LIFESTYLE AND THE MILLENNIUM DEVELOPMENT GOALS"/>
    <x v="0"/>
    <x v="0"/>
    <n v="22000"/>
    <s v="EDUCON"/>
    <x v="2"/>
    <x v="0"/>
    <s v="19/2011/28"/>
    <x v="0"/>
    <x v="0"/>
    <x v="6"/>
    <x v="6"/>
  </r>
  <r>
    <x v="0"/>
    <x v="0"/>
    <x v="0"/>
    <n v="998"/>
    <x v="0"/>
    <x v="0"/>
    <x v="6"/>
    <n v="1.4712373105781962E-2"/>
    <x v="0"/>
    <n v="260"/>
    <x v="0"/>
    <x v="0"/>
    <n v="99820"/>
    <s v="LINKING REAL LIVES – CREATING SOLIDARITY WITH OLDER PEOPLE IN DEVELOPING COUNTRIES"/>
    <x v="0"/>
    <x v="0"/>
    <n v="22000"/>
    <s v="ŽIVOT 90"/>
    <x v="2"/>
    <x v="0"/>
    <s v="19/2011/30"/>
    <x v="0"/>
    <x v="0"/>
    <x v="6"/>
    <x v="6"/>
  </r>
  <r>
    <x v="0"/>
    <x v="0"/>
    <x v="0"/>
    <n v="998"/>
    <x v="0"/>
    <x v="0"/>
    <x v="6"/>
    <n v="1.5518158463575561E-2"/>
    <x v="0"/>
    <n v="274.24"/>
    <x v="0"/>
    <x v="0"/>
    <n v="99820"/>
    <s v="DRAMATIC CLIMATE CHANGE AND AFRICA"/>
    <x v="0"/>
    <x v="0"/>
    <n v="22000"/>
    <s v="Ekumenická akademie Praha"/>
    <x v="2"/>
    <x v="0"/>
    <s v="19/2011/18"/>
    <x v="0"/>
    <x v="0"/>
    <x v="6"/>
    <x v="6"/>
  </r>
  <r>
    <x v="0"/>
    <x v="0"/>
    <x v="1"/>
    <n v="998"/>
    <x v="0"/>
    <x v="0"/>
    <x v="6"/>
    <n v="2.0370978146467332E-3"/>
    <x v="0"/>
    <n v="36"/>
    <x v="0"/>
    <x v="0"/>
    <n v="99820"/>
    <s v="DEVELOPMENT AWARENESS"/>
    <x v="0"/>
    <x v="0"/>
    <n v="52000"/>
    <s v="Motor s.r.o."/>
    <x v="2"/>
    <x v="0"/>
    <s v="945.552/2011-ORS"/>
    <x v="0"/>
    <x v="0"/>
    <x v="6"/>
    <x v="6"/>
  </r>
  <r>
    <x v="0"/>
    <x v="0"/>
    <x v="1"/>
    <n v="998"/>
    <x v="0"/>
    <x v="0"/>
    <x v="6"/>
    <n v="2.0370978146467332E-3"/>
    <x v="0"/>
    <n v="36"/>
    <x v="0"/>
    <x v="0"/>
    <n v="99820"/>
    <s v="DEVELOPMENT AWARENESS"/>
    <x v="0"/>
    <x v="0"/>
    <n v="52000"/>
    <s v="Motor s.r.o."/>
    <x v="2"/>
    <x v="0"/>
    <s v="98.607/2011-ORS"/>
    <x v="0"/>
    <x v="0"/>
    <x v="6"/>
    <x v="6"/>
  </r>
  <r>
    <x v="0"/>
    <x v="0"/>
    <x v="0"/>
    <n v="998"/>
    <x v="0"/>
    <x v="0"/>
    <x v="6"/>
    <n v="1.7824040017654849E-2"/>
    <x v="0"/>
    <n v="314.99"/>
    <x v="0"/>
    <x v="0"/>
    <n v="99820"/>
    <s v="FAIR TRADE AND GLOBAL EDUCATION"/>
    <x v="0"/>
    <x v="0"/>
    <n v="22000"/>
    <s v="Ekumenická akademie Praha"/>
    <x v="2"/>
    <x v="0"/>
    <s v="19/2011/19"/>
    <x v="0"/>
    <x v="0"/>
    <x v="6"/>
    <x v="6"/>
  </r>
  <r>
    <x v="0"/>
    <x v="0"/>
    <x v="0"/>
    <n v="89"/>
    <x v="0"/>
    <x v="0"/>
    <x v="6"/>
    <n v="1.8991693167800274E-2"/>
    <x v="0"/>
    <n v="335.625"/>
    <x v="0"/>
    <x v="0"/>
    <n v="99820"/>
    <s v="ENHANCING DEVELOPMENT EDUCATION IN CENTRAL-EASTERN EUROPEAN COUNTRIES"/>
    <x v="0"/>
    <x v="0"/>
    <n v="22000"/>
    <s v="NaZemi - spole?nost pro fair trade'"/>
    <x v="2"/>
    <x v="0"/>
    <s v="19/2011/03"/>
    <x v="0"/>
    <x v="0"/>
    <x v="6"/>
    <x v="6"/>
  </r>
  <r>
    <x v="0"/>
    <x v="0"/>
    <x v="0"/>
    <n v="89"/>
    <x v="0"/>
    <x v="0"/>
    <x v="6"/>
    <n v="1.9805117642398794E-2"/>
    <x v="0"/>
    <n v="350"/>
    <x v="0"/>
    <x v="0"/>
    <n v="99820"/>
    <s v="CAPACITY BUILDING TOWARDS COOPERATION"/>
    <x v="0"/>
    <x v="0"/>
    <n v="22000"/>
    <s v="SIRIRI o.p.s."/>
    <x v="2"/>
    <x v="0"/>
    <s v="15/2011/08"/>
    <x v="0"/>
    <x v="0"/>
    <x v="6"/>
    <x v="6"/>
  </r>
  <r>
    <x v="0"/>
    <x v="0"/>
    <x v="0"/>
    <n v="89"/>
    <x v="0"/>
    <x v="0"/>
    <x v="6"/>
    <n v="1.9805117642398794E-2"/>
    <x v="0"/>
    <n v="350"/>
    <x v="0"/>
    <x v="0"/>
    <n v="99820"/>
    <s v="CENTER FOR INCREASING AWARENESS ABOUT DEVELOPING COUNTRIES AND DEVELOPMENT COOPERATION"/>
    <x v="0"/>
    <x v="0"/>
    <n v="22000"/>
    <s v="Rada pro mezinárodní vztahy"/>
    <x v="2"/>
    <x v="0"/>
    <s v="16/2011/12"/>
    <x v="0"/>
    <x v="0"/>
    <x v="6"/>
    <x v="6"/>
  </r>
  <r>
    <x v="0"/>
    <x v="0"/>
    <x v="0"/>
    <n v="89"/>
    <x v="0"/>
    <x v="0"/>
    <x v="6"/>
    <n v="1.9805117642398794E-2"/>
    <x v="0"/>
    <n v="350"/>
    <x v="0"/>
    <x v="0"/>
    <n v="99820"/>
    <s v="SUPPORT OF FAIR TRADE IN KEY SECTORS"/>
    <x v="0"/>
    <x v="0"/>
    <n v="22000"/>
    <s v="NaZemi - spole?nost pro fair trade'"/>
    <x v="2"/>
    <x v="0"/>
    <s v="19/2011/05"/>
    <x v="0"/>
    <x v="0"/>
    <x v="6"/>
    <x v="6"/>
  </r>
  <r>
    <x v="0"/>
    <x v="0"/>
    <x v="0"/>
    <n v="89"/>
    <x v="0"/>
    <x v="0"/>
    <x v="6"/>
    <n v="2.0767080499315308E-2"/>
    <x v="0"/>
    <n v="367"/>
    <x v="0"/>
    <x v="0"/>
    <n v="99820"/>
    <s v="RESPONSIBLE SHOPPING OF PUBLIC INSTITUTIONS"/>
    <x v="0"/>
    <x v="0"/>
    <n v="22000"/>
    <s v="NaZemi - spole?nost pro fair trade'"/>
    <x v="2"/>
    <x v="0"/>
    <s v="19/2011/02"/>
    <x v="0"/>
    <x v="0"/>
    <x v="6"/>
    <x v="6"/>
  </r>
  <r>
    <x v="0"/>
    <x v="0"/>
    <x v="0"/>
    <n v="998"/>
    <x v="0"/>
    <x v="0"/>
    <x v="6"/>
    <n v="2.0922692137934157E-2"/>
    <x v="0"/>
    <n v="369.75"/>
    <x v="0"/>
    <x v="0"/>
    <n v="99820"/>
    <s v="FAIR FLOWERS - GIFTS FOR ALL INVOLVED"/>
    <x v="0"/>
    <x v="0"/>
    <n v="22000"/>
    <s v="Ekumenická akademie Praha"/>
    <x v="2"/>
    <x v="0"/>
    <s v="20/2011/06"/>
    <x v="0"/>
    <x v="0"/>
    <x v="6"/>
    <x v="6"/>
  </r>
  <r>
    <x v="0"/>
    <x v="0"/>
    <x v="0"/>
    <n v="89"/>
    <x v="0"/>
    <x v="0"/>
    <x v="6"/>
    <n v="2.1219768902570137E-2"/>
    <x v="0"/>
    <n v="375"/>
    <x v="0"/>
    <x v="0"/>
    <n v="99820"/>
    <s v="EDUCATION IN MICROFINANCING"/>
    <x v="0"/>
    <x v="0"/>
    <n v="22000"/>
    <s v="Nada?ní fond Microfinance"/>
    <x v="2"/>
    <x v="0"/>
    <s v="16/2011/11"/>
    <x v="0"/>
    <x v="0"/>
    <x v="6"/>
    <x v="6"/>
  </r>
  <r>
    <x v="0"/>
    <x v="0"/>
    <x v="0"/>
    <n v="998"/>
    <x v="0"/>
    <x v="0"/>
    <x v="6"/>
    <n v="2.1219768902570137E-2"/>
    <x v="0"/>
    <n v="375"/>
    <x v="0"/>
    <x v="0"/>
    <n v="99820"/>
    <s v="CLIMATE CHANGE AND REDUCING POVERTY: INCREASING AWARENESS AND ACTIVE INVOLVEMENT"/>
    <x v="0"/>
    <x v="0"/>
    <n v="22000"/>
    <s v="Pražský institut pro globální politiku - Glopolis, o.p.s."/>
    <x v="2"/>
    <x v="0"/>
    <s v="19/2011/21"/>
    <x v="0"/>
    <x v="0"/>
    <x v="6"/>
    <x v="6"/>
  </r>
  <r>
    <x v="0"/>
    <x v="0"/>
    <x v="0"/>
    <n v="89"/>
    <x v="0"/>
    <x v="0"/>
    <x v="6"/>
    <n v="2.1700750331028393E-2"/>
    <x v="0"/>
    <n v="383.5"/>
    <x v="0"/>
    <x v="0"/>
    <n v="99820"/>
    <s v="CAPACITY BUILDING FOR ASOCIATION FOR FAIR TRADE"/>
    <x v="0"/>
    <x v="0"/>
    <n v="22000"/>
    <s v="ASOCIACE PRO FAIRTRADE, zájmové sdružení právnických osob"/>
    <x v="2"/>
    <x v="0"/>
    <s v="17/2011/01"/>
    <x v="0"/>
    <x v="0"/>
    <x v="6"/>
    <x v="6"/>
  </r>
  <r>
    <x v="0"/>
    <x v="0"/>
    <x v="0"/>
    <n v="89"/>
    <x v="0"/>
    <x v="0"/>
    <x v="6"/>
    <n v="2.2634420162741482E-2"/>
    <x v="0"/>
    <n v="400"/>
    <x v="0"/>
    <x v="0"/>
    <n v="99820"/>
    <s v="LIGHT FOR THE WORLD CAPACITY BUILDING"/>
    <x v="0"/>
    <x v="0"/>
    <n v="22000"/>
    <s v="Sv?tlo pro sv?t - Light for the World, o.s.'"/>
    <x v="2"/>
    <x v="0"/>
    <s v="15/2011/05"/>
    <x v="0"/>
    <x v="0"/>
    <x v="6"/>
    <x v="6"/>
  </r>
  <r>
    <x v="0"/>
    <x v="0"/>
    <x v="0"/>
    <n v="89"/>
    <x v="0"/>
    <x v="0"/>
    <x v="6"/>
    <n v="2.2634420162741482E-2"/>
    <x v="0"/>
    <n v="400"/>
    <x v="0"/>
    <x v="0"/>
    <n v="99820"/>
    <s v="DEVELOPMENT AWARENESS CAMPAIGN 'BETTER THAN LAST YEAR!'"/>
    <x v="0"/>
    <x v="0"/>
    <n v="22000"/>
    <s v="ShineBean, o.s."/>
    <x v="2"/>
    <x v="0"/>
    <s v="15/2011/06"/>
    <x v="0"/>
    <x v="0"/>
    <x v="6"/>
    <x v="6"/>
  </r>
  <r>
    <x v="0"/>
    <x v="0"/>
    <x v="0"/>
    <n v="89"/>
    <x v="0"/>
    <x v="0"/>
    <x v="6"/>
    <n v="2.2634420162741482E-2"/>
    <x v="0"/>
    <n v="400"/>
    <x v="0"/>
    <x v="0"/>
    <n v="99820"/>
    <s v="GENDER CAPACITY BUILDING IN NGO' S"/>
    <x v="0"/>
    <x v="0"/>
    <n v="22000"/>
    <s v="Otev?ená spole?nost"/>
    <x v="2"/>
    <x v="0"/>
    <s v="15/2011/07"/>
    <x v="0"/>
    <x v="0"/>
    <x v="6"/>
    <x v="6"/>
  </r>
  <r>
    <x v="0"/>
    <x v="0"/>
    <x v="0"/>
    <n v="63"/>
    <x v="0"/>
    <x v="0"/>
    <x v="6"/>
    <n v="2.2634420162741482E-2"/>
    <x v="0"/>
    <n v="400"/>
    <x v="0"/>
    <x v="0"/>
    <n v="99820"/>
    <s v="INFORMATION CENTRE IN KRAGUJEVAC"/>
    <x v="0"/>
    <x v="0"/>
    <n v="11000"/>
    <s v="Jihomoravský kraj"/>
    <x v="2"/>
    <x v="0"/>
    <s v="18/2011/01"/>
    <x v="0"/>
    <x v="0"/>
    <x v="6"/>
    <x v="6"/>
  </r>
  <r>
    <x v="0"/>
    <x v="0"/>
    <x v="0"/>
    <n v="998"/>
    <x v="0"/>
    <x v="0"/>
    <x v="6"/>
    <n v="2.3992315614354751E-2"/>
    <x v="0"/>
    <n v="423.99700000000001"/>
    <x v="0"/>
    <x v="0"/>
    <n v="99820"/>
    <s v="ACCESS TO ENERGY FOR THE POOR IN SUB-SAHARAN AFRICA TO ACHIEVE THE MDGS"/>
    <x v="0"/>
    <x v="0"/>
    <n v="22000"/>
    <s v="EDUCON"/>
    <x v="2"/>
    <x v="0"/>
    <s v="19/2011/27"/>
    <x v="0"/>
    <x v="0"/>
    <x v="6"/>
    <x v="6"/>
  </r>
  <r>
    <x v="0"/>
    <x v="0"/>
    <x v="0"/>
    <n v="89"/>
    <x v="0"/>
    <x v="0"/>
    <x v="6"/>
    <n v="2.433200167494709E-2"/>
    <x v="0"/>
    <n v="430"/>
    <x v="0"/>
    <x v="0"/>
    <n v="99820"/>
    <s v="MOBILIZING SUPPORT FOR FAIR AND SUSTAINABLE BANANA AND PINEAPPLE SUPPLY CHAINS"/>
    <x v="0"/>
    <x v="0"/>
    <n v="22000"/>
    <s v="NaZemi - spole?nost pro fair trade'"/>
    <x v="2"/>
    <x v="0"/>
    <s v="19/2011/06"/>
    <x v="0"/>
    <x v="0"/>
    <x v="6"/>
    <x v="6"/>
  </r>
  <r>
    <x v="0"/>
    <x v="0"/>
    <x v="0"/>
    <n v="89"/>
    <x v="0"/>
    <x v="0"/>
    <x v="6"/>
    <n v="2.5463722683084167E-2"/>
    <x v="0"/>
    <n v="450"/>
    <x v="0"/>
    <x v="0"/>
    <n v="99820"/>
    <s v="DEVELOPMENT AWARENESS PROJECT 'TOGEHTER AND BETTER II'"/>
    <x v="0"/>
    <x v="0"/>
    <n v="22000"/>
    <s v="Diecézní charita ostravsko-opavská"/>
    <x v="2"/>
    <x v="0"/>
    <s v="15/2011/09"/>
    <x v="0"/>
    <x v="0"/>
    <x v="6"/>
    <x v="6"/>
  </r>
  <r>
    <x v="0"/>
    <x v="0"/>
    <x v="0"/>
    <n v="89"/>
    <x v="0"/>
    <x v="0"/>
    <x v="6"/>
    <n v="2.5463722683084167E-2"/>
    <x v="0"/>
    <n v="450"/>
    <x v="0"/>
    <x v="0"/>
    <n v="99820"/>
    <s v="DEVELOPMENT AWARENESS PROJECT 'FAIRNESS GOES OUTDOOR'"/>
    <x v="0"/>
    <x v="0"/>
    <n v="22000"/>
    <s v="NaZemi - spole?nost pro fair trade'"/>
    <x v="2"/>
    <x v="0"/>
    <s v="19/2011/04"/>
    <x v="0"/>
    <x v="0"/>
    <x v="6"/>
    <x v="6"/>
  </r>
  <r>
    <x v="0"/>
    <x v="0"/>
    <x v="0"/>
    <n v="998"/>
    <x v="0"/>
    <x v="0"/>
    <x v="6"/>
    <n v="2.5463722683084167E-2"/>
    <x v="0"/>
    <n v="450"/>
    <x v="0"/>
    <x v="0"/>
    <n v="99820"/>
    <s v="SUSTAINABLE GLOBAL FINANCIAL SYSTEM AS A CONDITION FOR SUSTAINABLE DEVELOPMENT"/>
    <x v="0"/>
    <x v="0"/>
    <n v="22000"/>
    <s v="Pražský institut pro globální politiku - Glopolis, o.p.s."/>
    <x v="2"/>
    <x v="0"/>
    <s v="19/2011/24"/>
    <x v="0"/>
    <x v="0"/>
    <x v="6"/>
    <x v="6"/>
  </r>
  <r>
    <x v="0"/>
    <x v="0"/>
    <x v="0"/>
    <n v="89"/>
    <x v="0"/>
    <x v="0"/>
    <x v="6"/>
    <n v="9.9154604406921601E-2"/>
    <x v="0"/>
    <n v="1752.28"/>
    <x v="0"/>
    <x v="0"/>
    <n v="99820"/>
    <s v="GLOBAL PROBLEMS OF MANKIND: 2011 - WATER AND CLIMATE CHANGE"/>
    <x v="0"/>
    <x v="0"/>
    <n v="22000"/>
    <s v="?lov?k v tísni, o.p.s."/>
    <x v="2"/>
    <x v="0"/>
    <s v="16/2011/04"/>
    <x v="0"/>
    <x v="0"/>
    <x v="6"/>
    <x v="6"/>
  </r>
  <r>
    <x v="0"/>
    <x v="0"/>
    <x v="0"/>
    <n v="89"/>
    <x v="0"/>
    <x v="0"/>
    <x v="6"/>
    <n v="0.10054435780491393"/>
    <x v="0"/>
    <n v="1776.84"/>
    <x v="0"/>
    <x v="0"/>
    <n v="99820"/>
    <s v="PRVAK - PROGRAM FOR GLOBAL DEVELOPMENT EDUCATION"/>
    <x v="0"/>
    <x v="0"/>
    <n v="22000"/>
    <s v="Ob?anské sdružení ADRA"/>
    <x v="2"/>
    <x v="0"/>
    <s v="16/2011/02"/>
    <x v="0"/>
    <x v="0"/>
    <x v="6"/>
    <x v="6"/>
  </r>
  <r>
    <x v="0"/>
    <x v="0"/>
    <x v="0"/>
    <n v="89"/>
    <x v="0"/>
    <x v="0"/>
    <x v="6"/>
    <n v="2.8293025203426851E-2"/>
    <x v="0"/>
    <n v="500"/>
    <x v="0"/>
    <x v="0"/>
    <n v="99820"/>
    <s v="WHERE AND HOW CZECH REP. HELPS"/>
    <x v="0"/>
    <x v="0"/>
    <n v="51000"/>
    <s v="Univerzita Palackého v Olomouci"/>
    <x v="2"/>
    <x v="0"/>
    <s v="16/2011/13"/>
    <x v="0"/>
    <x v="0"/>
    <x v="6"/>
    <x v="6"/>
  </r>
  <r>
    <x v="0"/>
    <x v="0"/>
    <x v="0"/>
    <n v="89"/>
    <x v="0"/>
    <x v="0"/>
    <x v="6"/>
    <n v="2.8293025203426851E-2"/>
    <x v="0"/>
    <n v="500"/>
    <x v="0"/>
    <x v="0"/>
    <n v="99820"/>
    <s v="CAPACITY BUILIDNG OF MOST"/>
    <x v="0"/>
    <x v="0"/>
    <n v="22000"/>
    <s v="Ob?anské sdružení M.O.S.T."/>
    <x v="2"/>
    <x v="0"/>
    <s v="16/2011/15"/>
    <x v="0"/>
    <x v="0"/>
    <x v="6"/>
    <x v="6"/>
  </r>
  <r>
    <x v="0"/>
    <x v="0"/>
    <x v="0"/>
    <n v="89"/>
    <x v="0"/>
    <x v="0"/>
    <x v="6"/>
    <n v="3.1641900838605269E-2"/>
    <x v="0"/>
    <n v="559.18200000000002"/>
    <x v="0"/>
    <x v="0"/>
    <n v="99820"/>
    <s v="EDUCATION TOWARDS PARTNERSHIP"/>
    <x v="0"/>
    <x v="0"/>
    <n v="22000"/>
    <s v=",,Centrum Narovinu´´"/>
    <x v="2"/>
    <x v="0"/>
    <s v="19/2011/07"/>
    <x v="0"/>
    <x v="0"/>
    <x v="6"/>
    <x v="6"/>
  </r>
  <r>
    <x v="0"/>
    <x v="0"/>
    <x v="0"/>
    <n v="998"/>
    <x v="0"/>
    <x v="0"/>
    <x v="6"/>
    <n v="6.5356888219916032E-2"/>
    <x v="0"/>
    <n v="1155"/>
    <x v="0"/>
    <x v="0"/>
    <n v="99820"/>
    <s v="FOOTBALL FOR DEVELOPMENT"/>
    <x v="0"/>
    <x v="0"/>
    <n v="22000"/>
    <s v="INEX - Sdružení dobrovolných aktivit"/>
    <x v="2"/>
    <x v="0"/>
    <s v="19/2011/31"/>
    <x v="0"/>
    <x v="0"/>
    <x v="6"/>
    <x v="6"/>
  </r>
  <r>
    <x v="0"/>
    <x v="0"/>
    <x v="0"/>
    <n v="89"/>
    <x v="0"/>
    <x v="0"/>
    <x v="6"/>
    <n v="0.10226745962585304"/>
    <x v="0"/>
    <n v="1807.2909999999999"/>
    <x v="0"/>
    <x v="0"/>
    <n v="99820"/>
    <s v="OUR WORLD (2010-2012)"/>
    <x v="0"/>
    <x v="0"/>
    <n v="22000"/>
    <s v="?lov?k v tísni, o.p.s."/>
    <x v="2"/>
    <x v="0"/>
    <s v="16/2011/03"/>
    <x v="0"/>
    <x v="0"/>
    <x v="6"/>
    <x v="6"/>
  </r>
  <r>
    <x v="0"/>
    <x v="0"/>
    <x v="0"/>
    <n v="89"/>
    <x v="0"/>
    <x v="0"/>
    <x v="6"/>
    <n v="0.10259050938762576"/>
    <x v="0"/>
    <n v="1813"/>
    <x v="0"/>
    <x v="0"/>
    <n v="99820"/>
    <s v="GLOBAL DEVELOPMENT EDUCATION THROUGH AUDIOVISUAL METHODS"/>
    <x v="0"/>
    <x v="0"/>
    <n v="22000"/>
    <s v="?lov?k v tísni, o.p.s."/>
    <x v="2"/>
    <x v="0"/>
    <s v="16/2011/01"/>
    <x v="0"/>
    <x v="0"/>
    <x v="6"/>
    <x v="6"/>
  </r>
  <r>
    <x v="0"/>
    <x v="0"/>
    <x v="1"/>
    <n v="298"/>
    <x v="0"/>
    <x v="0"/>
    <x v="6"/>
    <n v="0.16975815122056109"/>
    <x v="0"/>
    <n v="3000"/>
    <x v="0"/>
    <x v="0"/>
    <n v="72040"/>
    <s v="EMERGENCY FOOD AND NUTRITION AID FOR DROUGHT AND CONFLICT AFFECTED POPULATION IN BURKINA FASO AND COTE D´IVOIRE"/>
    <x v="0"/>
    <x v="0"/>
    <n v="41140"/>
    <s v="WFP"/>
    <x v="6"/>
    <x v="0"/>
    <s v="114416/2011-ORS"/>
    <x v="0"/>
    <x v="0"/>
    <x v="6"/>
    <x v="6"/>
  </r>
  <r>
    <x v="0"/>
    <x v="0"/>
    <x v="1"/>
    <n v="998"/>
    <x v="0"/>
    <x v="0"/>
    <x v="6"/>
    <n v="2.4445173775760801E-4"/>
    <x v="0"/>
    <n v="4.32"/>
    <x v="0"/>
    <x v="0"/>
    <n v="15130"/>
    <s v="UN GENERAL TRUST FUND  - AUDIOVISUAL LIBRARY OF INTERNATIONAL LAW (AVL)"/>
    <x v="0"/>
    <x v="0"/>
    <n v="47000"/>
    <s v="UN GENERAL TRUST FUND"/>
    <x v="6"/>
    <x v="0"/>
    <m/>
    <x v="0"/>
    <x v="0"/>
    <x v="6"/>
    <x v="6"/>
  </r>
  <r>
    <x v="0"/>
    <x v="0"/>
    <x v="1"/>
    <n v="133"/>
    <x v="0"/>
    <x v="0"/>
    <x v="6"/>
    <n v="0.14146512601713426"/>
    <x v="0"/>
    <n v="2500"/>
    <x v="0"/>
    <x v="0"/>
    <n v="72010"/>
    <s v="EMERGENCY AID FOR REFUGEES IN THE BORDER REGIONS BETWEEN LIBYA AND TUNESIA/EGYPT"/>
    <x v="0"/>
    <x v="0"/>
    <n v="47066"/>
    <s v="IOM"/>
    <x v="6"/>
    <x v="0"/>
    <s v="100725/2011-ORS"/>
    <x v="0"/>
    <x v="0"/>
    <x v="6"/>
    <x v="6"/>
  </r>
  <r>
    <x v="0"/>
    <x v="0"/>
    <x v="1"/>
    <n v="540"/>
    <x v="0"/>
    <x v="0"/>
    <x v="6"/>
    <n v="0.14146512601713426"/>
    <x v="0"/>
    <n v="2500"/>
    <x v="0"/>
    <x v="0"/>
    <n v="73010"/>
    <s v="ASSISTANCE FOR AFGHAN REFUGEES IN IRAN"/>
    <x v="0"/>
    <x v="0"/>
    <n v="41121"/>
    <s v="UNHCR"/>
    <x v="6"/>
    <x v="0"/>
    <s v="123606/2011-ORS"/>
    <x v="0"/>
    <x v="0"/>
    <x v="6"/>
    <x v="6"/>
  </r>
  <r>
    <x v="0"/>
    <x v="0"/>
    <x v="1"/>
    <n v="580"/>
    <x v="0"/>
    <x v="0"/>
    <x v="6"/>
    <n v="0.14146512601713426"/>
    <x v="0"/>
    <n v="2500"/>
    <x v="0"/>
    <x v="0"/>
    <n v="72010"/>
    <s v="NUTRITION CARE AND PROTECTION FOR POPULATION AND IDPS IN YEMEN"/>
    <x v="0"/>
    <x v="0"/>
    <n v="41122"/>
    <s v="UNICEF"/>
    <x v="6"/>
    <x v="0"/>
    <s v="123606/2011-ORS"/>
    <x v="0"/>
    <x v="0"/>
    <x v="6"/>
    <x v="6"/>
  </r>
  <r>
    <x v="0"/>
    <x v="0"/>
    <x v="1"/>
    <n v="550"/>
    <x v="0"/>
    <x v="0"/>
    <x v="6"/>
    <n v="0.14146512601713426"/>
    <x v="0"/>
    <n v="2500"/>
    <x v="0"/>
    <x v="0"/>
    <n v="72010"/>
    <s v="COMPLEX ASSISTANCE TO POPULATION AND REFUGEES AT THE PALESTINIAN TERRITORIES"/>
    <x v="0"/>
    <x v="0"/>
    <n v="41130"/>
    <s v="UNRWA"/>
    <x v="6"/>
    <x v="0"/>
    <s v="123606/2011-ORS"/>
    <x v="0"/>
    <x v="0"/>
    <x v="6"/>
    <x v="6"/>
  </r>
  <r>
    <x v="0"/>
    <x v="0"/>
    <x v="1"/>
    <n v="93"/>
    <x v="0"/>
    <x v="0"/>
    <x v="6"/>
    <n v="1.3904338153503896E-2"/>
    <x v="0"/>
    <n v="10"/>
    <x v="1"/>
    <x v="0"/>
    <n v="14010"/>
    <s v="SUPPORT OF THE OECD PROJECT - PREPARING FINANCIAL STRATEGY FOR THE IMPLEMENTATION OF THE REFORM OF WATER SECTOR IN MOLDOVA"/>
    <x v="0"/>
    <x v="0"/>
    <n v="47080"/>
    <s v="OECD"/>
    <x v="6"/>
    <x v="0"/>
    <s v="547/2011-OECD"/>
    <x v="0"/>
    <x v="0"/>
    <x v="6"/>
    <x v="6"/>
  </r>
  <r>
    <x v="0"/>
    <x v="0"/>
    <x v="1"/>
    <n v="619"/>
    <x v="0"/>
    <x v="0"/>
    <x v="6"/>
    <n v="1.3904338153503896E-2"/>
    <x v="0"/>
    <n v="10"/>
    <x v="1"/>
    <x v="0"/>
    <n v="15110"/>
    <s v="SUPPORT OF THE OECD PROJECT - PROGRAMME EURASIA HELPS TO ACCELARATE ECONOMIC REFORMS AND TO IMPROVE THE BUSINESS CLIMATE  IN CENTRAL ASIA,"/>
    <x v="0"/>
    <x v="0"/>
    <n v="47080"/>
    <s v="OECD"/>
    <x v="6"/>
    <x v="0"/>
    <s v="547/2011-OECD"/>
    <x v="0"/>
    <x v="0"/>
    <x v="6"/>
    <x v="6"/>
  </r>
  <r>
    <x v="0"/>
    <x v="0"/>
    <x v="1"/>
    <n v="189"/>
    <x v="0"/>
    <x v="0"/>
    <x v="6"/>
    <n v="1.3904338153503896E-2"/>
    <x v="0"/>
    <n v="10"/>
    <x v="1"/>
    <x v="0"/>
    <n v="15110"/>
    <s v="SUPPORT OF THE OECD PROJECT - MENA - INITIATIVE ON GOVERNANCE AND INVESTMENT FOR DEVELOPMENT"/>
    <x v="0"/>
    <x v="0"/>
    <n v="47080"/>
    <s v="OECD"/>
    <x v="6"/>
    <x v="0"/>
    <s v="547/2011-OECD"/>
    <x v="0"/>
    <x v="0"/>
    <x v="6"/>
    <x v="6"/>
  </r>
  <r>
    <x v="0"/>
    <x v="0"/>
    <x v="1"/>
    <n v="998"/>
    <x v="0"/>
    <x v="0"/>
    <x v="6"/>
    <n v="1.3904338153503896E-2"/>
    <x v="0"/>
    <n v="10"/>
    <x v="1"/>
    <x v="0"/>
    <n v="41010"/>
    <s v="SUPPORT OF THE OECD ACTIVITIES ON CLIMATE CHANGE AND NATURAL RESOURCE MANAGEMENT"/>
    <x v="0"/>
    <x v="0"/>
    <n v="47080"/>
    <s v="OECD"/>
    <x v="6"/>
    <x v="0"/>
    <s v="547/2011-OECD"/>
    <x v="0"/>
    <x v="0"/>
    <x v="6"/>
    <x v="6"/>
  </r>
  <r>
    <x v="0"/>
    <x v="0"/>
    <x v="1"/>
    <n v="273"/>
    <x v="0"/>
    <x v="0"/>
    <x v="6"/>
    <n v="0.28293025203426853"/>
    <x v="0"/>
    <n v="5000"/>
    <x v="0"/>
    <x v="0"/>
    <n v="72040"/>
    <s v="EMERGENCY AID FOR DROUGHT AND FAMINE AFFECTED POPULATION AND REFUGEES FROM SOMALIA/HORN OF AFRICA"/>
    <x v="0"/>
    <x v="0"/>
    <n v="41127"/>
    <s v="CERF"/>
    <x v="6"/>
    <x v="0"/>
    <s v="110517/2011-ORS"/>
    <x v="0"/>
    <x v="0"/>
    <x v="6"/>
    <x v="6"/>
  </r>
  <r>
    <x v="0"/>
    <x v="0"/>
    <x v="1"/>
    <n v="798"/>
    <x v="0"/>
    <x v="0"/>
    <x v="6"/>
    <n v="4.2439537805140273E-2"/>
    <x v="0"/>
    <n v="750"/>
    <x v="0"/>
    <x v="0"/>
    <n v="15110"/>
    <s v="VOLUNTARY CONTRIBUTION OF THE CZECH REPUBLIC TO ASEF (ASIA-EUROPE FOUNDATION) SUPPORTING ASIAN CIVIL SOCIETY AND HUMAN RIGHTS DEVELOPMENT."/>
    <x v="0"/>
    <x v="2"/>
    <n v="50000"/>
    <s v="ASEF (Asia-Europe Foundation)"/>
    <x v="7"/>
    <x v="0"/>
    <s v="113.955/2011-ORS"/>
    <x v="0"/>
    <x v="0"/>
    <x v="6"/>
    <x v="6"/>
  </r>
  <r>
    <x v="0"/>
    <x v="0"/>
    <x v="1"/>
    <n v="998"/>
    <x v="0"/>
    <x v="0"/>
    <x v="6"/>
    <n v="2.4049071422912825E-2"/>
    <x v="0"/>
    <n v="425"/>
    <x v="0"/>
    <x v="0"/>
    <n v="25010"/>
    <s v="INTERNATIONAL TRUST FUND FOR DEMINING AND MINE VICTIMS ASSISTANCE"/>
    <x v="0"/>
    <x v="2"/>
    <n v="21027"/>
    <s v="ITF"/>
    <x v="7"/>
    <x v="0"/>
    <m/>
    <x v="0"/>
    <x v="0"/>
    <x v="6"/>
    <x v="6"/>
  </r>
  <r>
    <x v="0"/>
    <x v="0"/>
    <x v="1"/>
    <n v="998"/>
    <x v="0"/>
    <x v="0"/>
    <x v="6"/>
    <n v="0.14276326659951785"/>
    <x v="0"/>
    <n v="2522.9409999999998"/>
    <x v="0"/>
    <x v="0"/>
    <n v="43010"/>
    <s v="CONTRIBUTIONS TO THE INTERNATIONAL UNION FOR THE CONSERVATION OF NATURE (IUCN)"/>
    <x v="0"/>
    <x v="2"/>
    <n v="30011"/>
    <s v="IUCN"/>
    <x v="7"/>
    <x v="0"/>
    <m/>
    <x v="0"/>
    <x v="0"/>
    <x v="6"/>
    <x v="6"/>
  </r>
  <r>
    <x v="0"/>
    <x v="0"/>
    <x v="1"/>
    <n v="998"/>
    <x v="0"/>
    <x v="0"/>
    <x v="6"/>
    <n v="0.14276326659951785"/>
    <x v="0"/>
    <n v="2522.9409999999998"/>
    <x v="0"/>
    <x v="0"/>
    <n v="43010"/>
    <s v="CONTRIBUTIONS TO THE INTERNATIONAL UNION FOR THE CONSERVATION OF NATURE (IUCN) FOR 2012 (PAID IN 2011)"/>
    <x v="0"/>
    <x v="2"/>
    <n v="30011"/>
    <s v="IUCN"/>
    <x v="7"/>
    <x v="0"/>
    <m/>
    <x v="0"/>
    <x v="0"/>
    <x v="6"/>
    <x v="6"/>
  </r>
  <r>
    <x v="0"/>
    <x v="0"/>
    <x v="1"/>
    <n v="998"/>
    <x v="0"/>
    <x v="0"/>
    <x v="6"/>
    <n v="0.73850630198843381"/>
    <x v="0"/>
    <n v="13051.031070000001"/>
    <x v="0"/>
    <x v="0"/>
    <n v="43010"/>
    <s v="CONTRIBUTIONS TO THE INTERNATIONAL COMMITTEE OF THE RED CROSS"/>
    <x v="0"/>
    <x v="2"/>
    <n v="21016"/>
    <s v="ICRC"/>
    <x v="7"/>
    <x v="0"/>
    <m/>
    <x v="0"/>
    <x v="0"/>
    <x v="6"/>
    <x v="6"/>
  </r>
  <r>
    <x v="0"/>
    <x v="0"/>
    <x v="7"/>
    <n v="64"/>
    <x v="0"/>
    <x v="0"/>
    <x v="6"/>
    <n v="5.1822636683604761E-2"/>
    <x v="0"/>
    <n v="915.82"/>
    <x v="0"/>
    <x v="0"/>
    <n v="14050"/>
    <s v="WASTE SECTOR MANAGEMENT - HANDLING THE WASTE"/>
    <x v="0"/>
    <x v="0"/>
    <n v="52000"/>
    <s v="VEXIM s.r.o."/>
    <x v="0"/>
    <x v="0"/>
    <s v="8d"/>
    <x v="0"/>
    <x v="0"/>
    <x v="6"/>
    <x v="6"/>
  </r>
  <r>
    <x v="0"/>
    <x v="0"/>
    <x v="7"/>
    <n v="63"/>
    <x v="0"/>
    <x v="0"/>
    <x v="6"/>
    <n v="5.2059166374305403E-2"/>
    <x v="0"/>
    <n v="920"/>
    <x v="0"/>
    <x v="0"/>
    <n v="25010"/>
    <s v="ECONOMIC A SOCIAL DEVELOPMENT OF THE REGION, BUILDING UP NETWORK OF CENTRES FOR DEVELOPING PROJECTS MANAGEMENT IN SERBIA."/>
    <x v="0"/>
    <x v="0"/>
    <n v="52000"/>
    <s v="Hospodá?ská komora ?R"/>
    <x v="0"/>
    <x v="0"/>
    <s v="8b"/>
    <x v="0"/>
    <x v="0"/>
    <x v="6"/>
    <x v="6"/>
  </r>
  <r>
    <x v="0"/>
    <x v="0"/>
    <x v="7"/>
    <n v="93"/>
    <x v="0"/>
    <x v="0"/>
    <x v="6"/>
    <n v="5.2285510575932816E-2"/>
    <x v="0"/>
    <n v="924"/>
    <x v="0"/>
    <x v="0"/>
    <n v="25010"/>
    <s v="POSSIBILITIES OF SME SECTOR DEVELOPMENT."/>
    <x v="0"/>
    <x v="0"/>
    <n v="52000"/>
    <s v="Hospodá?ská komora ?R FITPRO"/>
    <x v="0"/>
    <x v="0"/>
    <s v="8a"/>
    <x v="0"/>
    <x v="0"/>
    <x v="6"/>
    <x v="6"/>
  </r>
  <r>
    <x v="0"/>
    <x v="0"/>
    <x v="7"/>
    <n v="755"/>
    <x v="0"/>
    <x v="0"/>
    <x v="6"/>
    <n v="9.0537680650965929E-2"/>
    <x v="0"/>
    <n v="1600"/>
    <x v="0"/>
    <x v="0"/>
    <n v="14021"/>
    <s v="ASSISTANCE WITH MEASURES ENSURING RELIABLE AND SUSTAINABLE DRINKING WATER SUPPLY FOR MANILA."/>
    <x v="0"/>
    <x v="0"/>
    <n v="52000"/>
    <s v="Strojírny Brno a.s."/>
    <x v="0"/>
    <x v="0"/>
    <s v="5"/>
    <x v="0"/>
    <x v="0"/>
    <x v="6"/>
    <x v="6"/>
  </r>
  <r>
    <x v="0"/>
    <x v="0"/>
    <x v="7"/>
    <n v="753"/>
    <x v="0"/>
    <x v="0"/>
    <x v="6"/>
    <n v="0.1131721008137074"/>
    <x v="0"/>
    <n v="2000"/>
    <x v="0"/>
    <x v="0"/>
    <n v="32161"/>
    <s v="MEAT AND HIDE PROCESSING PLANT IN MONGOLIA."/>
    <x v="0"/>
    <x v="0"/>
    <n v="52000"/>
    <s v="AlphaCon s.r.o."/>
    <x v="0"/>
    <x v="0"/>
    <s v="2"/>
    <x v="0"/>
    <x v="0"/>
    <x v="6"/>
    <x v="6"/>
  </r>
  <r>
    <x v="0"/>
    <x v="0"/>
    <x v="7"/>
    <n v="354"/>
    <x v="0"/>
    <x v="0"/>
    <x v="6"/>
    <n v="0.16975815122056109"/>
    <x v="0"/>
    <n v="3000"/>
    <x v="0"/>
    <x v="0"/>
    <n v="32220"/>
    <s v="EXPLOITATION AND PROCESSING OF INDUSTRIAL MINERALS IN JAMAICA AND FURTHER SELECTED CARICOM COUNTRIES."/>
    <x v="0"/>
    <x v="0"/>
    <n v="52000"/>
    <s v="GET s.r.o."/>
    <x v="0"/>
    <x v="0"/>
    <s v="4"/>
    <x v="0"/>
    <x v="0"/>
    <x v="6"/>
    <x v="6"/>
  </r>
  <r>
    <x v="0"/>
    <x v="0"/>
    <x v="7"/>
    <n v="71"/>
    <x v="0"/>
    <x v="0"/>
    <x v="6"/>
    <n v="0.22634420162741481"/>
    <x v="0"/>
    <n v="4000"/>
    <x v="0"/>
    <x v="0"/>
    <n v="14050"/>
    <s v="IMPLEMENTATION OF NEW ENVIRONMENTAL TECHNOLOGY FOR OIL INDUSTRY, KUCOVA REGION, ALBANIA."/>
    <x v="0"/>
    <x v="0"/>
    <n v="52000"/>
    <s v="GEOtest a.s."/>
    <x v="0"/>
    <x v="0"/>
    <s v="6"/>
    <x v="0"/>
    <x v="0"/>
    <x v="6"/>
    <x v="6"/>
  </r>
  <r>
    <x v="0"/>
    <x v="0"/>
    <x v="7"/>
    <n v="255"/>
    <x v="0"/>
    <x v="0"/>
    <x v="6"/>
    <n v="0.22634420162741481"/>
    <x v="0"/>
    <n v="4000"/>
    <x v="0"/>
    <x v="0"/>
    <n v="32220"/>
    <s v="EVALUATION OF RAW MATERIALS POTENTIAL FOR CONSTRUCTION MATERIALS IN MALI FOR DEVELOPMENT SUPPORT OF LOCAL INFRASTRUCTURE."/>
    <x v="0"/>
    <x v="0"/>
    <n v="52000"/>
    <s v="GET s.r.o."/>
    <x v="0"/>
    <x v="0"/>
    <s v="7"/>
    <x v="0"/>
    <x v="0"/>
    <x v="6"/>
    <x v="6"/>
  </r>
  <r>
    <x v="0"/>
    <x v="0"/>
    <x v="1"/>
    <n v="57"/>
    <x v="0"/>
    <x v="0"/>
    <x v="6"/>
    <n v="1.7102335928809789E-2"/>
    <x v="0"/>
    <n v="12.3"/>
    <x v="1"/>
    <x v="0"/>
    <n v="16010"/>
    <s v="ADVOCACY IN FRONT OF RELEVANT DECISION- MAKING INSTITUTIONS OF THE ASSEMBLY OF KOSOVO FOR PASSING THE LAW FOR THE BLIND"/>
    <x v="0"/>
    <x v="0"/>
    <n v="23000"/>
    <s v="Association of the Blind and Partially Sighted in Kosovo / ZÚ Priština"/>
    <x v="0"/>
    <x v="0"/>
    <s v="92/2012-PRISTI"/>
    <x v="0"/>
    <x v="0"/>
    <x v="6"/>
    <x v="6"/>
  </r>
  <r>
    <x v="0"/>
    <x v="0"/>
    <x v="1"/>
    <n v="57"/>
    <x v="0"/>
    <x v="0"/>
    <x v="6"/>
    <n v="2.2926863181312571E-2"/>
    <x v="0"/>
    <n v="16.489000000000001"/>
    <x v="1"/>
    <x v="0"/>
    <n v="16010"/>
    <s v="SUPPORTING WOMEN IN SUSTAINABLE BUSINESS"/>
    <x v="0"/>
    <x v="0"/>
    <n v="23000"/>
    <s v="NGO for Women´s Support Rrenja / ZÚ Priština"/>
    <x v="0"/>
    <x v="0"/>
    <s v="92/2012-PRISTI"/>
    <x v="0"/>
    <x v="0"/>
    <x v="6"/>
    <x v="6"/>
  </r>
  <r>
    <x v="0"/>
    <x v="0"/>
    <x v="1"/>
    <n v="261"/>
    <x v="0"/>
    <x v="0"/>
    <x v="6"/>
    <n v="2.2634420162741482E-2"/>
    <x v="0"/>
    <n v="400"/>
    <x v="0"/>
    <x v="0"/>
    <n v="14020"/>
    <s v="A SEWAGE PLANT FOR A KOKO AREA COMMUNITY, DELTA STATE"/>
    <x v="0"/>
    <x v="0"/>
    <n v="23000"/>
    <s v="IWET a.s. / ZÚ Abuja"/>
    <x v="0"/>
    <x v="0"/>
    <s v="NG/11/MZV-1"/>
    <x v="0"/>
    <x v="0"/>
    <x v="6"/>
    <x v="6"/>
  </r>
  <r>
    <x v="0"/>
    <x v="0"/>
    <x v="1"/>
    <n v="665"/>
    <x v="0"/>
    <x v="0"/>
    <x v="6"/>
    <n v="2.2634420162741482E-2"/>
    <x v="0"/>
    <n v="400"/>
    <x v="0"/>
    <x v="0"/>
    <n v="31110"/>
    <s v="OMEZENÍ OTROCKÉ PRÁCE V KARAKORUMSKÉM ZEM?D?LSTVÍ"/>
    <x v="0"/>
    <x v="0"/>
    <n v="22000"/>
    <s v="Czech Hospital, o. s. / ZÚ Islámábád"/>
    <x v="0"/>
    <x v="0"/>
    <s v="PK/11/MZV-1"/>
    <x v="0"/>
    <x v="0"/>
    <x v="6"/>
    <x v="6"/>
  </r>
  <r>
    <x v="0"/>
    <x v="0"/>
    <x v="1"/>
    <n v="454"/>
    <x v="0"/>
    <x v="0"/>
    <x v="6"/>
    <n v="2.2634420162741482E-2"/>
    <x v="0"/>
    <n v="400"/>
    <x v="0"/>
    <x v="0"/>
    <n v="14020"/>
    <s v="WATER SYSTEMS FOR SMALL COMMUNITIES"/>
    <x v="0"/>
    <x v="0"/>
    <n v="23000"/>
    <s v="SINDLAR Perú / ZÚ Lima"/>
    <x v="0"/>
    <x v="0"/>
    <s v="PE/11/MZV-1"/>
    <x v="0"/>
    <x v="0"/>
    <x v="6"/>
    <x v="6"/>
  </r>
  <r>
    <x v="0"/>
    <x v="0"/>
    <x v="1"/>
    <n v="625"/>
    <x v="0"/>
    <x v="0"/>
    <x v="6"/>
    <n v="2.433200167494709E-2"/>
    <x v="0"/>
    <n v="430"/>
    <x v="0"/>
    <x v="0"/>
    <n v="21050"/>
    <s v="NATO NRC TRUST FUND ON HELICOPTER MAINTENANCE"/>
    <x v="0"/>
    <x v="0"/>
    <n v="11000"/>
    <s v="MO"/>
    <x v="0"/>
    <x v="0"/>
    <s v="NATO NRS TF 2011"/>
    <x v="0"/>
    <x v="0"/>
    <x v="6"/>
    <x v="6"/>
  </r>
  <r>
    <x v="0"/>
    <x v="0"/>
    <x v="7"/>
    <n v="63"/>
    <x v="0"/>
    <x v="0"/>
    <x v="6"/>
    <n v="0.33951630244112219"/>
    <x v="0"/>
    <n v="6000"/>
    <x v="0"/>
    <x v="0"/>
    <n v="14015"/>
    <s v="SEARCH FOR RESOURCES AND DELIVERY OF DRINKING WATER TREATMENT TECHNOLOGY FOR LAZAREVAC REGION IN SERBIA."/>
    <x v="0"/>
    <x v="0"/>
    <n v="52000"/>
    <s v="GEOtest a.s."/>
    <x v="0"/>
    <x v="0"/>
    <s v="1"/>
    <x v="0"/>
    <x v="0"/>
    <x v="6"/>
    <x v="6"/>
  </r>
  <r>
    <x v="0"/>
    <x v="0"/>
    <x v="7"/>
    <n v="550"/>
    <x v="0"/>
    <x v="0"/>
    <x v="6"/>
    <n v="0.58668417061825917"/>
    <x v="0"/>
    <n v="10368"/>
    <x v="0"/>
    <x v="0"/>
    <n v="23040"/>
    <s v="BUILDING UP SMALL AND MEDIUM POWER SOURCES AND DISTRIBUTING NETWORK IN PALESTINE."/>
    <x v="0"/>
    <x v="0"/>
    <n v="52000"/>
    <s v="Nova Partner s.r.o."/>
    <x v="0"/>
    <x v="0"/>
    <s v="3"/>
    <x v="0"/>
    <x v="0"/>
    <x v="6"/>
    <x v="6"/>
  </r>
  <r>
    <x v="0"/>
    <x v="0"/>
    <x v="13"/>
    <n v="660"/>
    <x v="0"/>
    <x v="0"/>
    <x v="6"/>
    <n v="2.2634420162741482E-2"/>
    <x v="0"/>
    <n v="400"/>
    <x v="0"/>
    <x v="0"/>
    <n v="14031"/>
    <s v="BASIC DRINKING WATER SUPPLY - PUMPING STATION"/>
    <x v="0"/>
    <x v="0"/>
    <n v="22000"/>
    <s v="Metcenas, Cenia"/>
    <x v="0"/>
    <x v="0"/>
    <s v="95045/ENV/11"/>
    <x v="0"/>
    <x v="0"/>
    <x v="6"/>
    <x v="6"/>
  </r>
  <r>
    <x v="0"/>
    <x v="0"/>
    <x v="0"/>
    <n v="238"/>
    <x v="0"/>
    <x v="0"/>
    <x v="6"/>
    <n v="0.1131721008137074"/>
    <x v="0"/>
    <n v="2000"/>
    <x v="0"/>
    <x v="0"/>
    <n v="72010"/>
    <s v="EMERGENCY SUPPORT FOR DROUGHT AND FAMINE VICTIMS IN SOMALI REGION (ZONE GODE)"/>
    <x v="0"/>
    <x v="0"/>
    <n v="22000"/>
    <s v="?lov?k v tísni, o.p.s."/>
    <x v="0"/>
    <x v="0"/>
    <s v="02/2011/09"/>
    <x v="0"/>
    <x v="0"/>
    <x v="6"/>
    <x v="6"/>
  </r>
  <r>
    <x v="0"/>
    <x v="0"/>
    <x v="0"/>
    <n v="612"/>
    <x v="0"/>
    <x v="0"/>
    <x v="6"/>
    <n v="0.1131721008137074"/>
    <x v="0"/>
    <n v="2000"/>
    <x v="0"/>
    <x v="0"/>
    <n v="31191"/>
    <s v="ESTABLISHMENT AND SUPPORT OF RURAL SERVICE CENTER IN KHULO REGION"/>
    <x v="0"/>
    <x v="0"/>
    <n v="22000"/>
    <s v="Charita ?eská republika"/>
    <x v="0"/>
    <x v="0"/>
    <s v="07/2011/01"/>
    <x v="0"/>
    <x v="0"/>
    <x v="6"/>
    <x v="6"/>
  </r>
  <r>
    <x v="0"/>
    <x v="0"/>
    <x v="0"/>
    <n v="769"/>
    <x v="0"/>
    <x v="0"/>
    <x v="6"/>
    <n v="0.1131721008137074"/>
    <x v="0"/>
    <n v="2000"/>
    <x v="0"/>
    <x v="0"/>
    <n v="12191"/>
    <s v="SUPPLY OF MEDICAL EQUIPMENT FOR VIET - CZECH FRIENDSHIP HOSPITAL IN HAI PHONG CITY"/>
    <x v="0"/>
    <x v="0"/>
    <n v="52000"/>
    <s v="Hospimed, s.r.o."/>
    <x v="0"/>
    <x v="0"/>
    <s v="CzDA-VN-2011-27-12191"/>
    <x v="0"/>
    <x v="0"/>
    <x v="6"/>
    <x v="6"/>
  </r>
  <r>
    <x v="0"/>
    <x v="0"/>
    <x v="0"/>
    <n v="63"/>
    <x v="0"/>
    <x v="0"/>
    <x v="6"/>
    <n v="0.1160014033340501"/>
    <x v="0"/>
    <n v="2050"/>
    <x v="0"/>
    <x v="0"/>
    <n v="32161"/>
    <s v="SUPPORT OF CHEESE PRODUCTION IN THE SANDZAK REGION"/>
    <x v="0"/>
    <x v="0"/>
    <n v="52000"/>
    <s v="Pacovské strojírny, a.s."/>
    <x v="0"/>
    <x v="0"/>
    <s v="CzDA-RS-2011-12-32161"/>
    <x v="0"/>
    <x v="0"/>
    <x v="6"/>
    <x v="6"/>
  </r>
  <r>
    <x v="0"/>
    <x v="0"/>
    <x v="1"/>
    <n v="625"/>
    <x v="0"/>
    <x v="0"/>
    <x v="6"/>
    <n v="5.0000000000000001E-3"/>
    <x v="0"/>
    <n v="5"/>
    <x v="2"/>
    <x v="0"/>
    <n v="31120"/>
    <s v="POULTRY COOPERATIVE I"/>
    <x v="0"/>
    <x v="0"/>
    <n v="11000"/>
    <s v="PRT"/>
    <x v="0"/>
    <x v="0"/>
    <s v="LGR_MZV10_098"/>
    <x v="0"/>
    <x v="0"/>
    <x v="6"/>
    <x v="6"/>
  </r>
  <r>
    <x v="0"/>
    <x v="0"/>
    <x v="1"/>
    <n v="625"/>
    <x v="0"/>
    <x v="0"/>
    <x v="6"/>
    <n v="5.6029999999999995E-3"/>
    <x v="0"/>
    <n v="5.6029999999999998"/>
    <x v="2"/>
    <x v="0"/>
    <n v="12230"/>
    <s v="EQUIPMENT OF ANA ALTIMUR CLINIC"/>
    <x v="0"/>
    <x v="0"/>
    <n v="11000"/>
    <s v="PRT"/>
    <x v="0"/>
    <x v="0"/>
    <s v="LGR_MZV11_121"/>
    <x v="0"/>
    <x v="0"/>
    <x v="6"/>
    <x v="6"/>
  </r>
  <r>
    <x v="0"/>
    <x v="0"/>
    <x v="1"/>
    <n v="625"/>
    <x v="0"/>
    <x v="0"/>
    <x v="6"/>
    <n v="6.914E-3"/>
    <x v="0"/>
    <n v="6.9139999999999997"/>
    <x v="2"/>
    <x v="0"/>
    <n v="15210"/>
    <s v="OBSERVING STATION FOR ANP AND ANA (TANGI WAGHJAN)"/>
    <x v="0"/>
    <x v="0"/>
    <n v="11000"/>
    <s v="PRT"/>
    <x v="0"/>
    <x v="0"/>
    <s v="LGR_MZV09_064"/>
    <x v="0"/>
    <x v="0"/>
    <x v="6"/>
    <x v="6"/>
  </r>
  <r>
    <x v="0"/>
    <x v="0"/>
    <x v="1"/>
    <n v="625"/>
    <x v="0"/>
    <x v="0"/>
    <x v="6"/>
    <n v="8.0000000000000002E-3"/>
    <x v="0"/>
    <n v="8"/>
    <x v="2"/>
    <x v="0"/>
    <n v="31163"/>
    <s v="AGR VETERINARY TRAINING"/>
    <x v="0"/>
    <x v="0"/>
    <n v="11000"/>
    <s v="PRT"/>
    <x v="0"/>
    <x v="0"/>
    <s v="LGR_MZV09_045"/>
    <x v="0"/>
    <x v="0"/>
    <x v="6"/>
    <x v="6"/>
  </r>
  <r>
    <x v="0"/>
    <x v="0"/>
    <x v="1"/>
    <n v="625"/>
    <x v="0"/>
    <x v="0"/>
    <x v="6"/>
    <n v="8.2050000000000005E-3"/>
    <x v="0"/>
    <n v="8.2050000000000001"/>
    <x v="2"/>
    <x v="0"/>
    <n v="14021"/>
    <s v="EXTENSION OF THE WATER SYSTEM (KAREZ) 'SALEMAN KHIEL'"/>
    <x v="0"/>
    <x v="0"/>
    <n v="11000"/>
    <s v="PRT"/>
    <x v="0"/>
    <x v="0"/>
    <s v="LGR_MZV10_105"/>
    <x v="0"/>
    <x v="0"/>
    <x v="6"/>
    <x v="6"/>
  </r>
  <r>
    <x v="0"/>
    <x v="0"/>
    <x v="0"/>
    <n v="238"/>
    <x v="0"/>
    <x v="0"/>
    <x v="6"/>
    <n v="0.22634420162741481"/>
    <x v="0"/>
    <n v="4000"/>
    <x v="0"/>
    <x v="0"/>
    <n v="11130"/>
    <s v="INCREASING QUALITY AND RELEVANCE OF EDUCATION ON PRIMARY AND TEACHER EDUCATION COLLEGES IN ETHIOPIA”."/>
    <x v="0"/>
    <x v="0"/>
    <n v="22000"/>
    <s v="?lov?k v tísni, o.p.s."/>
    <x v="0"/>
    <x v="0"/>
    <s v="02/2011/02"/>
    <x v="0"/>
    <x v="0"/>
    <x v="6"/>
    <x v="6"/>
  </r>
  <r>
    <x v="0"/>
    <x v="0"/>
    <x v="0"/>
    <n v="238"/>
    <x v="0"/>
    <x v="0"/>
    <x v="6"/>
    <n v="0.22634420162741481"/>
    <x v="0"/>
    <n v="4000"/>
    <x v="0"/>
    <x v="0"/>
    <n v="31194"/>
    <s v="SUPPORT OF AGRICULTURE, LIVELIHOOD AND SUSTAINABLE MANAGEMENT OF NATURAL RESOURCES IN SHEBEDINO AND AWASSA ZURIA WOREDA OF SIDAMA ZONE, SNNPR"/>
    <x v="0"/>
    <x v="0"/>
    <n v="22000"/>
    <s v="?lov?k v tísni, o.p.s."/>
    <x v="0"/>
    <x v="0"/>
    <s v="02/2011/06"/>
    <x v="0"/>
    <x v="0"/>
    <x v="6"/>
    <x v="6"/>
  </r>
  <r>
    <x v="0"/>
    <x v="0"/>
    <x v="1"/>
    <n v="612"/>
    <x v="0"/>
    <x v="0"/>
    <x v="6"/>
    <n v="3.4483539117936647E-2"/>
    <x v="0"/>
    <n v="609.4"/>
    <x v="0"/>
    <x v="0"/>
    <n v="15150"/>
    <s v="SUPPORT TO CIVIC PARTICIPATION AND DEVELOPMENT OF LOCAL AUTHORITIES IN SAMSKHE/JAVAKHETI, GEORGIA"/>
    <x v="0"/>
    <x v="0"/>
    <n v="22000"/>
    <s v="Charita ?R"/>
    <x v="0"/>
    <x v="0"/>
    <s v="9/2011/20"/>
    <x v="0"/>
    <x v="0"/>
    <x v="6"/>
    <x v="6"/>
  </r>
  <r>
    <x v="0"/>
    <x v="0"/>
    <x v="1"/>
    <n v="93"/>
    <x v="0"/>
    <x v="0"/>
    <x v="6"/>
    <n v="3.7693326241215019E-2"/>
    <x v="0"/>
    <n v="666.12400000000002"/>
    <x v="0"/>
    <x v="0"/>
    <n v="15112"/>
    <s v="SUPPORT TO REGIONAL DVELOPMENT IN MOLDOVA"/>
    <x v="0"/>
    <x v="0"/>
    <n v="22000"/>
    <s v="CzechInvent"/>
    <x v="0"/>
    <x v="0"/>
    <s v="9/2011/03"/>
    <x v="0"/>
    <x v="0"/>
    <x v="6"/>
    <x v="6"/>
  </r>
  <r>
    <x v="0"/>
    <x v="0"/>
    <x v="1"/>
    <n v="63"/>
    <x v="0"/>
    <x v="0"/>
    <x v="6"/>
    <n v="3.9610178698747181E-2"/>
    <x v="0"/>
    <n v="699.99900000000002"/>
    <x v="0"/>
    <x v="0"/>
    <n v="15150"/>
    <s v="NEW EDUCATION APPROACHES 'EUROPE IN MY VIEW'"/>
    <x v="0"/>
    <x v="0"/>
    <n v="22000"/>
    <s v="Partners Czech"/>
    <x v="0"/>
    <x v="0"/>
    <s v="9/2011/09"/>
    <x v="0"/>
    <x v="0"/>
    <x v="6"/>
    <x v="6"/>
  </r>
  <r>
    <x v="0"/>
    <x v="0"/>
    <x v="0"/>
    <n v="728"/>
    <x v="0"/>
    <x v="0"/>
    <x v="6"/>
    <n v="0.11013218501375041"/>
    <x v="0"/>
    <n v="1946.278"/>
    <x v="0"/>
    <x v="0"/>
    <n v="12220"/>
    <s v="IMPROVING THE QUALITY AND AVAILABILITY OF MEDICAL NUTRITION CARE FOR CHILDRENUNDER 5 YEARS OF TAKEO IN CAMBODIA"/>
    <x v="0"/>
    <x v="0"/>
    <n v="22000"/>
    <s v="MAGNA, D?ti v tísni, o.p.s."/>
    <x v="0"/>
    <x v="0"/>
    <s v="09/2011/03"/>
    <x v="0"/>
    <x v="0"/>
    <x v="6"/>
    <x v="6"/>
  </r>
  <r>
    <x v="0"/>
    <x v="0"/>
    <x v="0"/>
    <n v="288"/>
    <x v="0"/>
    <x v="0"/>
    <x v="6"/>
    <n v="0.1131439775466552"/>
    <x v="0"/>
    <n v="1999.5029999999999"/>
    <x v="0"/>
    <x v="0"/>
    <n v="16010"/>
    <s v="SUSTAINABLE CARE OF OVC IN WESTERN ZAMBIA"/>
    <x v="0"/>
    <x v="0"/>
    <n v="22000"/>
    <s v="?lov?k v tísni, o.p.s."/>
    <x v="0"/>
    <x v="0"/>
    <s v="14/2011/02"/>
    <x v="0"/>
    <x v="0"/>
    <x v="6"/>
    <x v="6"/>
  </r>
  <r>
    <x v="0"/>
    <x v="0"/>
    <x v="0"/>
    <n v="238"/>
    <x v="0"/>
    <x v="0"/>
    <x v="6"/>
    <n v="0.1131721008137074"/>
    <x v="0"/>
    <n v="2000"/>
    <x v="0"/>
    <x v="0"/>
    <n v="14031"/>
    <s v="SUSTAINABLE MANAGEMENT OF WATER SCHEMES IN HALABA SPECIAL WOREDA"/>
    <x v="0"/>
    <x v="0"/>
    <n v="22000"/>
    <s v="?lov?k v tísni, o.p.s."/>
    <x v="0"/>
    <x v="0"/>
    <s v="02/2011/03"/>
    <x v="0"/>
    <x v="0"/>
    <x v="6"/>
    <x v="6"/>
  </r>
  <r>
    <x v="0"/>
    <x v="0"/>
    <x v="0"/>
    <n v="57"/>
    <x v="0"/>
    <x v="0"/>
    <x v="6"/>
    <n v="0.15844094113919036"/>
    <x v="0"/>
    <n v="2800"/>
    <x v="0"/>
    <x v="0"/>
    <n v="16010"/>
    <s v="INTEGRATION OF BLIND AND PARTIALLY SIGHTED"/>
    <x v="0"/>
    <x v="0"/>
    <n v="22000"/>
    <s v="?lov?k v tísni, o.p.s."/>
    <x v="0"/>
    <x v="0"/>
    <s v="10/2011/02"/>
    <x v="0"/>
    <x v="0"/>
    <x v="6"/>
    <x v="6"/>
  </r>
  <r>
    <x v="0"/>
    <x v="0"/>
    <x v="0"/>
    <n v="238"/>
    <x v="0"/>
    <x v="0"/>
    <x v="6"/>
    <n v="0.16975815122056109"/>
    <x v="0"/>
    <n v="3000"/>
    <x v="0"/>
    <x v="0"/>
    <n v="11330"/>
    <s v="INCREASING ACCESIBILITY AND QUALITY OF VOCATIONAL EDUCATION OF LEATHER PRODUCTION AND TANNERY SECTOR IN ETHIOPIA"/>
    <x v="0"/>
    <x v="0"/>
    <n v="22000"/>
    <s v="?lov?k v tísni, o.p.s."/>
    <x v="0"/>
    <x v="0"/>
    <s v="02/2011/08"/>
    <x v="0"/>
    <x v="0"/>
    <x v="6"/>
    <x v="6"/>
  </r>
  <r>
    <x v="0"/>
    <x v="0"/>
    <x v="0"/>
    <n v="769"/>
    <x v="0"/>
    <x v="0"/>
    <x v="6"/>
    <n v="0.16975815122056109"/>
    <x v="0"/>
    <n v="3000"/>
    <x v="0"/>
    <x v="0"/>
    <n v="23070"/>
    <s v="INTRODOCTION OF RENEWABLE SOURCES OF ENERGY IN THUA-THIEN HUE"/>
    <x v="0"/>
    <x v="0"/>
    <n v="51000"/>
    <s v="?ESKÁ ZEM?D?LSKÁ UNIVERZITA V PRAZE"/>
    <x v="0"/>
    <x v="0"/>
    <s v="13/2011/02"/>
    <x v="0"/>
    <x v="0"/>
    <x v="6"/>
    <x v="6"/>
  </r>
  <r>
    <x v="0"/>
    <x v="0"/>
    <x v="1"/>
    <n v="142"/>
    <x v="0"/>
    <x v="0"/>
    <x v="6"/>
    <n v="1.8778986204320908E-2"/>
    <x v="0"/>
    <n v="331.86599999999999"/>
    <x v="0"/>
    <x v="0"/>
    <n v="15110"/>
    <s v="SHARING CZ TRANSITION EXPERIENCES WITH EGYPTIAN INSTITUTIONS"/>
    <x v="0"/>
    <x v="0"/>
    <n v="11000"/>
    <s v="CZ MFA"/>
    <x v="0"/>
    <x v="0"/>
    <m/>
    <x v="0"/>
    <x v="0"/>
    <x v="6"/>
    <x v="6"/>
  </r>
  <r>
    <x v="0"/>
    <x v="0"/>
    <x v="1"/>
    <n v="753"/>
    <x v="0"/>
    <x v="0"/>
    <x v="6"/>
    <n v="1.8865789205645023E-2"/>
    <x v="0"/>
    <n v="333.4"/>
    <x v="0"/>
    <x v="0"/>
    <n v="14020"/>
    <s v="SECURING WATER SUPPLIES FOR HIGH SCHOOL IN SOUM ERDENBUREN"/>
    <x v="0"/>
    <x v="0"/>
    <n v="23000"/>
    <s v="Charbarlan XXK / ZÚ Ulánbátar"/>
    <x v="0"/>
    <x v="0"/>
    <s v="MN/11/MZV-3"/>
    <x v="0"/>
    <x v="0"/>
    <x v="6"/>
    <x v="6"/>
  </r>
  <r>
    <x v="0"/>
    <x v="0"/>
    <x v="1"/>
    <n v="139"/>
    <x v="0"/>
    <x v="0"/>
    <x v="6"/>
    <n v="1.9637453175043288E-2"/>
    <x v="0"/>
    <n v="347.03699999999998"/>
    <x v="0"/>
    <x v="0"/>
    <n v="16010"/>
    <s v="SINGLE MOTHERS LIVELIHOOD PROJECT"/>
    <x v="0"/>
    <x v="0"/>
    <n v="12000"/>
    <s v="Association de Coopération en Tunisie / ZÚ Tunis"/>
    <x v="0"/>
    <x v="0"/>
    <s v="TN/11/MZV-1"/>
    <x v="0"/>
    <x v="0"/>
    <x v="6"/>
    <x v="6"/>
  </r>
  <r>
    <x v="0"/>
    <x v="0"/>
    <x v="1"/>
    <n v="616"/>
    <x v="0"/>
    <x v="0"/>
    <x v="6"/>
    <n v="4.0017499999999998E-2"/>
    <x v="0"/>
    <n v="40.017499999999998"/>
    <x v="2"/>
    <x v="0"/>
    <n v="25010"/>
    <s v="IMPLEMENTED BY THE CZECH-UNDP TRUST FUND - CAPACITY BUILDING SUPPORT FOR THE GOVERNMENT OF TURKMENISTAN ON SMES DEVELOPMENT"/>
    <x v="0"/>
    <x v="0"/>
    <n v="41114"/>
    <s v="CzechInvent"/>
    <x v="0"/>
    <x v="0"/>
    <m/>
    <x v="0"/>
    <x v="0"/>
    <x v="6"/>
    <x v="6"/>
  </r>
  <r>
    <x v="0"/>
    <x v="0"/>
    <x v="1"/>
    <n v="615"/>
    <x v="0"/>
    <x v="0"/>
    <x v="6"/>
    <n v="3.9709000000000001E-2"/>
    <x v="0"/>
    <n v="39.709000000000003"/>
    <x v="2"/>
    <x v="0"/>
    <n v="13040"/>
    <s v="IMPLEMENTED BY THE CZECH-UNDP TRUST FUND."/>
    <x v="0"/>
    <x v="0"/>
    <n v="41114"/>
    <s v="ResAd"/>
    <x v="0"/>
    <x v="0"/>
    <m/>
    <x v="0"/>
    <x v="0"/>
    <x v="6"/>
    <x v="6"/>
  </r>
  <r>
    <x v="0"/>
    <x v="0"/>
    <x v="1"/>
    <n v="93"/>
    <x v="0"/>
    <x v="0"/>
    <x v="6"/>
    <n v="1.3702000000000001E-2"/>
    <x v="0"/>
    <n v="13.702"/>
    <x v="2"/>
    <x v="0"/>
    <n v="16010"/>
    <s v="IMPLEMENTED BY THE CZECH-UNDP TRUST FUND - EVALUATION OF CZECH ODA– MOLDOVA"/>
    <x v="0"/>
    <x v="0"/>
    <n v="41114"/>
    <s v="R. Bzonková"/>
    <x v="0"/>
    <x v="0"/>
    <m/>
    <x v="0"/>
    <x v="0"/>
    <x v="6"/>
    <x v="6"/>
  </r>
  <r>
    <x v="0"/>
    <x v="0"/>
    <x v="1"/>
    <n v="57"/>
    <x v="0"/>
    <x v="0"/>
    <x v="6"/>
    <n v="5.3338000000000003E-2"/>
    <x v="0"/>
    <n v="53.338000000000001"/>
    <x v="2"/>
    <x v="0"/>
    <n v="41010"/>
    <s v="IMPLEMENTED BY THE CZECH-UNDP TRUST FUND - DEVELOPING KOSOVO GREENHOUSE GAS (GHG) INVENTORY MANAGEMENT SYSTEM"/>
    <x v="0"/>
    <x v="0"/>
    <n v="41114"/>
    <s v="Univerzita Karlova"/>
    <x v="0"/>
    <x v="0"/>
    <m/>
    <x v="0"/>
    <x v="0"/>
    <x v="6"/>
    <x v="6"/>
  </r>
  <r>
    <x v="0"/>
    <x v="0"/>
    <x v="1"/>
    <n v="65"/>
    <x v="0"/>
    <x v="0"/>
    <x v="6"/>
    <n v="3.5393999999999995E-2"/>
    <x v="0"/>
    <n v="35.393999999999998"/>
    <x v="2"/>
    <x v="0"/>
    <n v="14050"/>
    <s v="IMPLEMENTED BY THE CZECH-UNDP TRUST FUND - KNOWLEDGE TRANSFER OF CZECH EXPERIENCE."/>
    <x v="0"/>
    <x v="0"/>
    <n v="41114"/>
    <s v="Vodní zdroje a.s."/>
    <x v="0"/>
    <x v="0"/>
    <m/>
    <x v="0"/>
    <x v="0"/>
    <x v="6"/>
    <x v="6"/>
  </r>
  <r>
    <x v="0"/>
    <x v="0"/>
    <x v="0"/>
    <n v="753"/>
    <x v="0"/>
    <x v="0"/>
    <x v="6"/>
    <n v="0.27919019703262749"/>
    <x v="0"/>
    <n v="4933.9049999999997"/>
    <x v="0"/>
    <x v="0"/>
    <n v="31191"/>
    <s v="DEVELOPMENT OF SPECIALIZED AGRICULTURAL SERVICES IN DESERT REGION OF GOBI"/>
    <x v="0"/>
    <x v="0"/>
    <n v="22000"/>
    <s v="?lov?k v tísni, o.p.s."/>
    <x v="0"/>
    <x v="0"/>
    <s v="04/2011/07"/>
    <x v="0"/>
    <x v="0"/>
    <x v="6"/>
    <x v="6"/>
  </r>
  <r>
    <x v="0"/>
    <x v="0"/>
    <x v="0"/>
    <n v="238"/>
    <x v="0"/>
    <x v="0"/>
    <x v="6"/>
    <n v="0.30115096026527538"/>
    <x v="0"/>
    <n v="5322"/>
    <x v="0"/>
    <x v="0"/>
    <n v="31130"/>
    <s v="SUSTAINABLE MANAGEMENT OF SOIL, FOREST AND WATER RESOURCES AS THE PILOT MODEL FOR THE RURAL DEVELOPMENT.IN SNNPR."/>
    <x v="0"/>
    <x v="0"/>
    <n v="51000"/>
    <s v="Mendelova univerzita v Brn?"/>
    <x v="0"/>
    <x v="0"/>
    <s v="02/2011/01"/>
    <x v="0"/>
    <x v="0"/>
    <x v="6"/>
    <x v="6"/>
  </r>
  <r>
    <x v="0"/>
    <x v="0"/>
    <x v="0"/>
    <n v="57"/>
    <x v="0"/>
    <x v="0"/>
    <x v="6"/>
    <n v="0.32140876631092902"/>
    <x v="0"/>
    <n v="5680"/>
    <x v="0"/>
    <x v="0"/>
    <n v="14022"/>
    <s v="BUILDING OF THE WASTE WATER TREATMENT PLANT IN THE VILLAGE OF HARILAÇI"/>
    <x v="0"/>
    <x v="0"/>
    <n v="52000"/>
    <s v="Waste Water Treatment Harilaçi"/>
    <x v="0"/>
    <x v="0"/>
    <s v="CZDA-UNK-2011-3-14022"/>
    <x v="0"/>
    <x v="0"/>
    <x v="6"/>
    <x v="6"/>
  </r>
  <r>
    <x v="0"/>
    <x v="0"/>
    <x v="0"/>
    <n v="93"/>
    <x v="0"/>
    <x v="0"/>
    <x v="6"/>
    <n v="0.32819909235975148"/>
    <x v="0"/>
    <n v="5800"/>
    <x v="0"/>
    <x v="0"/>
    <n v="14015"/>
    <s v="REMEDIATION OF ENVIRONMENTAL BURDENS CAUSED BY PESTICIDES IN MOLDOVA"/>
    <x v="0"/>
    <x v="0"/>
    <n v="52000"/>
    <s v="DEKONTA, a.s"/>
    <x v="0"/>
    <x v="0"/>
    <s v="CzDA-MD-2011-6-14015"/>
    <x v="0"/>
    <x v="0"/>
    <x v="6"/>
    <x v="6"/>
  </r>
  <r>
    <x v="0"/>
    <x v="0"/>
    <x v="0"/>
    <n v="63"/>
    <x v="0"/>
    <x v="0"/>
    <x v="6"/>
    <n v="0.152782336098505"/>
    <x v="0"/>
    <n v="2700"/>
    <x v="0"/>
    <x v="0"/>
    <n v="23020"/>
    <s v="ENHANCEMENT OF ENERGY EFFECTIVENESS IN HEATING SYSTEM OF HOSPITAL IN THE CITY OF VALJEVO"/>
    <x v="0"/>
    <x v="0"/>
    <n v="52000"/>
    <s v="MEVOS, spol. s.r.o."/>
    <x v="0"/>
    <x v="0"/>
    <s v="CzDA-RS-2011-10-23020"/>
    <x v="0"/>
    <x v="0"/>
    <x v="6"/>
    <x v="6"/>
  </r>
  <r>
    <x v="0"/>
    <x v="0"/>
    <x v="0"/>
    <n v="63"/>
    <x v="0"/>
    <x v="0"/>
    <x v="6"/>
    <n v="0.14146512601713426"/>
    <x v="0"/>
    <n v="2500"/>
    <x v="0"/>
    <x v="0"/>
    <n v="14020"/>
    <s v="IMPROVEMENT OF ACCESS TO DRINKING WATER IN THE VILLAGE OF OSE?INA-BELOTI?"/>
    <x v="0"/>
    <x v="0"/>
    <n v="52000"/>
    <s v="VHS s.r.o."/>
    <x v="0"/>
    <x v="0"/>
    <s v="CZDA-RS-2011-9-14020"/>
    <x v="0"/>
    <x v="0"/>
    <x v="6"/>
    <x v="6"/>
  </r>
  <r>
    <x v="0"/>
    <x v="0"/>
    <x v="0"/>
    <n v="63"/>
    <x v="0"/>
    <x v="0"/>
    <x v="6"/>
    <n v="0.80635121829766521"/>
    <x v="0"/>
    <n v="14250"/>
    <x v="0"/>
    <x v="0"/>
    <n v="21030"/>
    <s v="ADVANCEMENT OF SAFETY AT LEVEL CROSSINGS"/>
    <x v="0"/>
    <x v="0"/>
    <n v="52000"/>
    <s v="AŽD Praha s.r.o."/>
    <x v="0"/>
    <x v="0"/>
    <s v="CzDA-RS-2011-4-21030"/>
    <x v="0"/>
    <x v="0"/>
    <x v="6"/>
    <x v="6"/>
  </r>
  <r>
    <x v="0"/>
    <x v="0"/>
    <x v="0"/>
    <n v="612"/>
    <x v="0"/>
    <x v="0"/>
    <x v="6"/>
    <n v="0.22634420162741481"/>
    <x v="0"/>
    <n v="4000"/>
    <x v="0"/>
    <x v="0"/>
    <n v="41050"/>
    <s v="ENHANCED PREPAREDNESS OF GEORGIA AGAINST EXTREME WEATHER EVENTS"/>
    <x v="0"/>
    <x v="0"/>
    <n v="52000"/>
    <s v="Glomex, Aquatest"/>
    <x v="0"/>
    <x v="0"/>
    <s v="CzDA-GE-2011-8-41050"/>
    <x v="0"/>
    <x v="0"/>
    <x v="6"/>
    <x v="6"/>
  </r>
  <r>
    <x v="0"/>
    <x v="0"/>
    <x v="4"/>
    <n v="88"/>
    <x v="0"/>
    <x v="0"/>
    <x v="6"/>
    <n v="8.4879075610280547E-2"/>
    <x v="0"/>
    <n v="1500"/>
    <x v="0"/>
    <x v="0"/>
    <n v="15210"/>
    <s v="PROJECT OF THE CAPACITY DEVELOPMENT COOPERATION WITH THE WESTERN BALKAN COUNTRIES (PROJECT FOR STRENGTHENING OF SECURITY COOPERATION WITH WESTERN BALK"/>
    <x v="0"/>
    <x v="0"/>
    <n v="10000"/>
    <s v="Public Sector Institutions"/>
    <x v="0"/>
    <x v="0"/>
    <s v="MV-62387/OBP-2010"/>
    <x v="0"/>
    <x v="0"/>
    <x v="6"/>
    <x v="6"/>
  </r>
  <r>
    <x v="0"/>
    <x v="0"/>
    <x v="0"/>
    <n v="612"/>
    <x v="0"/>
    <x v="0"/>
    <x v="6"/>
    <n v="6.2106189382193505E-2"/>
    <x v="0"/>
    <n v="1097.5530000000001"/>
    <x v="0"/>
    <x v="0"/>
    <n v="31191"/>
    <s v="SUPPORT OF COOPERATION AND DEVELOPMENT OF SMALL FARMERS IN WESTERN GEORGIA"/>
    <x v="0"/>
    <x v="0"/>
    <n v="22000"/>
    <s v="?lov?k v tísni, o.p.s."/>
    <x v="0"/>
    <x v="0"/>
    <s v="07/2011/03"/>
    <x v="0"/>
    <x v="0"/>
    <x v="6"/>
    <x v="6"/>
  </r>
  <r>
    <x v="0"/>
    <x v="0"/>
    <x v="0"/>
    <n v="93"/>
    <x v="0"/>
    <x v="0"/>
    <x v="6"/>
    <n v="6.7903260488224454E-2"/>
    <x v="0"/>
    <n v="1200"/>
    <x v="0"/>
    <x v="0"/>
    <n v="31165"/>
    <s v="ORGANIC AGRICULTURE IN MOLDOVA"/>
    <x v="0"/>
    <x v="0"/>
    <n v="22000"/>
    <s v="Charita ?eská republika"/>
    <x v="0"/>
    <x v="0"/>
    <s v="03/2011/04"/>
    <x v="0"/>
    <x v="0"/>
    <x v="6"/>
    <x v="6"/>
  </r>
  <r>
    <x v="0"/>
    <x v="0"/>
    <x v="0"/>
    <n v="612"/>
    <x v="0"/>
    <x v="0"/>
    <x v="6"/>
    <n v="6.9074025871142253E-2"/>
    <x v="0"/>
    <n v="1220.69"/>
    <x v="0"/>
    <x v="0"/>
    <n v="31191"/>
    <s v="SUPPORT OF COOPERATIVE MANAGEMENT AMONG FARMERS IN IMERITI REGION"/>
    <x v="0"/>
    <x v="0"/>
    <n v="22000"/>
    <s v="?lov?k v tísni, o.p.s."/>
    <x v="0"/>
    <x v="0"/>
    <s v="07/2011/02"/>
    <x v="0"/>
    <x v="0"/>
    <x v="6"/>
    <x v="6"/>
  </r>
  <r>
    <x v="0"/>
    <x v="0"/>
    <x v="0"/>
    <n v="998"/>
    <x v="0"/>
    <x v="0"/>
    <x v="6"/>
    <n v="7.9220470569595178E-2"/>
    <x v="0"/>
    <n v="1400"/>
    <x v="0"/>
    <x v="0"/>
    <n v="16010"/>
    <s v="URBAN SOCIAL PROTECTION IN ETHIOPIA (USPE)"/>
    <x v="0"/>
    <x v="0"/>
    <n v="22000"/>
    <s v="?lov?k v tísni, o.p.s."/>
    <x v="0"/>
    <x v="0"/>
    <s v="19/2011/16"/>
    <x v="0"/>
    <x v="0"/>
    <x v="6"/>
    <x v="6"/>
  </r>
  <r>
    <x v="0"/>
    <x v="0"/>
    <x v="1"/>
    <n v="640"/>
    <x v="0"/>
    <x v="0"/>
    <x v="6"/>
    <n v="1.1317210081370741E-2"/>
    <x v="0"/>
    <n v="200"/>
    <x v="0"/>
    <x v="0"/>
    <n v="41010"/>
    <s v="AIR QUALITY MONITORING - PILOT PROJECT IN COLOMBO"/>
    <x v="0"/>
    <x v="0"/>
    <n v="12000"/>
    <s v="Central Environmental Authority"/>
    <x v="0"/>
    <x v="0"/>
    <s v="LK/11/MZV-2"/>
    <x v="0"/>
    <x v="0"/>
    <x v="6"/>
    <x v="6"/>
  </r>
  <r>
    <x v="0"/>
    <x v="0"/>
    <x v="1"/>
    <n v="769"/>
    <x v="0"/>
    <x v="0"/>
    <x v="6"/>
    <n v="1.1317210081370741E-2"/>
    <x v="0"/>
    <n v="200"/>
    <x v="0"/>
    <x v="0"/>
    <n v="12110"/>
    <s v="SUPPORT FOR THE INFECTION CONTROL DEPARTMENT OF THE VIETNAMESE-CZECH HOSPITAL IN HAI PHONG"/>
    <x v="0"/>
    <x v="0"/>
    <n v="22000"/>
    <s v="Nemocnice ?esko-vietnamského p?átelství v Haiphongu / ZÚ Hanoj"/>
    <x v="0"/>
    <x v="0"/>
    <s v="VN/11/MZV-1"/>
    <x v="0"/>
    <x v="0"/>
    <x v="6"/>
    <x v="6"/>
  </r>
  <r>
    <x v="0"/>
    <x v="0"/>
    <x v="1"/>
    <n v="769"/>
    <x v="0"/>
    <x v="0"/>
    <x v="6"/>
    <n v="1.1317210081370741E-2"/>
    <x v="0"/>
    <n v="200"/>
    <x v="0"/>
    <x v="0"/>
    <n v="16010"/>
    <s v="DAY-BORDER CENTER AND VOCATIONAL TRAINING FOR AGENT ORANGE/DIOXIN VICTIMS"/>
    <x v="0"/>
    <x v="0"/>
    <n v="12000"/>
    <s v="Vietnam Association for Agent Orange/Dioxin victims / ZÚ Hanoj"/>
    <x v="0"/>
    <x v="0"/>
    <s v="VN/11/MZV-2"/>
    <x v="0"/>
    <x v="0"/>
    <x v="6"/>
    <x v="6"/>
  </r>
  <r>
    <x v="0"/>
    <x v="0"/>
    <x v="1"/>
    <n v="769"/>
    <x v="0"/>
    <x v="0"/>
    <x v="6"/>
    <n v="1.1317210081370741E-2"/>
    <x v="0"/>
    <n v="200"/>
    <x v="0"/>
    <x v="0"/>
    <n v="16010"/>
    <s v="FINANCIAL SUPPORT FOR VOCATIONAL TRAINING AND SOCIAL INTERGRATION OF THE DISABLED"/>
    <x v="0"/>
    <x v="0"/>
    <n v="12000"/>
    <s v="Odbor zahrani?ních v?cí správy provincie Thua Thien Hue, Centrum u??ovského vzd?lávání pro postižené"/>
    <x v="0"/>
    <x v="0"/>
    <s v="VN/11/MZV-3"/>
    <x v="0"/>
    <x v="0"/>
    <x v="6"/>
    <x v="6"/>
  </r>
  <r>
    <x v="0"/>
    <x v="0"/>
    <x v="1"/>
    <n v="769"/>
    <x v="0"/>
    <x v="0"/>
    <x v="6"/>
    <n v="1.1317210081370741E-2"/>
    <x v="0"/>
    <n v="200"/>
    <x v="0"/>
    <x v="0"/>
    <n v="41010"/>
    <s v="SUPPLY EQUIPMENT AND INSTRUMENT FOR SOLID WASTE COLLECTION FOR COMMUNITY ENVIRONMENTAL PROTECTION IN YEN SON VILLAGE"/>
    <x v="0"/>
    <x v="0"/>
    <n v="23000"/>
    <s v="Yen Son Village People Committee / ZÚ Hanoj"/>
    <x v="0"/>
    <x v="0"/>
    <s v="VN/11/MZV-4"/>
    <x v="0"/>
    <x v="0"/>
    <x v="6"/>
    <x v="6"/>
  </r>
  <r>
    <x v="0"/>
    <x v="0"/>
    <x v="1"/>
    <n v="288"/>
    <x v="0"/>
    <x v="0"/>
    <x v="6"/>
    <n v="1.1317210081370741E-2"/>
    <x v="0"/>
    <n v="200"/>
    <x v="0"/>
    <x v="0"/>
    <n v="12110"/>
    <s v="IMPROVEMENT OF ACCESS  TO HEALTH SERVICES TO CHOMPA COMMUNITIES"/>
    <x v="0"/>
    <x v="0"/>
    <n v="23000"/>
    <s v="Maternal Help Zambia / ZÚ Harare"/>
    <x v="0"/>
    <x v="0"/>
    <s v="ZM/11/MZV-3"/>
    <x v="0"/>
    <x v="0"/>
    <x v="6"/>
    <x v="6"/>
  </r>
  <r>
    <x v="0"/>
    <x v="0"/>
    <x v="1"/>
    <n v="288"/>
    <x v="0"/>
    <x v="0"/>
    <x v="6"/>
    <n v="1.22225868878804E-2"/>
    <x v="0"/>
    <n v="216"/>
    <x v="0"/>
    <x v="0"/>
    <n v="11110"/>
    <s v="CONSTRUCTION OF TEACHER’S HOUSE AT ST LUKE’S MISSION HOSPITAL, MPANSHYA"/>
    <x v="0"/>
    <x v="0"/>
    <n v="12000"/>
    <s v="Mpanshya Basic School, Government School / ZÚ Harare"/>
    <x v="0"/>
    <x v="0"/>
    <s v="ZM/11/MZV-2"/>
    <x v="0"/>
    <x v="0"/>
    <x v="6"/>
    <x v="6"/>
  </r>
  <r>
    <x v="0"/>
    <x v="0"/>
    <x v="1"/>
    <n v="64"/>
    <x v="0"/>
    <x v="0"/>
    <x v="6"/>
    <n v="1.2341369495591946E-2"/>
    <x v="0"/>
    <n v="218.09915000000001"/>
    <x v="0"/>
    <x v="0"/>
    <n v="15150"/>
    <s v="PROMOTING NATIONAL RECONCILIATION THROUGH SUPPORT TO INITIATIVE FOR FORMING THE TOWN´S LIBRARY IN GORNJI VAKUF"/>
    <x v="0"/>
    <x v="0"/>
    <n v="11000"/>
    <s v="CZ MFA"/>
    <x v="0"/>
    <x v="0"/>
    <m/>
    <x v="0"/>
    <x v="0"/>
    <x v="6"/>
    <x v="6"/>
  </r>
  <r>
    <x v="0"/>
    <x v="0"/>
    <x v="1"/>
    <n v="265"/>
    <x v="0"/>
    <x v="0"/>
    <x v="6"/>
    <n v="1.2447742782449272E-2"/>
    <x v="0"/>
    <n v="219.97900000000001"/>
    <x v="0"/>
    <x v="0"/>
    <n v="43010"/>
    <s v="LOCAL EXPERTS IMPLEMENTING 'SMALL LOCAL PROJECTS'"/>
    <x v="0"/>
    <x v="0"/>
    <n v="11000"/>
    <s v="ZÚ Harare"/>
    <x v="0"/>
    <x v="0"/>
    <s v="124.467/2011-ORS"/>
    <x v="0"/>
    <x v="0"/>
    <x v="6"/>
    <x v="6"/>
  </r>
  <r>
    <x v="0"/>
    <x v="0"/>
    <x v="1"/>
    <n v="769"/>
    <x v="0"/>
    <x v="0"/>
    <x v="6"/>
    <n v="1.244830864295334E-2"/>
    <x v="0"/>
    <n v="219.989"/>
    <x v="0"/>
    <x v="0"/>
    <n v="43010"/>
    <s v="LOCAL EXPERTS IMPLEMENTING 'SMALL LOCAL PROJECTS'"/>
    <x v="0"/>
    <x v="0"/>
    <n v="11000"/>
    <s v="ZÚ Hanoj"/>
    <x v="0"/>
    <x v="0"/>
    <s v="124.467/2011-ORS"/>
    <x v="0"/>
    <x v="0"/>
    <x v="6"/>
    <x v="6"/>
  </r>
  <r>
    <x v="0"/>
    <x v="0"/>
    <x v="1"/>
    <n v="57"/>
    <x v="0"/>
    <x v="0"/>
    <x v="6"/>
    <n v="1.2788673736150565E-2"/>
    <x v="0"/>
    <n v="226.00399999999999"/>
    <x v="0"/>
    <x v="0"/>
    <n v="43010"/>
    <s v="LOCAL EXPERTS IMPLEMENTING 'SMALL LOCAL PROJECTS'"/>
    <x v="0"/>
    <x v="0"/>
    <n v="11000"/>
    <s v="ZÚ Priština"/>
    <x v="0"/>
    <x v="0"/>
    <s v="124.467/2011-ORS"/>
    <x v="0"/>
    <x v="0"/>
    <x v="6"/>
    <x v="6"/>
  </r>
  <r>
    <x v="0"/>
    <x v="0"/>
    <x v="1"/>
    <n v="142"/>
    <x v="0"/>
    <x v="0"/>
    <x v="6"/>
    <n v="1.2946152714432838E-2"/>
    <x v="0"/>
    <n v="228.78700000000001"/>
    <x v="0"/>
    <x v="0"/>
    <n v="15150"/>
    <s v="HEALTHY CIVIL SOCIETY - SUCCESFULL STATE"/>
    <x v="0"/>
    <x v="0"/>
    <n v="22000"/>
    <s v="Europeum"/>
    <x v="0"/>
    <x v="0"/>
    <s v="9/2011/31"/>
    <x v="0"/>
    <x v="0"/>
    <x v="6"/>
    <x v="6"/>
  </r>
  <r>
    <x v="0"/>
    <x v="0"/>
    <x v="1"/>
    <n v="753"/>
    <x v="0"/>
    <x v="0"/>
    <x v="6"/>
    <n v="1.3466404861873451E-2"/>
    <x v="0"/>
    <n v="237.98099999999999"/>
    <x v="0"/>
    <x v="0"/>
    <n v="43010"/>
    <s v="LOCAL EXPERTS IMPLEMENTING 'SMALL LOCAL PROJECTS'"/>
    <x v="0"/>
    <x v="0"/>
    <n v="11000"/>
    <s v="ZÚ Ulánbátar"/>
    <x v="0"/>
    <x v="0"/>
    <s v="124.467/2011-ORS"/>
    <x v="0"/>
    <x v="0"/>
    <x v="6"/>
    <x v="6"/>
  </r>
  <r>
    <x v="0"/>
    <x v="0"/>
    <x v="0"/>
    <n v="728"/>
    <x v="0"/>
    <x v="0"/>
    <x v="6"/>
    <n v="0.10468419325267934"/>
    <x v="0"/>
    <n v="1850"/>
    <x v="0"/>
    <x v="0"/>
    <n v="11110"/>
    <s v="IMPROVED EDUCATION AND COMMUNITY SUPPORT FOR DISABLED CHILDREN IN ONE DISTRICT IN TAKEO PROVINCE, CAMBODIA"/>
    <x v="0"/>
    <x v="0"/>
    <n v="22000"/>
    <s v="Charita ?eská republika"/>
    <x v="0"/>
    <x v="0"/>
    <s v="09/2011/02"/>
    <x v="0"/>
    <x v="0"/>
    <x v="6"/>
    <x v="6"/>
  </r>
  <r>
    <x v="0"/>
    <x v="0"/>
    <x v="0"/>
    <n v="753"/>
    <x v="0"/>
    <x v="0"/>
    <x v="6"/>
    <n v="0.10468430642478016"/>
    <x v="0"/>
    <n v="1850.002"/>
    <x v="0"/>
    <x v="0"/>
    <n v="12220"/>
    <s v="INCREASE ACCESSIBILITY OF QUALITY HEALTH CARE IN THE REMOTE AREAS OF WESTERN MONGOLIA"/>
    <x v="0"/>
    <x v="0"/>
    <n v="22000"/>
    <s v="?lov?k v tísni, o.p.s."/>
    <x v="0"/>
    <x v="0"/>
    <s v="04/2011/04"/>
    <x v="0"/>
    <x v="0"/>
    <x v="6"/>
    <x v="6"/>
  </r>
  <r>
    <x v="0"/>
    <x v="0"/>
    <x v="0"/>
    <n v="288"/>
    <x v="0"/>
    <x v="0"/>
    <x v="6"/>
    <n v="0.10482565837869649"/>
    <x v="0"/>
    <n v="1852.5"/>
    <x v="0"/>
    <x v="0"/>
    <n v="11330"/>
    <s v="VOCATIONAL TRAINING FOR VULNARABLE CHILDREN KATONGO"/>
    <x v="0"/>
    <x v="0"/>
    <n v="22000"/>
    <s v="Njovu o.p.s."/>
    <x v="0"/>
    <x v="0"/>
    <s v="14/2011/03"/>
    <x v="0"/>
    <x v="0"/>
    <x v="6"/>
    <x v="6"/>
  </r>
  <r>
    <x v="0"/>
    <x v="0"/>
    <x v="1"/>
    <n v="57"/>
    <x v="0"/>
    <x v="0"/>
    <x v="6"/>
    <n v="1.4146140831362253E-2"/>
    <x v="0"/>
    <n v="249.99342999999999"/>
    <x v="0"/>
    <x v="0"/>
    <n v="15153"/>
    <s v="SUPPORTING INDEPENDENT JOURNALISM IN KOSOVO"/>
    <x v="0"/>
    <x v="0"/>
    <n v="11000"/>
    <s v="CZ MFA"/>
    <x v="0"/>
    <x v="0"/>
    <m/>
    <x v="0"/>
    <x v="0"/>
    <x v="6"/>
    <x v="6"/>
  </r>
  <r>
    <x v="0"/>
    <x v="0"/>
    <x v="1"/>
    <n v="85"/>
    <x v="0"/>
    <x v="0"/>
    <x v="6"/>
    <n v="1.4146512601713426E-2"/>
    <x v="0"/>
    <n v="250"/>
    <x v="0"/>
    <x v="0"/>
    <n v="15150"/>
    <s v="SUPPORT TO ACTIVITIES OF UKRAINIAN HELSINKI GROUP"/>
    <x v="0"/>
    <x v="0"/>
    <n v="11000"/>
    <s v="CZ MFA"/>
    <x v="0"/>
    <x v="0"/>
    <m/>
    <x v="0"/>
    <x v="0"/>
    <x v="6"/>
    <x v="6"/>
  </r>
  <r>
    <x v="0"/>
    <x v="0"/>
    <x v="1"/>
    <n v="635"/>
    <x v="0"/>
    <x v="0"/>
    <x v="6"/>
    <n v="1.4146512601713426E-2"/>
    <x v="0"/>
    <n v="250"/>
    <x v="0"/>
    <x v="0"/>
    <n v="12110"/>
    <s v="HOSPITAL CONSTRUCTION IN LOI TAI LAENG IDP CAMP, SHAN STATE, BURMA"/>
    <x v="0"/>
    <x v="0"/>
    <n v="22000"/>
    <s v="People in need / ZÚ Bangkok"/>
    <x v="0"/>
    <x v="0"/>
    <s v="MM/11/MZV-5"/>
    <x v="0"/>
    <x v="0"/>
    <x v="6"/>
    <x v="6"/>
  </r>
  <r>
    <x v="0"/>
    <x v="0"/>
    <x v="1"/>
    <n v="64"/>
    <x v="0"/>
    <x v="0"/>
    <x v="6"/>
    <n v="1.3580652097644889E-2"/>
    <x v="0"/>
    <n v="240"/>
    <x v="0"/>
    <x v="0"/>
    <n v="15130"/>
    <s v="SUPPORT OF THE JUDICIAL REFORM"/>
    <x v="0"/>
    <x v="0"/>
    <m/>
    <s v="High Judicial and Prosecutional Council (HJPC BiH)"/>
    <x v="0"/>
    <x v="0"/>
    <m/>
    <x v="0"/>
    <x v="0"/>
    <x v="6"/>
    <x v="6"/>
  </r>
  <r>
    <x v="0"/>
    <x v="0"/>
    <x v="1"/>
    <n v="612"/>
    <x v="0"/>
    <x v="0"/>
    <x v="6"/>
    <n v="1.4110863389957108E-2"/>
    <x v="0"/>
    <n v="249.37"/>
    <x v="0"/>
    <x v="0"/>
    <n v="15150"/>
    <s v="SUPPORT TO HUMAN RIGHTS HOUSE IN TBILISI"/>
    <x v="0"/>
    <x v="0"/>
    <n v="11000"/>
    <s v="CZ MFA"/>
    <x v="0"/>
    <x v="0"/>
    <m/>
    <x v="0"/>
    <x v="0"/>
    <x v="6"/>
    <x v="6"/>
  </r>
  <r>
    <x v="0"/>
    <x v="0"/>
    <x v="1"/>
    <n v="71"/>
    <x v="0"/>
    <x v="0"/>
    <x v="6"/>
    <n v="1.4110863389957108E-2"/>
    <x v="0"/>
    <n v="249.37"/>
    <x v="0"/>
    <x v="0"/>
    <n v="32130"/>
    <s v="SUCCESSFUL WOMEN IN SUCCESSFUL ENTREPRENEURSHIP"/>
    <x v="0"/>
    <x v="0"/>
    <m/>
    <s v="Partners Albania"/>
    <x v="0"/>
    <x v="0"/>
    <m/>
    <x v="0"/>
    <x v="0"/>
    <x v="6"/>
    <x v="6"/>
  </r>
  <r>
    <x v="0"/>
    <x v="0"/>
    <x v="1"/>
    <n v="238"/>
    <x v="0"/>
    <x v="0"/>
    <x v="6"/>
    <n v="1.4146512601713426E-2"/>
    <x v="0"/>
    <n v="250"/>
    <x v="0"/>
    <x v="0"/>
    <n v="31110"/>
    <s v="SMALL  SCALE LOCAL FISHING IMPROVEMENT PROJECT"/>
    <x v="0"/>
    <x v="0"/>
    <n v="23000"/>
    <s v="Head of Bureau of Agriculture, Engineer Olero Opiewo / ZÚ Addis"/>
    <x v="0"/>
    <x v="0"/>
    <s v="ET/11/MZV-10"/>
    <x v="0"/>
    <x v="0"/>
    <x v="6"/>
    <x v="6"/>
  </r>
  <r>
    <x v="0"/>
    <x v="0"/>
    <x v="1"/>
    <n v="549"/>
    <x v="0"/>
    <x v="0"/>
    <x v="6"/>
    <n v="1.4146512601713426E-2"/>
    <x v="0"/>
    <n v="250"/>
    <x v="0"/>
    <x v="0"/>
    <n v="16010"/>
    <s v="ENHANCING THE SALES AND MARKETING OF LOCAL COMMUNITY HANDICRAFT PRODUCTS/ THE ROYAL SOCIETY FOR THE CONSERVATION OF NATURE"/>
    <x v="0"/>
    <x v="0"/>
    <n v="23000"/>
    <s v="The Royal Society for the Conservation of Nature  ZU Ammán"/>
    <x v="0"/>
    <x v="0"/>
    <s v="JO/11/MZV-2"/>
    <x v="0"/>
    <x v="0"/>
    <x v="6"/>
    <x v="6"/>
  </r>
  <r>
    <x v="0"/>
    <x v="0"/>
    <x v="1"/>
    <n v="93"/>
    <x v="0"/>
    <x v="0"/>
    <x v="6"/>
    <n v="1.4146512601713426E-2"/>
    <x v="0"/>
    <n v="250"/>
    <x v="0"/>
    <x v="0"/>
    <n v="14020"/>
    <s v="FEASIBILITY STUDY FOR DRINKING WATER SUPPLY SYSTEM AND SEWERAGE SYSTEM RENOVATION IN TAUL"/>
    <x v="0"/>
    <x v="0"/>
    <n v="23000"/>
    <s v="Andronii Mitrica / ZÚ Kišin?v"/>
    <x v="0"/>
    <x v="0"/>
    <s v="MD/11/MZV-7"/>
    <x v="0"/>
    <x v="0"/>
    <x v="6"/>
    <x v="6"/>
  </r>
  <r>
    <x v="0"/>
    <x v="0"/>
    <x v="1"/>
    <n v="93"/>
    <x v="0"/>
    <x v="0"/>
    <x v="6"/>
    <n v="1.4146512601713426E-2"/>
    <x v="0"/>
    <n v="250"/>
    <x v="0"/>
    <x v="0"/>
    <n v="14050"/>
    <s v="MOLDOVA III TRUST FUND - ENVIRONMENTAL PROJECT ON THE SOLID WASTE MANAGEMENT, INCLUDING HAZARDOUS AND TOXIC WASTE"/>
    <x v="0"/>
    <x v="0"/>
    <m/>
    <s v="NATO"/>
    <x v="0"/>
    <x v="0"/>
    <m/>
    <x v="0"/>
    <x v="0"/>
    <x v="6"/>
    <x v="6"/>
  </r>
  <r>
    <x v="0"/>
    <x v="0"/>
    <x v="1"/>
    <n v="998"/>
    <x v="0"/>
    <x v="0"/>
    <x v="6"/>
    <n v="1.4332510949400754E-2"/>
    <x v="0"/>
    <n v="253.28700000000001"/>
    <x v="0"/>
    <x v="0"/>
    <n v="15150"/>
    <s v="SUPPORT TO HUMAN RIGHTS DEFENDERS"/>
    <x v="0"/>
    <x v="0"/>
    <n v="11000"/>
    <s v="CZ MFA"/>
    <x v="0"/>
    <x v="0"/>
    <m/>
    <x v="0"/>
    <x v="0"/>
    <x v="6"/>
    <x v="6"/>
  </r>
  <r>
    <x v="0"/>
    <x v="0"/>
    <x v="1"/>
    <n v="288"/>
    <x v="0"/>
    <x v="0"/>
    <x v="6"/>
    <n v="1.4712373105781962E-2"/>
    <x v="0"/>
    <n v="260"/>
    <x v="0"/>
    <x v="0"/>
    <n v="11110"/>
    <s v="BUILDING THE BAKERY - VOCATIONAL TRAINING FOR VULNERABLE CHILDREN NEAR MALAMBANYAMA VILLAGE IN CHIBOMBO"/>
    <x v="0"/>
    <x v="0"/>
    <n v="23000"/>
    <s v="Njovu Zambia / ZÚ Harare"/>
    <x v="0"/>
    <x v="0"/>
    <s v="ZM/11/MZV-1"/>
    <x v="0"/>
    <x v="0"/>
    <x v="6"/>
    <x v="6"/>
  </r>
  <r>
    <x v="0"/>
    <x v="0"/>
    <x v="1"/>
    <n v="63"/>
    <x v="0"/>
    <x v="0"/>
    <x v="6"/>
    <n v="1.5301603648668531E-2"/>
    <x v="0"/>
    <n v="270.41300000000001"/>
    <x v="0"/>
    <x v="0"/>
    <n v="43010"/>
    <s v="LOCAL EXPERTS IMPLEMENTING 'SMALL LOCAL PROJECTS'"/>
    <x v="0"/>
    <x v="0"/>
    <n v="11000"/>
    <s v="ZÚ B?lehrad"/>
    <x v="0"/>
    <x v="0"/>
    <s v="124.467/2011-ORS"/>
    <x v="0"/>
    <x v="0"/>
    <x v="6"/>
    <x v="6"/>
  </r>
  <r>
    <x v="0"/>
    <x v="0"/>
    <x v="1"/>
    <n v="580"/>
    <x v="0"/>
    <x v="0"/>
    <x v="6"/>
    <n v="1.5354624777899752E-2"/>
    <x v="0"/>
    <n v="271.35000000000002"/>
    <x v="0"/>
    <x v="0"/>
    <n v="12110"/>
    <s v="AL-SOBEHAT HEALTH CENTER - MEDICAL INSTRUMENTS AND EQUIPMENT"/>
    <x v="0"/>
    <x v="0"/>
    <n v="23000"/>
    <s v="Al-Sobehat health center, Dr. Rehab Al-Dogish / ZÚ Abú Dhabí"/>
    <x v="0"/>
    <x v="0"/>
    <s v="YE/11/MZV-2"/>
    <x v="0"/>
    <x v="0"/>
    <x v="6"/>
    <x v="6"/>
  </r>
  <r>
    <x v="0"/>
    <x v="0"/>
    <x v="1"/>
    <n v="625"/>
    <x v="0"/>
    <x v="0"/>
    <x v="6"/>
    <n v="2.8487999999999999E-2"/>
    <x v="0"/>
    <n v="28.488"/>
    <x v="2"/>
    <x v="0"/>
    <n v="31120"/>
    <s v="POULTRY COOPERATIVESZAKUM KHEIL AND JELGA"/>
    <x v="0"/>
    <x v="0"/>
    <n v="11000"/>
    <s v="PRT"/>
    <x v="0"/>
    <x v="0"/>
    <s v="LGR_MZV11_117"/>
    <x v="0"/>
    <x v="0"/>
    <x v="6"/>
    <x v="6"/>
  </r>
  <r>
    <x v="0"/>
    <x v="0"/>
    <x v="1"/>
    <n v="625"/>
    <x v="0"/>
    <x v="0"/>
    <x v="6"/>
    <n v="2.8674999999999999E-2"/>
    <x v="0"/>
    <n v="28.675000000000001"/>
    <x v="2"/>
    <x v="0"/>
    <n v="31120"/>
    <s v="DAIRY FARMERS TRAININIG"/>
    <x v="0"/>
    <x v="0"/>
    <n v="11000"/>
    <s v="PRT"/>
    <x v="0"/>
    <x v="0"/>
    <s v="LGR_MZV09_090"/>
    <x v="0"/>
    <x v="0"/>
    <x v="6"/>
    <x v="6"/>
  </r>
  <r>
    <x v="0"/>
    <x v="0"/>
    <x v="1"/>
    <n v="625"/>
    <x v="0"/>
    <x v="0"/>
    <x v="6"/>
    <n v="2.9917000000000003E-2"/>
    <x v="0"/>
    <n v="29.917000000000002"/>
    <x v="2"/>
    <x v="0"/>
    <n v="14031"/>
    <s v="REKONSTRUCTION OF CHINAREY WATER SYSTEM"/>
    <x v="0"/>
    <x v="0"/>
    <n v="11000"/>
    <s v="PRT"/>
    <x v="0"/>
    <x v="0"/>
    <s v="LGR_MZV11_119"/>
    <x v="0"/>
    <x v="0"/>
    <x v="6"/>
    <x v="6"/>
  </r>
  <r>
    <x v="0"/>
    <x v="0"/>
    <x v="1"/>
    <n v="625"/>
    <x v="0"/>
    <x v="0"/>
    <x v="6"/>
    <n v="0.03"/>
    <x v="0"/>
    <n v="30"/>
    <x v="2"/>
    <x v="0"/>
    <n v="15210"/>
    <s v="CONSTRUCTION OF HQ ANA ALTIMUR"/>
    <x v="0"/>
    <x v="0"/>
    <n v="11000"/>
    <s v="PRT"/>
    <x v="0"/>
    <x v="0"/>
    <s v="LGR_MZV11_122"/>
    <x v="0"/>
    <x v="0"/>
    <x v="6"/>
    <x v="6"/>
  </r>
  <r>
    <x v="0"/>
    <x v="0"/>
    <x v="1"/>
    <n v="612"/>
    <x v="0"/>
    <x v="0"/>
    <x v="6"/>
    <n v="2.6085999999999998E-2"/>
    <x v="0"/>
    <n v="26.085999999999999"/>
    <x v="2"/>
    <x v="0"/>
    <n v="15112"/>
    <s v="IMPLEMENTED BY THE CZECH-UNDP TRUST FUND - RAISING AWARENESS OF GEORGIAN POLITICIANS AND MEDIUM LEVEL DECISION-MAKERS ON DECENTRALIZATION"/>
    <x v="0"/>
    <x v="0"/>
    <n v="41114"/>
    <s v="Agora CE"/>
    <x v="0"/>
    <x v="0"/>
    <m/>
    <x v="0"/>
    <x v="0"/>
    <x v="6"/>
    <x v="6"/>
  </r>
  <r>
    <x v="0"/>
    <x v="0"/>
    <x v="1"/>
    <n v="93"/>
    <x v="0"/>
    <x v="0"/>
    <x v="6"/>
    <n v="8.4656000000000009E-2"/>
    <x v="0"/>
    <n v="84.656000000000006"/>
    <x v="2"/>
    <x v="0"/>
    <n v="13040"/>
    <s v="IMPLEMENTED BY THE CZECH-UNDP TRUST FUND."/>
    <x v="0"/>
    <x v="0"/>
    <n v="41114"/>
    <s v="ResAd"/>
    <x v="0"/>
    <x v="0"/>
    <m/>
    <x v="0"/>
    <x v="0"/>
    <x v="6"/>
    <x v="6"/>
  </r>
  <r>
    <x v="0"/>
    <x v="0"/>
    <x v="1"/>
    <n v="615"/>
    <x v="0"/>
    <x v="0"/>
    <x v="6"/>
    <n v="1.196E-2"/>
    <x v="0"/>
    <n v="11.96"/>
    <x v="2"/>
    <x v="0"/>
    <n v="41010"/>
    <s v="IMPLEMENTED BY THE CZECH-UNDP TRUST FUND - EXPERT ON MOUNTAIN HAZARDS FOR SUBSTANTIVE INPUTS IN THE INTERNATIONAL CONFERENCE  „MOUNTAIN HAZARDS 2011”"/>
    <x v="0"/>
    <x v="0"/>
    <n v="41114"/>
    <s v="Mr. Michal Cerny"/>
    <x v="0"/>
    <x v="0"/>
    <m/>
    <x v="0"/>
    <x v="0"/>
    <x v="6"/>
    <x v="6"/>
  </r>
  <r>
    <x v="0"/>
    <x v="0"/>
    <x v="1"/>
    <n v="238"/>
    <x v="0"/>
    <x v="0"/>
    <x v="6"/>
    <n v="2.2068559658672944E-2"/>
    <x v="0"/>
    <n v="390"/>
    <x v="0"/>
    <x v="0"/>
    <n v="12110"/>
    <s v="STRENGTHEN SHOE PRODUCTION UNIT OF MENAGESHA REHABILITATION CENTRE"/>
    <x v="0"/>
    <x v="0"/>
    <n v="23000"/>
    <s v="Cheshire Services Ethiopia, Menagesha Rehabilitation Centre / ZÚ Addis"/>
    <x v="0"/>
    <x v="0"/>
    <s v="ET/11/MZV-1"/>
    <x v="0"/>
    <x v="0"/>
    <x v="6"/>
    <x v="6"/>
  </r>
  <r>
    <x v="0"/>
    <x v="0"/>
    <x v="1"/>
    <n v="612"/>
    <x v="0"/>
    <x v="0"/>
    <x v="6"/>
    <n v="2.2606127137538054E-2"/>
    <x v="0"/>
    <n v="399.5"/>
    <x v="0"/>
    <x v="0"/>
    <n v="16010"/>
    <s v="CHANGES IN SOCIAL WELFARE FOR THE CIVIL"/>
    <x v="0"/>
    <x v="0"/>
    <n v="12000"/>
    <s v="Employment Union of the People with Disabilities / ZÚ Tbilisi"/>
    <x v="0"/>
    <x v="0"/>
    <s v="GE/MZV/11-3"/>
    <x v="0"/>
    <x v="0"/>
    <x v="6"/>
    <x v="6"/>
  </r>
  <r>
    <x v="0"/>
    <x v="0"/>
    <x v="1"/>
    <n v="241"/>
    <x v="0"/>
    <x v="0"/>
    <x v="6"/>
    <n v="2.2634420162741482E-2"/>
    <x v="0"/>
    <n v="400"/>
    <x v="0"/>
    <x v="0"/>
    <n v="23010"/>
    <s v="USE OF BIOMASS FOR ELECTRICITY PRODUCTION IN REMOTE RURAL AREAS OF GHANA"/>
    <x v="0"/>
    <x v="0"/>
    <n v="22000"/>
    <s v="Rhiva s.r.o / ZÚ Akkra"/>
    <x v="0"/>
    <x v="0"/>
    <s v="GH/11/MZV-1"/>
    <x v="0"/>
    <x v="0"/>
    <x v="6"/>
    <x v="6"/>
  </r>
  <r>
    <x v="0"/>
    <x v="0"/>
    <x v="1"/>
    <n v="218"/>
    <x v="0"/>
    <x v="0"/>
    <x v="6"/>
    <n v="2.2634420162741482E-2"/>
    <x v="0"/>
    <n v="400"/>
    <x v="0"/>
    <x v="0"/>
    <n v="12110"/>
    <s v="ASSISTANCE IN MODERNIZATION OF HOSPITAL EQUIPPMENT IN KWAZULU-NATAL PROVINCE"/>
    <x v="0"/>
    <x v="0"/>
    <n v="23000"/>
    <s v="MEDIHOSP / ZÚ Pretoria"/>
    <x v="0"/>
    <x v="0"/>
    <s v="ZA/11/MZV-1"/>
    <x v="0"/>
    <x v="0"/>
    <x v="6"/>
    <x v="6"/>
  </r>
  <r>
    <x v="0"/>
    <x v="0"/>
    <x v="1"/>
    <n v="549"/>
    <x v="0"/>
    <x v="0"/>
    <x v="6"/>
    <n v="2.2634420162741482E-2"/>
    <x v="0"/>
    <n v="400"/>
    <x v="0"/>
    <x v="0"/>
    <n v="12110"/>
    <s v="DEVELOPING A NATIONAL CLINICAL BREAST EXAMINATION CERTIFICATION PROGRAM  FOR REGISTERED NURSES"/>
    <x v="0"/>
    <x v="0"/>
    <n v="12000"/>
    <s v="Jordan Breast Cancer Program (JBCP) / ZÚ Ammán"/>
    <x v="0"/>
    <x v="0"/>
    <s v="JO/11/MZV-1"/>
    <x v="0"/>
    <x v="0"/>
    <x v="6"/>
    <x v="6"/>
  </r>
  <r>
    <x v="0"/>
    <x v="0"/>
    <x v="1"/>
    <n v="275"/>
    <x v="0"/>
    <x v="0"/>
    <x v="6"/>
    <n v="2.2634420162741482E-2"/>
    <x v="0"/>
    <n v="400"/>
    <x v="0"/>
    <x v="0"/>
    <n v="16010"/>
    <s v="SUPPORT OF LIVELIHOODS OF COMMUNITIES AFFECTED BY HIV/AIDS IN THE KARAS REGION"/>
    <x v="0"/>
    <x v="0"/>
    <n v="23000"/>
    <s v="Karas Huisen Craft Trust / ZÚ Pretoria"/>
    <x v="0"/>
    <x v="0"/>
    <s v="NA/11/MZV-1"/>
    <x v="0"/>
    <x v="0"/>
    <x v="6"/>
    <x v="6"/>
  </r>
  <r>
    <x v="0"/>
    <x v="0"/>
    <x v="1"/>
    <n v="625"/>
    <x v="0"/>
    <x v="0"/>
    <x v="6"/>
    <n v="3.0499999999999999E-2"/>
    <x v="0"/>
    <n v="30.5"/>
    <x v="2"/>
    <x v="0"/>
    <n v="14040"/>
    <s v="RECONSTRUCTION OF BANDI GHAZI AND JOE CHALLOW WEIRS"/>
    <x v="0"/>
    <x v="0"/>
    <n v="11000"/>
    <s v="PRT"/>
    <x v="0"/>
    <x v="0"/>
    <s v="LGR_MZV08_016"/>
    <x v="0"/>
    <x v="0"/>
    <x v="6"/>
    <x v="6"/>
  </r>
  <r>
    <x v="0"/>
    <x v="0"/>
    <x v="1"/>
    <n v="625"/>
    <x v="0"/>
    <x v="0"/>
    <x v="6"/>
    <n v="3.3994999999999997E-2"/>
    <x v="0"/>
    <n v="33.994999999999997"/>
    <x v="2"/>
    <x v="0"/>
    <n v="21020"/>
    <s v="CONSTRUCTION OF TANGI WAGHJAN BRIDGES"/>
    <x v="0"/>
    <x v="0"/>
    <n v="11000"/>
    <s v="PRT"/>
    <x v="0"/>
    <x v="0"/>
    <s v="LGR_MZV08_028"/>
    <x v="0"/>
    <x v="0"/>
    <x v="6"/>
    <x v="6"/>
  </r>
  <r>
    <x v="0"/>
    <x v="0"/>
    <x v="1"/>
    <n v="625"/>
    <x v="0"/>
    <x v="0"/>
    <x v="6"/>
    <n v="4.2495999999999999E-2"/>
    <x v="0"/>
    <n v="42.496000000000002"/>
    <x v="2"/>
    <x v="0"/>
    <n v="31120"/>
    <s v="PLANTING THE FRUIT GARDENS (ORCHADS) AZRA"/>
    <x v="0"/>
    <x v="0"/>
    <n v="11000"/>
    <s v="PRT"/>
    <x v="0"/>
    <x v="0"/>
    <s v="LGR_MZV10_101"/>
    <x v="0"/>
    <x v="0"/>
    <x v="6"/>
    <x v="6"/>
  </r>
  <r>
    <x v="0"/>
    <x v="0"/>
    <x v="1"/>
    <n v="625"/>
    <x v="0"/>
    <x v="0"/>
    <x v="6"/>
    <n v="5.0999999999999997E-2"/>
    <x v="0"/>
    <n v="51"/>
    <x v="2"/>
    <x v="0"/>
    <n v="15210"/>
    <s v="CHECKPOINT CONSTRUCTION ANP KHOSHI"/>
    <x v="0"/>
    <x v="0"/>
    <n v="11000"/>
    <s v="PRT"/>
    <x v="0"/>
    <x v="0"/>
    <s v="LGR_MZV08_063"/>
    <x v="0"/>
    <x v="0"/>
    <x v="6"/>
    <x v="6"/>
  </r>
  <r>
    <x v="0"/>
    <x v="0"/>
    <x v="1"/>
    <n v="625"/>
    <x v="0"/>
    <x v="0"/>
    <x v="6"/>
    <n v="6.4587999999999993E-2"/>
    <x v="0"/>
    <n v="64.587999999999994"/>
    <x v="2"/>
    <x v="0"/>
    <n v="41040"/>
    <s v="SUPPLY TO ARCHEOLOGICAL LABORATORY - MES AYNAK"/>
    <x v="0"/>
    <x v="0"/>
    <n v="11000"/>
    <s v="PRT"/>
    <x v="0"/>
    <x v="0"/>
    <s v="LGR_MZV11_135"/>
    <x v="0"/>
    <x v="0"/>
    <x v="6"/>
    <x v="6"/>
  </r>
  <r>
    <x v="0"/>
    <x v="0"/>
    <x v="1"/>
    <n v="625"/>
    <x v="0"/>
    <x v="0"/>
    <x v="6"/>
    <n v="7.3692999999999995E-2"/>
    <x v="0"/>
    <n v="73.692999999999998"/>
    <x v="2"/>
    <x v="0"/>
    <n v="15210"/>
    <s v="ANA ALTIMUR INFRASTRUCTURE ENLARGEMENT - CAPACITY BUILDING"/>
    <x v="0"/>
    <x v="0"/>
    <n v="11000"/>
    <s v="PRT"/>
    <x v="0"/>
    <x v="0"/>
    <s v="LGR_MZV10_107"/>
    <x v="0"/>
    <x v="0"/>
    <x v="6"/>
    <x v="6"/>
  </r>
  <r>
    <x v="0"/>
    <x v="0"/>
    <x v="1"/>
    <n v="625"/>
    <x v="0"/>
    <x v="0"/>
    <x v="6"/>
    <n v="8.054E-2"/>
    <x v="0"/>
    <n v="80.540000000000006"/>
    <x v="2"/>
    <x v="0"/>
    <n v="31120"/>
    <s v="MILK PRODUCTION SUPPORT IN JELGA AND SABZAK"/>
    <x v="0"/>
    <x v="0"/>
    <n v="11000"/>
    <s v="PRT"/>
    <x v="0"/>
    <x v="0"/>
    <s v="LGR_MZV09_096"/>
    <x v="0"/>
    <x v="0"/>
    <x v="6"/>
    <x v="6"/>
  </r>
  <r>
    <x v="0"/>
    <x v="0"/>
    <x v="0"/>
    <n v="93"/>
    <x v="0"/>
    <x v="0"/>
    <x v="6"/>
    <n v="0.33385769740043686"/>
    <x v="0"/>
    <n v="5900"/>
    <x v="0"/>
    <x v="0"/>
    <n v="14015"/>
    <s v="REMEDIATION OF CONTAMINATION FROM THE FORMER SOVIET AIRBASE M?RCULE?TI"/>
    <x v="0"/>
    <x v="0"/>
    <n v="52000"/>
    <s v="Dekonta, a.s."/>
    <x v="0"/>
    <x v="0"/>
    <s v="CzDA-MD-2009-14-14015/1"/>
    <x v="0"/>
    <x v="0"/>
    <x v="6"/>
    <x v="6"/>
  </r>
  <r>
    <x v="0"/>
    <x v="0"/>
    <x v="0"/>
    <n v="728"/>
    <x v="0"/>
    <x v="0"/>
    <x v="6"/>
    <n v="0.33951630244112219"/>
    <x v="0"/>
    <n v="6000"/>
    <x v="0"/>
    <x v="0"/>
    <n v="23070"/>
    <s v="DEVELOPMENT OF BIODIGESTER SECTOR FOR SUSTAINABLE ENERGY SUPPLY IN RURAL CAMBODIA‘"/>
    <x v="0"/>
    <x v="0"/>
    <n v="22000"/>
    <s v="?lov?k v tísni, o.p.s."/>
    <x v="0"/>
    <x v="0"/>
    <s v="09/2011/04"/>
    <x v="0"/>
    <x v="0"/>
    <x v="6"/>
    <x v="6"/>
  </r>
  <r>
    <x v="0"/>
    <x v="0"/>
    <x v="0"/>
    <n v="288"/>
    <x v="0"/>
    <x v="0"/>
    <x v="6"/>
    <n v="0.33951630244112219"/>
    <x v="0"/>
    <n v="6000"/>
    <x v="0"/>
    <x v="0"/>
    <n v="13020"/>
    <s v="SUPPORT OF MIDWIFERY PROGRAMME AT GENERAL HOSPITAL IN LEWANIKA, MONGU"/>
    <x v="0"/>
    <x v="0"/>
    <n v="22000"/>
    <s v="Arcidiecézní charita Praha"/>
    <x v="0"/>
    <x v="0"/>
    <s v="14/2011/01"/>
    <x v="0"/>
    <x v="0"/>
    <x v="6"/>
    <x v="6"/>
  </r>
  <r>
    <x v="0"/>
    <x v="0"/>
    <x v="1"/>
    <n v="65"/>
    <x v="0"/>
    <x v="0"/>
    <x v="6"/>
    <n v="6.0743999999999999E-2"/>
    <x v="0"/>
    <n v="60.744"/>
    <x v="2"/>
    <x v="0"/>
    <n v="14050"/>
    <s v="IMPLEMENTED BY THE CZECH-UNDP TRUST FUND."/>
    <x v="0"/>
    <x v="0"/>
    <n v="41114"/>
    <s v="Vodní zdroje a.s."/>
    <x v="0"/>
    <x v="0"/>
    <m/>
    <x v="0"/>
    <x v="0"/>
    <x v="6"/>
    <x v="6"/>
  </r>
  <r>
    <x v="0"/>
    <x v="0"/>
    <x v="1"/>
    <n v="612"/>
    <x v="0"/>
    <x v="0"/>
    <x v="6"/>
    <n v="2.3782000000000001E-2"/>
    <x v="0"/>
    <n v="23.782"/>
    <x v="2"/>
    <x v="0"/>
    <n v="15110"/>
    <s v="IMPLEMENTED BY THE CZECH-UNDP TRUST FUND - MODERN APPROACH TO MANAGING AND DEVELOPING HUMAN RESOURCES OF PARLIAMENT OF GEORGIA"/>
    <x v="0"/>
    <x v="0"/>
    <n v="41114"/>
    <s v="Agora CE"/>
    <x v="0"/>
    <x v="0"/>
    <m/>
    <x v="0"/>
    <x v="0"/>
    <x v="6"/>
    <x v="6"/>
  </r>
  <r>
    <x v="0"/>
    <x v="0"/>
    <x v="1"/>
    <n v="64"/>
    <x v="0"/>
    <x v="0"/>
    <x v="6"/>
    <n v="2.1468000000000001E-2"/>
    <x v="0"/>
    <n v="21.468"/>
    <x v="2"/>
    <x v="0"/>
    <n v="32110"/>
    <s v="IMPLEMENTED BY THE CZECH-UNDP TRUST FUND - EVALUATION OF CZECH AND SLOVAK ODA– BOSNIA A HERZEGOVINA (UVEDENY NÁKLADY HRAZENÉ ?ESKOU STRANOU)"/>
    <x v="0"/>
    <x v="0"/>
    <n v="41114"/>
    <s v="D&amp;D Consulting"/>
    <x v="0"/>
    <x v="0"/>
    <m/>
    <x v="0"/>
    <x v="0"/>
    <x v="6"/>
    <x v="6"/>
  </r>
  <r>
    <x v="0"/>
    <x v="0"/>
    <x v="1"/>
    <n v="238"/>
    <x v="0"/>
    <x v="0"/>
    <x v="6"/>
    <n v="2.1305000000000001E-2"/>
    <x v="0"/>
    <n v="21.305"/>
    <x v="2"/>
    <x v="0"/>
    <n v="11110"/>
    <s v="IMPLEMENTED BY THE CZECH-UNDP TRUST FUND - EVALUATION OF CZECH ODA - ETIOPIE"/>
    <x v="0"/>
    <x v="0"/>
    <n v="41114"/>
    <s v="R. Bzonková, M. Šmídová"/>
    <x v="0"/>
    <x v="0"/>
    <m/>
    <x v="0"/>
    <x v="0"/>
    <x v="6"/>
    <x v="6"/>
  </r>
  <r>
    <x v="0"/>
    <x v="0"/>
    <x v="1"/>
    <n v="85"/>
    <x v="0"/>
    <x v="0"/>
    <x v="6"/>
    <n v="3.6780932764454905E-3"/>
    <x v="0"/>
    <n v="65"/>
    <x v="0"/>
    <x v="0"/>
    <n v="33210"/>
    <s v="DEVELOPING A PLAN OF TOURIST SIGNS FOR AUTONOMOUS REPUBLIC OF CRIMEA"/>
    <x v="0"/>
    <x v="0"/>
    <n v="22000"/>
    <s v="Hnutí Duha Jeseníky"/>
    <x v="0"/>
    <x v="0"/>
    <s v="UA/11/MZV-3"/>
    <x v="0"/>
    <x v="0"/>
    <x v="6"/>
    <x v="6"/>
  </r>
  <r>
    <x v="0"/>
    <x v="0"/>
    <x v="1"/>
    <n v="265"/>
    <x v="0"/>
    <x v="0"/>
    <x v="6"/>
    <n v="3.796697638098256E-3"/>
    <x v="0"/>
    <n v="67.096000000000004"/>
    <x v="0"/>
    <x v="0"/>
    <n v="43010"/>
    <s v="LOCAL EXPERTS IMPLEMENTING 'SMALL LOCAL PROJECTS'"/>
    <x v="0"/>
    <x v="0"/>
    <n v="11000"/>
    <s v="ZÚ Harare"/>
    <x v="0"/>
    <x v="0"/>
    <s v="124.467/2011-ORS"/>
    <x v="0"/>
    <x v="0"/>
    <x v="6"/>
    <x v="6"/>
  </r>
  <r>
    <x v="0"/>
    <x v="0"/>
    <x v="1"/>
    <n v="612"/>
    <x v="0"/>
    <x v="0"/>
    <x v="6"/>
    <n v="4.2439537805140284E-3"/>
    <x v="0"/>
    <n v="75"/>
    <x v="0"/>
    <x v="0"/>
    <n v="11110"/>
    <s v="EDUCATION OF STAFF IN ADDICTOLOGY IN GEORGIA"/>
    <x v="0"/>
    <x v="0"/>
    <n v="51000"/>
    <s v="Addiction Research Center, Union Alternative Georgia"/>
    <x v="0"/>
    <x v="0"/>
    <s v="GE/11/MZV-6"/>
    <x v="0"/>
    <x v="0"/>
    <x v="6"/>
    <x v="6"/>
  </r>
  <r>
    <x v="0"/>
    <x v="0"/>
    <x v="1"/>
    <n v="142"/>
    <x v="0"/>
    <x v="0"/>
    <x v="6"/>
    <n v="4.3245889023437942E-3"/>
    <x v="0"/>
    <n v="76.424999999999997"/>
    <x v="0"/>
    <x v="0"/>
    <n v="15150"/>
    <s v="SHARING TRANSITIONAL EXPERIENCE IN EGYPT - WORKSHOP"/>
    <x v="0"/>
    <x v="0"/>
    <n v="22000"/>
    <s v="DEMAS"/>
    <x v="0"/>
    <x v="0"/>
    <s v="9/2011/33"/>
    <x v="0"/>
    <x v="0"/>
    <x v="6"/>
    <x v="6"/>
  </r>
  <r>
    <x v="0"/>
    <x v="0"/>
    <x v="1"/>
    <n v="769"/>
    <x v="0"/>
    <x v="0"/>
    <x v="6"/>
    <n v="4.5406344427971618E-3"/>
    <x v="0"/>
    <n v="80.242999999999995"/>
    <x v="0"/>
    <x v="0"/>
    <n v="43010"/>
    <s v="LOCAL EXPERTS IMPLEMENTING 'SMALL LOCAL PROJECTS'"/>
    <x v="0"/>
    <x v="0"/>
    <n v="11000"/>
    <s v="ZÚ Hanoj"/>
    <x v="0"/>
    <x v="0"/>
    <s v="124.467/2011-ORS"/>
    <x v="0"/>
    <x v="0"/>
    <x v="6"/>
    <x v="6"/>
  </r>
  <r>
    <x v="0"/>
    <x v="0"/>
    <x v="1"/>
    <n v="614"/>
    <x v="0"/>
    <x v="0"/>
    <x v="6"/>
    <n v="5.2805219497289524E-3"/>
    <x v="0"/>
    <n v="93.318439999999995"/>
    <x v="0"/>
    <x v="0"/>
    <n v="15152"/>
    <s v="STUDY TRIP FOR KYRGYZ MEMBERS OF PARLIAMENT"/>
    <x v="0"/>
    <x v="0"/>
    <n v="11000"/>
    <s v="CZ MFA"/>
    <x v="0"/>
    <x v="0"/>
    <m/>
    <x v="0"/>
    <x v="0"/>
    <x v="6"/>
    <x v="6"/>
  </r>
  <r>
    <x v="0"/>
    <x v="0"/>
    <x v="1"/>
    <n v="550"/>
    <x v="0"/>
    <x v="0"/>
    <x v="6"/>
    <n v="5.3756747886511014E-3"/>
    <x v="0"/>
    <n v="95"/>
    <x v="0"/>
    <x v="0"/>
    <n v="31110"/>
    <s v="STRENGTHENING THE LOCAL COMMUNITY IN THE VILLAGE OF TAYBEH THROUGH THE SUPPORT OF ITS AGRICULTURAL AND FOOD-PROCESSING SECTOR"/>
    <x v="0"/>
    <x v="0"/>
    <n v="12000"/>
    <s v="Taybeh Municipality / SÚ Ramalláh"/>
    <x v="0"/>
    <x v="0"/>
    <s v="PS/11/MZV-2"/>
    <x v="0"/>
    <x v="0"/>
    <x v="6"/>
    <x v="6"/>
  </r>
  <r>
    <x v="0"/>
    <x v="0"/>
    <x v="1"/>
    <n v="278"/>
    <x v="0"/>
    <x v="0"/>
    <x v="6"/>
    <n v="5.6586050406853706E-3"/>
    <x v="0"/>
    <n v="100"/>
    <x v="0"/>
    <x v="0"/>
    <n v="15160"/>
    <s v="SUPPORT TO HUMAN RIGHTS MONITORING IN SUDAN CONFLICT AREAS"/>
    <x v="0"/>
    <x v="0"/>
    <n v="11000"/>
    <s v="CZ MFA"/>
    <x v="0"/>
    <x v="0"/>
    <m/>
    <x v="0"/>
    <x v="0"/>
    <x v="6"/>
    <x v="6"/>
  </r>
  <r>
    <x v="0"/>
    <x v="0"/>
    <x v="1"/>
    <n v="635"/>
    <x v="0"/>
    <x v="0"/>
    <x v="6"/>
    <n v="5.6586050406853706E-3"/>
    <x v="0"/>
    <n v="100"/>
    <x v="0"/>
    <x v="0"/>
    <n v="11110"/>
    <s v="COMPUTER EDUCATION IN SOUTHEASTERN BURMA"/>
    <x v="0"/>
    <x v="0"/>
    <n v="51000"/>
    <s v="Youth Empowerment Program Committee (YEP), Karen Youth Organization (KYO), and Karen Women's Organi"/>
    <x v="0"/>
    <x v="0"/>
    <s v="MM/11/MZV-1"/>
    <x v="0"/>
    <x v="0"/>
    <x v="6"/>
    <x v="6"/>
  </r>
  <r>
    <x v="0"/>
    <x v="0"/>
    <x v="1"/>
    <n v="64"/>
    <x v="0"/>
    <x v="0"/>
    <x v="6"/>
    <n v="5.6586050406853706E-3"/>
    <x v="0"/>
    <n v="100"/>
    <x v="0"/>
    <x v="0"/>
    <n v="33210"/>
    <s v="EDUCATIONAL TRAIL"/>
    <x v="0"/>
    <x v="0"/>
    <n v="23000"/>
    <s v="Kozara National Park (org. Z?ízená obcí) / ZÚ Sarajevo"/>
    <x v="0"/>
    <x v="0"/>
    <s v="BA/11/MZV-11"/>
    <x v="0"/>
    <x v="0"/>
    <x v="6"/>
    <x v="6"/>
  </r>
  <r>
    <x v="0"/>
    <x v="0"/>
    <x v="1"/>
    <n v="238"/>
    <x v="0"/>
    <x v="0"/>
    <x v="6"/>
    <n v="5.6586050406853706E-3"/>
    <x v="0"/>
    <n v="100"/>
    <x v="0"/>
    <x v="0"/>
    <n v="11110"/>
    <s v="ESTABLISHING RESOURCE CENTER FOR CHILDREN WITH HEARING IMPAIRMENTS"/>
    <x v="0"/>
    <x v="0"/>
    <n v="23000"/>
    <s v="Rehabilitation Service for the Deaf Association"/>
    <x v="0"/>
    <x v="0"/>
    <s v="ET/11/MZV-12"/>
    <x v="0"/>
    <x v="0"/>
    <x v="6"/>
    <x v="6"/>
  </r>
  <r>
    <x v="0"/>
    <x v="0"/>
    <x v="1"/>
    <n v="612"/>
    <x v="0"/>
    <x v="0"/>
    <x v="6"/>
    <n v="5.6586050406853706E-3"/>
    <x v="0"/>
    <n v="100"/>
    <x v="0"/>
    <x v="0"/>
    <n v="11110"/>
    <s v="PLAYGROUND IN THE KINDERGARTEN - VILLAGE LATALI"/>
    <x v="0"/>
    <x v="0"/>
    <n v="23000"/>
    <s v="Association revival and development Svaneti, Letali/ZA Tbilisi"/>
    <x v="0"/>
    <x v="0"/>
    <s v="GE/11/MZV-5"/>
    <x v="0"/>
    <x v="0"/>
    <x v="6"/>
    <x v="6"/>
  </r>
  <r>
    <x v="0"/>
    <x v="0"/>
    <x v="1"/>
    <n v="336"/>
    <x v="0"/>
    <x v="0"/>
    <x v="6"/>
    <n v="5.6586050406853706E-3"/>
    <x v="0"/>
    <n v="100"/>
    <x v="0"/>
    <x v="0"/>
    <n v="16010"/>
    <s v="THE SOCCER AS A PREVENTION TO DRUG ADDICTION OF YOUNG PEOPLE"/>
    <x v="0"/>
    <x v="0"/>
    <n v="23000"/>
    <s v="Mraz Soccer Academy / ZÚ Mexiko"/>
    <x v="0"/>
    <x v="0"/>
    <s v="CR/11/MZV-1"/>
    <x v="0"/>
    <x v="0"/>
    <x v="6"/>
    <x v="6"/>
  </r>
  <r>
    <x v="0"/>
    <x v="0"/>
    <x v="1"/>
    <n v="64"/>
    <x v="0"/>
    <x v="0"/>
    <x v="6"/>
    <n v="9.1669401659102995E-3"/>
    <x v="0"/>
    <n v="162"/>
    <x v="0"/>
    <x v="0"/>
    <n v="11110"/>
    <s v="PROCUREMENT OF COMPUTERS FOR INFORMATION TECHNOLOGY CLASSROOM"/>
    <x v="0"/>
    <x v="0"/>
    <n v="51000"/>
    <s v="IV Primary School Mostar / ZÚ Sarajevo"/>
    <x v="0"/>
    <x v="0"/>
    <s v="BA/11/MZV-6"/>
    <x v="0"/>
    <x v="0"/>
    <x v="6"/>
    <x v="6"/>
  </r>
  <r>
    <x v="0"/>
    <x v="0"/>
    <x v="1"/>
    <n v="64"/>
    <x v="0"/>
    <x v="0"/>
    <x v="6"/>
    <n v="9.4374214868550594E-3"/>
    <x v="0"/>
    <n v="166.78"/>
    <x v="0"/>
    <x v="0"/>
    <n v="33210"/>
    <s v="RECONSTRUCTION OF THE CLOCK-TOWER"/>
    <x v="0"/>
    <x v="0"/>
    <n v="23000"/>
    <s v="Tourist Organisation of Municipality of Foca / ZÚ Sarajevo"/>
    <x v="0"/>
    <x v="0"/>
    <s v="BA/11/MZV-3"/>
    <x v="0"/>
    <x v="0"/>
    <x v="6"/>
    <x v="6"/>
  </r>
  <r>
    <x v="0"/>
    <x v="0"/>
    <x v="1"/>
    <n v="298"/>
    <x v="0"/>
    <x v="0"/>
    <x v="6"/>
    <n v="1.0185489073233666E-2"/>
    <x v="0"/>
    <n v="180"/>
    <x v="0"/>
    <x v="0"/>
    <n v="15160"/>
    <s v="PROJECTS IN THE DRC, UGANDA, AND CAR"/>
    <x v="0"/>
    <x v="0"/>
    <n v="47000"/>
    <s v="ICC Trust Fund for Victims"/>
    <x v="0"/>
    <x v="0"/>
    <m/>
    <x v="0"/>
    <x v="0"/>
    <x v="6"/>
    <x v="6"/>
  </r>
  <r>
    <x v="0"/>
    <x v="0"/>
    <x v="1"/>
    <n v="612"/>
    <x v="0"/>
    <x v="0"/>
    <x v="6"/>
    <n v="1.033363135319881E-2"/>
    <x v="0"/>
    <n v="182.61799999999999"/>
    <x v="0"/>
    <x v="0"/>
    <n v="33210"/>
    <s v="SUPPORTING SOCIO-ECONOMIC DEVELOPMENT OF COMMUNITIES IN TUSHETI MOUNTAINOUS AREA"/>
    <x v="0"/>
    <x v="0"/>
    <n v="12000"/>
    <s v="The Agency of Protected Areas (APA) / ZÚ Tbilisi"/>
    <x v="0"/>
    <x v="0"/>
    <s v="GE/11/MZV-2"/>
    <x v="0"/>
    <x v="0"/>
    <x v="6"/>
    <x v="6"/>
  </r>
  <r>
    <x v="0"/>
    <x v="0"/>
    <x v="1"/>
    <n v="612"/>
    <x v="0"/>
    <x v="0"/>
    <x v="6"/>
    <n v="1.0553298400878215E-2"/>
    <x v="0"/>
    <n v="186.5"/>
    <x v="0"/>
    <x v="0"/>
    <n v="15150"/>
    <s v="THE PROJECT IS BASED ON ACTIVITIES IMPLEMENTED WITHIN THE FRAMEWORK OF THE TRANSITION PROMOTION PROGRAM 2010."/>
    <x v="0"/>
    <x v="0"/>
    <n v="22000"/>
    <s v="Organizace pro pomoc uprchlík?m, o.s."/>
    <x v="0"/>
    <x v="0"/>
    <s v="113.215/2011-ORS"/>
    <x v="0"/>
    <x v="0"/>
    <x v="6"/>
    <x v="6"/>
  </r>
  <r>
    <x v="0"/>
    <x v="0"/>
    <x v="1"/>
    <n v="265"/>
    <x v="0"/>
    <x v="0"/>
    <x v="6"/>
    <n v="1.0751349577302203E-2"/>
    <x v="0"/>
    <n v="190"/>
    <x v="0"/>
    <x v="0"/>
    <n v="14020"/>
    <s v="PROVISION OF WATER AND TOILETS FOR THE PRESCHOOL AND REINFORCING THE PRESCHOOL WALLS AT DIMPAMIWA , NKAYI"/>
    <x v="0"/>
    <x v="0"/>
    <n v="23000"/>
    <s v="Sibambene AIDS Programme Archdiocese of Bulawayo (SAPAOB) / ZÚ Harare"/>
    <x v="0"/>
    <x v="0"/>
    <s v="ZW/11/MZV-2"/>
    <x v="0"/>
    <x v="0"/>
    <x v="6"/>
    <x v="6"/>
  </r>
  <r>
    <x v="0"/>
    <x v="0"/>
    <x v="1"/>
    <n v="543"/>
    <x v="0"/>
    <x v="0"/>
    <x v="6"/>
    <n v="1.1034279829336472E-2"/>
    <x v="0"/>
    <n v="195"/>
    <x v="0"/>
    <x v="0"/>
    <n v="11110"/>
    <s v="IT FACILITY FOR THE COMMUNITY LIBRARY, MEDICAL CENTER, ARADIN VILLAGE (KURDISTAN)"/>
    <x v="0"/>
    <x v="0"/>
    <n v="23000"/>
    <s v="Catholic Diecese Amadia"/>
    <x v="0"/>
    <x v="0"/>
    <s v="IQ/11/MZV-3"/>
    <x v="0"/>
    <x v="0"/>
    <x v="6"/>
    <x v="6"/>
  </r>
  <r>
    <x v="0"/>
    <x v="0"/>
    <x v="1"/>
    <n v="66"/>
    <x v="0"/>
    <x v="0"/>
    <x v="6"/>
    <n v="1.1034279829336472E-2"/>
    <x v="0"/>
    <n v="195"/>
    <x v="0"/>
    <x v="0"/>
    <n v="16010"/>
    <s v="PURCHASE OF CENTRAL HEATING SYSTÉM FOR PRIMARY SCHOOL IN VERTEKICE"/>
    <x v="0"/>
    <x v="0"/>
    <n v="12000"/>
    <s v="Municipality of Studenicane"/>
    <x v="0"/>
    <x v="0"/>
    <s v="MK/11/MZV-2"/>
    <x v="0"/>
    <x v="0"/>
    <x v="6"/>
    <x v="6"/>
  </r>
  <r>
    <x v="0"/>
    <x v="0"/>
    <x v="1"/>
    <n v="64"/>
    <x v="0"/>
    <x v="0"/>
    <x v="6"/>
    <n v="1.1218184493158747E-2"/>
    <x v="0"/>
    <n v="198.25"/>
    <x v="0"/>
    <x v="0"/>
    <n v="16010"/>
    <s v="ART HOUSE CINEMA KRITERIONSOCIAL TRANSFORMATION THROUGH YOUTH EMPLOYMENT AND ARTHOUSE CINEMA"/>
    <x v="0"/>
    <x v="0"/>
    <n v="12000"/>
    <s v="FOUNDATION for the development of culture and civil society KRITERION SARAJEVO / ZÚ Sarajevo"/>
    <x v="0"/>
    <x v="0"/>
    <s v="BA/11/MZV-2"/>
    <x v="0"/>
    <x v="0"/>
    <x v="6"/>
    <x v="6"/>
  </r>
  <r>
    <x v="0"/>
    <x v="0"/>
    <x v="1"/>
    <n v="612"/>
    <x v="0"/>
    <x v="0"/>
    <x v="6"/>
    <n v="2.7019839069272644E-2"/>
    <x v="0"/>
    <n v="477.5"/>
    <x v="0"/>
    <x v="0"/>
    <n v="11110"/>
    <s v="BEING FOCUSED ON YOUTH THE PROJECT RESPONDS TO THE CURRENTS SITUATION IN THE CIVIL SOCIETY AND NEEDS OF YOUNG PEOPLE RELATED TO THE EDUCATION."/>
    <x v="0"/>
    <x v="0"/>
    <n v="22000"/>
    <s v="?lov?k v tísni o.p.s."/>
    <x v="0"/>
    <x v="0"/>
    <s v="113.215/2011-ORS"/>
    <x v="0"/>
    <x v="0"/>
    <x v="6"/>
    <x v="6"/>
  </r>
  <r>
    <x v="0"/>
    <x v="0"/>
    <x v="1"/>
    <n v="612"/>
    <x v="0"/>
    <x v="0"/>
    <x v="6"/>
    <n v="2.7019839069272644E-2"/>
    <x v="0"/>
    <n v="477.5"/>
    <x v="0"/>
    <x v="0"/>
    <n v="15150"/>
    <s v="PROJECT „SUPPORT OF BETTER FUNCTIONING OF LOCAL SELF-GOVERNMENT THROUGH CIVIL SOCIETY ENGAGEMENT."/>
    <x v="0"/>
    <x v="0"/>
    <n v="22000"/>
    <s v="Charita ?eská republika"/>
    <x v="0"/>
    <x v="0"/>
    <s v="113.215/2011-ORS"/>
    <x v="0"/>
    <x v="0"/>
    <x v="6"/>
    <x v="6"/>
  </r>
  <r>
    <x v="0"/>
    <x v="0"/>
    <x v="1"/>
    <n v="142"/>
    <x v="0"/>
    <x v="0"/>
    <x v="6"/>
    <n v="2.7161304195289778E-2"/>
    <x v="0"/>
    <n v="480"/>
    <x v="0"/>
    <x v="0"/>
    <n v="15150"/>
    <s v="SUPPORT TO LIBYA AND EGYPT ON THEIR WAY TOWARDS DEMOCRACY"/>
    <x v="0"/>
    <x v="0"/>
    <n v="22000"/>
    <s v="?lov?k v tísni"/>
    <x v="0"/>
    <x v="0"/>
    <s v="9/2011/35"/>
    <x v="0"/>
    <x v="0"/>
    <x v="6"/>
    <x v="6"/>
  </r>
  <r>
    <x v="0"/>
    <x v="0"/>
    <x v="1"/>
    <n v="272"/>
    <x v="0"/>
    <x v="0"/>
    <x v="6"/>
    <n v="2.8052396419234731E-2"/>
    <x v="0"/>
    <n v="495.74756000000002"/>
    <x v="0"/>
    <x v="0"/>
    <n v="15151"/>
    <s v="IMPLEMENTATION OF THE RECOMMENDATION OF THE EU ELECTION OBSERVATION MISSION IN SIERRA LEONE"/>
    <x v="0"/>
    <x v="0"/>
    <n v="11000"/>
    <s v="CZ MFA"/>
    <x v="0"/>
    <x v="0"/>
    <m/>
    <x v="0"/>
    <x v="0"/>
    <x v="6"/>
    <x v="6"/>
  </r>
  <r>
    <x v="0"/>
    <x v="0"/>
    <x v="1"/>
    <n v="238"/>
    <x v="0"/>
    <x v="0"/>
    <x v="6"/>
    <n v="2.8293025203426851E-2"/>
    <x v="0"/>
    <n v="500"/>
    <x v="0"/>
    <x v="0"/>
    <n v="12110"/>
    <s v="PURCHASE AND INSTALLATION OF USOUND FOR BALCHA MEMORIAL HOSPITAL IN ADDIS ABABA"/>
    <x v="0"/>
    <x v="0"/>
    <n v="23000"/>
    <s v="Balcha Memorial Hospital in Addis Ababa / ZÚ Addis"/>
    <x v="0"/>
    <x v="0"/>
    <s v="ET/11/MZV-2"/>
    <x v="0"/>
    <x v="0"/>
    <x v="6"/>
    <x v="6"/>
  </r>
  <r>
    <x v="0"/>
    <x v="0"/>
    <x v="1"/>
    <n v="728"/>
    <x v="0"/>
    <x v="0"/>
    <x v="6"/>
    <n v="2.8293025203426851E-2"/>
    <x v="0"/>
    <n v="500"/>
    <x v="0"/>
    <x v="0"/>
    <n v="12110"/>
    <s v="CARDIAC SURGERY OF THE CHILD WITH CONGENITAL HEART DEFECT"/>
    <x v="0"/>
    <x v="0"/>
    <n v="22000"/>
    <s v="FN Motol  / ZÚ Bangkok"/>
    <x v="0"/>
    <x v="0"/>
    <s v="KH/11/MZV-1"/>
    <x v="0"/>
    <x v="0"/>
    <x v="6"/>
    <x v="6"/>
  </r>
  <r>
    <x v="0"/>
    <x v="0"/>
    <x v="1"/>
    <n v="57"/>
    <x v="0"/>
    <x v="0"/>
    <x v="6"/>
    <n v="2.8293025203426851E-2"/>
    <x v="0"/>
    <n v="500"/>
    <x v="0"/>
    <x v="0"/>
    <n v="23010"/>
    <s v="RECONSTRUCTION OF ELECTRICITY SUPPLY NETWORK AND TRANSFORMATOR IN KOLOLE?"/>
    <x v="0"/>
    <x v="0"/>
    <n v="12000"/>
    <s v="Kamenica Municipality/ZU Priština"/>
    <x v="0"/>
    <x v="0"/>
    <s v="KOS/11/MZV-3"/>
    <x v="0"/>
    <x v="0"/>
    <x v="6"/>
    <x v="6"/>
  </r>
  <r>
    <x v="0"/>
    <x v="0"/>
    <x v="1"/>
    <n v="85"/>
    <x v="0"/>
    <x v="0"/>
    <x v="6"/>
    <n v="2.8293025203426851E-2"/>
    <x v="0"/>
    <n v="500"/>
    <x v="0"/>
    <x v="0"/>
    <n v="33210"/>
    <s v="DEVELOPMENT  OF AGRICULTURAL TOURISM THROUGH ORGANISING TOURIST INFORMATION AND PROMOTION OF BAKHCHISARAI DISTRICT"/>
    <x v="0"/>
    <x v="0"/>
    <n v="12000"/>
    <s v="The Agency of Regional Development of Bakhchisarai / ZÚ Kyjev"/>
    <x v="0"/>
    <x v="0"/>
    <s v="UA/11/MZV-1"/>
    <x v="0"/>
    <x v="0"/>
    <x v="6"/>
    <x v="6"/>
  </r>
  <r>
    <x v="0"/>
    <x v="0"/>
    <x v="1"/>
    <n v="142"/>
    <x v="0"/>
    <x v="0"/>
    <x v="6"/>
    <n v="3.0556467219700997E-2"/>
    <x v="0"/>
    <n v="540"/>
    <x v="0"/>
    <x v="0"/>
    <n v="15153"/>
    <s v="STRENGTHENING THE ROLE OF EGYPTIAN MEDIA IN THE PROCESS OF TRANSITION"/>
    <x v="0"/>
    <x v="0"/>
    <n v="22000"/>
    <s v="Asociace pro mezinárodní otázky"/>
    <x v="0"/>
    <x v="0"/>
    <s v="9/2011/37"/>
    <x v="0"/>
    <x v="0"/>
    <x v="6"/>
    <x v="6"/>
  </r>
  <r>
    <x v="0"/>
    <x v="0"/>
    <x v="1"/>
    <n v="265"/>
    <x v="0"/>
    <x v="0"/>
    <x v="6"/>
    <n v="4.2439335792940326E-2"/>
    <x v="0"/>
    <n v="749.99643000000003"/>
    <x v="0"/>
    <x v="0"/>
    <n v="15150"/>
    <s v="SUPPORT TO CIVIL SOCIETY IN ZIMBABWE"/>
    <x v="0"/>
    <x v="0"/>
    <n v="11000"/>
    <s v="CZ MFA"/>
    <x v="0"/>
    <x v="0"/>
    <m/>
    <x v="0"/>
    <x v="0"/>
    <x v="6"/>
    <x v="6"/>
  </r>
  <r>
    <x v="0"/>
    <x v="0"/>
    <x v="1"/>
    <n v="612"/>
    <x v="0"/>
    <x v="0"/>
    <x v="6"/>
    <n v="4.2687950566426366E-2"/>
    <x v="0"/>
    <n v="754.39"/>
    <x v="0"/>
    <x v="0"/>
    <n v="15113"/>
    <s v="TRANSPARENCY INTERNATIONAL CZECH REPUBLIC - SUPPORT TO ANTI-CORRUPTION ACTIVITIES IN GEORGIA"/>
    <x v="0"/>
    <x v="0"/>
    <n v="21033"/>
    <s v="TI"/>
    <x v="0"/>
    <x v="0"/>
    <s v="9/2011/22"/>
    <x v="0"/>
    <x v="0"/>
    <x v="6"/>
    <x v="6"/>
  </r>
  <r>
    <x v="0"/>
    <x v="0"/>
    <x v="1"/>
    <n v="142"/>
    <x v="0"/>
    <x v="0"/>
    <x v="6"/>
    <n v="4.4137119317345888E-2"/>
    <x v="0"/>
    <n v="780"/>
    <x v="0"/>
    <x v="0"/>
    <n v="15150"/>
    <s v="TRAINING OF TRAINERS - DEMOCRATIC AWARNESS RAISING"/>
    <x v="0"/>
    <x v="0"/>
    <n v="22000"/>
    <s v="Asociace pro mezinárodní otázky"/>
    <x v="0"/>
    <x v="0"/>
    <s v="9/2011/36"/>
    <x v="0"/>
    <x v="0"/>
    <x v="6"/>
    <x v="6"/>
  </r>
  <r>
    <x v="0"/>
    <x v="0"/>
    <x v="1"/>
    <n v="751"/>
    <x v="0"/>
    <x v="0"/>
    <x v="6"/>
    <n v="4.5268840325482965E-2"/>
    <x v="0"/>
    <n v="800"/>
    <x v="0"/>
    <x v="0"/>
    <n v="73010"/>
    <s v="BASIC EDUCATION FOR REFUGEES FROM MYANMAR"/>
    <x v="0"/>
    <x v="0"/>
    <n v="23000"/>
    <s v="Taiwan Tzu-Chi Foundation"/>
    <x v="0"/>
    <x v="0"/>
    <s v="98562/2011-ORS"/>
    <x v="0"/>
    <x v="0"/>
    <x v="6"/>
    <x v="6"/>
  </r>
  <r>
    <x v="0"/>
    <x v="0"/>
    <x v="1"/>
    <n v="85"/>
    <x v="0"/>
    <x v="0"/>
    <x v="6"/>
    <n v="4.9795724358031257E-2"/>
    <x v="0"/>
    <n v="880"/>
    <x v="0"/>
    <x v="0"/>
    <n v="15113"/>
    <s v="TRANSPARENCY INTERNATIONAL CZECH REPUBLIC - STRONG ANTI-CORRUPTION WATCH-DOG IN UKRAINE II"/>
    <x v="0"/>
    <x v="0"/>
    <n v="21033"/>
    <s v="TI"/>
    <x v="0"/>
    <x v="0"/>
    <s v="9/2011/04"/>
    <x v="0"/>
    <x v="0"/>
    <x v="6"/>
    <x v="6"/>
  </r>
  <r>
    <x v="0"/>
    <x v="0"/>
    <x v="1"/>
    <n v="86"/>
    <x v="0"/>
    <x v="0"/>
    <x v="6"/>
    <n v="5.1493305870236865E-2"/>
    <x v="0"/>
    <n v="910"/>
    <x v="0"/>
    <x v="0"/>
    <n v="15150"/>
    <s v="CIVIC ALTERNATIVES FOR BELARUS SCHOOLS"/>
    <x v="0"/>
    <x v="0"/>
    <n v="22000"/>
    <s v="Asociace pro mezinárodní otázky"/>
    <x v="0"/>
    <x v="0"/>
    <s v="9/2011/27"/>
    <x v="0"/>
    <x v="0"/>
    <x v="6"/>
    <x v="6"/>
  </r>
  <r>
    <x v="0"/>
    <x v="0"/>
    <x v="1"/>
    <n v="349"/>
    <x v="0"/>
    <x v="0"/>
    <x v="6"/>
    <n v="5.1945994273491697E-2"/>
    <x v="0"/>
    <n v="918"/>
    <x v="0"/>
    <x v="0"/>
    <n v="31120"/>
    <s v="STRATEGIC PLAN TO IMPROVING OF FARMERS' PRODUCTION"/>
    <x v="0"/>
    <x v="0"/>
    <n v="51000"/>
    <s v="?ESKÁ ZEM?D?LSKÁ UNIVERZITA V PRAZE"/>
    <x v="0"/>
    <x v="0"/>
    <s v="10-CZ-INT-016"/>
    <x v="0"/>
    <x v="0"/>
    <x v="6"/>
    <x v="6"/>
  </r>
  <r>
    <x v="0"/>
    <x v="0"/>
    <x v="1"/>
    <n v="85"/>
    <x v="0"/>
    <x v="0"/>
    <x v="6"/>
    <n v="5.6586050406853702E-2"/>
    <x v="0"/>
    <n v="1000"/>
    <x v="0"/>
    <x v="0"/>
    <n v="15150"/>
    <s v="CIVIC ALTERNATIVES FOR UKRAINIAN SCHOOLS"/>
    <x v="0"/>
    <x v="0"/>
    <n v="22000"/>
    <s v="Asociace pro mezinárodní otázky"/>
    <x v="0"/>
    <x v="0"/>
    <s v="9/2011/28"/>
    <x v="0"/>
    <x v="0"/>
    <x v="6"/>
    <x v="6"/>
  </r>
  <r>
    <x v="0"/>
    <x v="0"/>
    <x v="1"/>
    <n v="625"/>
    <x v="0"/>
    <x v="0"/>
    <x v="6"/>
    <n v="6.3659306707710417E-2"/>
    <x v="0"/>
    <n v="1125"/>
    <x v="0"/>
    <x v="0"/>
    <n v="15210"/>
    <s v="CONTRIBUTION TO ANA TRUST FUND"/>
    <x v="0"/>
    <x v="0"/>
    <n v="11000"/>
    <s v="MO"/>
    <x v="0"/>
    <x v="0"/>
    <s v="ANA TF 2011"/>
    <x v="0"/>
    <x v="0"/>
    <x v="6"/>
    <x v="6"/>
  </r>
  <r>
    <x v="0"/>
    <x v="0"/>
    <x v="1"/>
    <n v="612"/>
    <x v="0"/>
    <x v="0"/>
    <x v="6"/>
    <n v="6.5073957967881749E-2"/>
    <x v="0"/>
    <n v="1150"/>
    <x v="0"/>
    <x v="0"/>
    <n v="15150"/>
    <s v="SUPPORT TO CIVIC PARTICIPATION IN BATUMI, ABKHAZIA"/>
    <x v="0"/>
    <x v="0"/>
    <n v="22000"/>
    <s v="Charita ?eská republika"/>
    <x v="0"/>
    <x v="0"/>
    <s v="9/2011/13"/>
    <x v="0"/>
    <x v="0"/>
    <x v="6"/>
    <x v="6"/>
  </r>
  <r>
    <x v="0"/>
    <x v="0"/>
    <x v="1"/>
    <n v="85"/>
    <x v="0"/>
    <x v="0"/>
    <x v="6"/>
    <n v="6.6562171093582007E-2"/>
    <x v="0"/>
    <n v="1176.3"/>
    <x v="0"/>
    <x v="0"/>
    <n v="15150"/>
    <s v="SUPPORT TO CIVIL SOCIETY IN CRIMEA, UKRAINE"/>
    <x v="0"/>
    <x v="0"/>
    <n v="22000"/>
    <s v="?lov?k v tísni o.p.s."/>
    <x v="0"/>
    <x v="0"/>
    <s v="9/2011/14"/>
    <x v="0"/>
    <x v="0"/>
    <x v="6"/>
    <x v="6"/>
  </r>
  <r>
    <x v="0"/>
    <x v="0"/>
    <x v="1"/>
    <n v="85"/>
    <x v="0"/>
    <x v="0"/>
    <x v="6"/>
    <n v="6.7903260488224454E-2"/>
    <x v="0"/>
    <n v="1200"/>
    <x v="0"/>
    <x v="0"/>
    <n v="15150"/>
    <s v="INSTITUTE FOR DEMOCRACY AND CIVIL SOCIETY IN EASTERN UKRAINE"/>
    <x v="0"/>
    <x v="0"/>
    <n v="22000"/>
    <s v="Centrum pro demokracii a kulturu"/>
    <x v="0"/>
    <x v="0"/>
    <s v="9/2011/10"/>
    <x v="0"/>
    <x v="0"/>
    <x v="6"/>
    <x v="6"/>
  </r>
  <r>
    <x v="0"/>
    <x v="0"/>
    <x v="1"/>
    <n v="635"/>
    <x v="0"/>
    <x v="0"/>
    <x v="6"/>
    <n v="6.9996944353278023E-2"/>
    <x v="0"/>
    <n v="1237"/>
    <x v="0"/>
    <x v="0"/>
    <n v="15150"/>
    <s v="INDIAN BASE FOR THE TRANSFORMATION ON BURMA"/>
    <x v="0"/>
    <x v="0"/>
    <n v="22000"/>
    <s v="Burma Center Prague"/>
    <x v="0"/>
    <x v="0"/>
    <s v="9/2011/24"/>
    <x v="0"/>
    <x v="0"/>
    <x v="6"/>
    <x v="6"/>
  </r>
  <r>
    <x v="0"/>
    <x v="0"/>
    <x v="1"/>
    <n v="64"/>
    <x v="0"/>
    <x v="0"/>
    <x v="6"/>
    <n v="7.9220470569595178E-2"/>
    <x v="0"/>
    <n v="1400"/>
    <x v="0"/>
    <x v="0"/>
    <n v="15150"/>
    <s v="STRENGTHENING THE PREVENTION AGAINST HUMAN TRAFFICKING IN BOSNIA AND HERCEGOVINA"/>
    <x v="0"/>
    <x v="0"/>
    <n v="22000"/>
    <s v="La Strada ?R"/>
    <x v="0"/>
    <x v="0"/>
    <s v="9/2011/08"/>
    <x v="0"/>
    <x v="0"/>
    <x v="6"/>
    <x v="6"/>
  </r>
  <r>
    <x v="0"/>
    <x v="0"/>
    <x v="1"/>
    <n v="86"/>
    <x v="0"/>
    <x v="0"/>
    <x v="6"/>
    <n v="8.0182433426511698E-2"/>
    <x v="0"/>
    <n v="1417"/>
    <x v="0"/>
    <x v="0"/>
    <n v="15150"/>
    <s v="RAISING THE CIVIC PARTICIPATION IN BELARUS"/>
    <x v="0"/>
    <x v="0"/>
    <n v="22000"/>
    <s v="Ob?anské B?lorusko"/>
    <x v="0"/>
    <x v="0"/>
    <s v="9/2011/15"/>
    <x v="0"/>
    <x v="0"/>
    <x v="6"/>
    <x v="6"/>
  </r>
  <r>
    <x v="0"/>
    <x v="0"/>
    <x v="1"/>
    <n v="769"/>
    <x v="0"/>
    <x v="0"/>
    <x v="6"/>
    <n v="8.4879075610280547E-2"/>
    <x v="0"/>
    <n v="1500"/>
    <x v="0"/>
    <x v="0"/>
    <n v="14050"/>
    <s v="EARMARKED FOR THE IMPLEMENTATION OF THE DIOXIN DECONTAMINATION PROJECT IN VIETNAM THROUGH UNDP HANOI."/>
    <x v="0"/>
    <x v="0"/>
    <n v="41114"/>
    <s v="UNDP"/>
    <x v="0"/>
    <x v="0"/>
    <s v="125362/2011-ORS, 124.990/2011-ORS"/>
    <x v="0"/>
    <x v="0"/>
    <x v="6"/>
    <x v="6"/>
  </r>
  <r>
    <x v="0"/>
    <x v="0"/>
    <x v="1"/>
    <n v="63"/>
    <x v="0"/>
    <x v="0"/>
    <x v="6"/>
    <n v="8.4879075610280547E-2"/>
    <x v="0"/>
    <n v="1500"/>
    <x v="0"/>
    <x v="0"/>
    <n v="31110"/>
    <s v="SUPPORT OF THE CZECH AGRICULTURAL PROJECT IN THE SANDŽAK REGION OF SERBIA"/>
    <x v="0"/>
    <x v="0"/>
    <n v="41000"/>
    <s v="UNOPS"/>
    <x v="0"/>
    <x v="0"/>
    <s v="124.990/2011-ORS"/>
    <x v="0"/>
    <x v="0"/>
    <x v="6"/>
    <x v="6"/>
  </r>
  <r>
    <x v="0"/>
    <x v="0"/>
    <x v="1"/>
    <n v="338"/>
    <x v="0"/>
    <x v="0"/>
    <x v="6"/>
    <n v="8.5727866366383354E-2"/>
    <x v="0"/>
    <n v="1515"/>
    <x v="0"/>
    <x v="0"/>
    <n v="15150"/>
    <s v="SUPPORT TO CIVIL SOCIETY IN CUBA"/>
    <x v="0"/>
    <x v="0"/>
    <n v="22000"/>
    <s v="?lov?k v tísni o.p.s."/>
    <x v="0"/>
    <x v="0"/>
    <s v="9/2011/01"/>
    <x v="0"/>
    <x v="0"/>
    <x v="6"/>
    <x v="6"/>
  </r>
  <r>
    <x v="0"/>
    <x v="0"/>
    <x v="1"/>
    <n v="635"/>
    <x v="0"/>
    <x v="0"/>
    <x v="6"/>
    <n v="8.7708378130623238E-2"/>
    <x v="0"/>
    <n v="1550"/>
    <x v="0"/>
    <x v="0"/>
    <n v="15150"/>
    <s v="BURMA FOREIGN AFFAIRS AND TRANSITION STUDY PROGRAM"/>
    <x v="0"/>
    <x v="0"/>
    <n v="22000"/>
    <s v="Centrum pro demokracii a kulturu"/>
    <x v="0"/>
    <x v="0"/>
    <s v="9/2011/16"/>
    <x v="0"/>
    <x v="0"/>
    <x v="6"/>
    <x v="6"/>
  </r>
  <r>
    <x v="0"/>
    <x v="0"/>
    <x v="1"/>
    <n v="63"/>
    <x v="0"/>
    <x v="0"/>
    <x v="6"/>
    <n v="8.9850443068774682E-2"/>
    <x v="0"/>
    <n v="1587.855"/>
    <x v="0"/>
    <x v="0"/>
    <n v="15150"/>
    <s v="SUPPORT TO STRATEGIC PLANNING AND FINANCIAL SUSTAINABILITY OF SERBIAN NGOS"/>
    <x v="0"/>
    <x v="0"/>
    <n v="22000"/>
    <s v="Nadace Via"/>
    <x v="0"/>
    <x v="0"/>
    <s v="9/2011/29"/>
    <x v="0"/>
    <x v="0"/>
    <x v="6"/>
    <x v="6"/>
  </r>
  <r>
    <x v="0"/>
    <x v="0"/>
    <x v="1"/>
    <n v="755"/>
    <x v="0"/>
    <x v="0"/>
    <x v="6"/>
    <n v="9.6984133271465919E-2"/>
    <x v="0"/>
    <n v="1713.923"/>
    <x v="0"/>
    <x v="0"/>
    <n v="72010"/>
    <s v="URGENT AID FOR FLOOD AFFECTED POPULATION IN THE PHILIPPINES"/>
    <x v="0"/>
    <x v="0"/>
    <n v="21000"/>
    <s v="IFRC"/>
    <x v="0"/>
    <x v="0"/>
    <s v="125596/2011-ORS"/>
    <x v="0"/>
    <x v="0"/>
    <x v="6"/>
    <x v="6"/>
  </r>
  <r>
    <x v="0"/>
    <x v="0"/>
    <x v="1"/>
    <n v="93"/>
    <x v="0"/>
    <x v="0"/>
    <x v="6"/>
    <n v="9.9184029153133166E-2"/>
    <x v="0"/>
    <n v="1752.8"/>
    <x v="0"/>
    <x v="0"/>
    <n v="15150"/>
    <s v="BUILDING THE BRIDGES BETWEEN LOCAL ACTORS - YOUTH, CITIZENS AND MEDIA"/>
    <x v="0"/>
    <x v="0"/>
    <n v="22000"/>
    <s v="AGORA CE"/>
    <x v="0"/>
    <x v="0"/>
    <s v="9/2011/06"/>
    <x v="0"/>
    <x v="0"/>
    <x v="6"/>
    <x v="6"/>
  </r>
  <r>
    <x v="0"/>
    <x v="0"/>
    <x v="1"/>
    <n v="349"/>
    <x v="0"/>
    <x v="0"/>
    <x v="6"/>
    <n v="0.10133458199884565"/>
    <x v="0"/>
    <n v="1790.8050000000001"/>
    <x v="0"/>
    <x v="0"/>
    <n v="73010"/>
    <s v="CHOLERA PREVENTION AND CARE IN PORT-AU-PRINCE AND DUVAL"/>
    <x v="0"/>
    <x v="0"/>
    <n v="22000"/>
    <s v="Charita CZ"/>
    <x v="0"/>
    <x v="0"/>
    <s v="8/2011/10"/>
    <x v="0"/>
    <x v="0"/>
    <x v="6"/>
    <x v="6"/>
  </r>
  <r>
    <x v="0"/>
    <x v="0"/>
    <x v="1"/>
    <n v="86"/>
    <x v="0"/>
    <x v="0"/>
    <x v="6"/>
    <n v="0.10177001165672638"/>
    <x v="0"/>
    <n v="1798.5"/>
    <x v="0"/>
    <x v="0"/>
    <n v="15150"/>
    <s v="VZD?LÁVÁNÍ BUDOUCÍCH B?LORUSKÝCH PRÁVNÍK? A PODPORA EFEKTIVNÍ PRÁCE REGIONÁLNÍCH NEVLÁDNÍCH ORGANIZACÍ V B?LORUSKU"/>
    <x v="0"/>
    <x v="0"/>
    <n v="22000"/>
    <s v="?lov?k v tísni"/>
    <x v="0"/>
    <x v="0"/>
    <s v="9/2011/25"/>
    <x v="0"/>
    <x v="0"/>
    <x v="6"/>
    <x v="6"/>
  </r>
  <r>
    <x v="0"/>
    <x v="0"/>
    <x v="1"/>
    <n v="93"/>
    <x v="0"/>
    <x v="0"/>
    <x v="6"/>
    <n v="0.10185489073233667"/>
    <x v="0"/>
    <n v="1800"/>
    <x v="0"/>
    <x v="0"/>
    <n v="15150"/>
    <s v="MOLDOVAN YOUTH FOR EUROPE"/>
    <x v="0"/>
    <x v="0"/>
    <n v="22000"/>
    <s v="Charita ?eská republika"/>
    <x v="0"/>
    <x v="0"/>
    <s v="9/2011/17"/>
    <x v="0"/>
    <x v="0"/>
    <x v="6"/>
    <x v="6"/>
  </r>
  <r>
    <x v="0"/>
    <x v="0"/>
    <x v="1"/>
    <n v="349"/>
    <x v="0"/>
    <x v="0"/>
    <x v="6"/>
    <n v="0.10185489073233667"/>
    <x v="0"/>
    <n v="1800"/>
    <x v="0"/>
    <x v="0"/>
    <n v="74010"/>
    <s v="DISASTER PREPAREDNESS IN LOCAL RURAL COMMUNITIES IN PETIT-GOAVE, HAITI"/>
    <x v="0"/>
    <x v="0"/>
    <n v="22000"/>
    <s v="?lov?k v tísni"/>
    <x v="0"/>
    <x v="0"/>
    <s v="8/2011/13"/>
    <x v="0"/>
    <x v="0"/>
    <x v="6"/>
    <x v="6"/>
  </r>
  <r>
    <x v="0"/>
    <x v="0"/>
    <x v="1"/>
    <n v="349"/>
    <x v="0"/>
    <x v="0"/>
    <x v="6"/>
    <n v="0.10185489073233667"/>
    <x v="0"/>
    <n v="1800"/>
    <x v="0"/>
    <x v="0"/>
    <n v="73010"/>
    <s v="HEALTH CARE FOR EARTHQUAKE AFFECTED POPULATION IN HAITI"/>
    <x v="0"/>
    <x v="0"/>
    <n v="22000"/>
    <s v="MAGNA D?ti v tísni"/>
    <x v="0"/>
    <x v="0"/>
    <s v="8/2011/14"/>
    <x v="0"/>
    <x v="0"/>
    <x v="6"/>
    <x v="6"/>
  </r>
  <r>
    <x v="0"/>
    <x v="0"/>
    <x v="1"/>
    <n v="640"/>
    <x v="0"/>
    <x v="0"/>
    <x v="6"/>
    <n v="0.10243195527438576"/>
    <x v="0"/>
    <n v="1810.1980000000001"/>
    <x v="0"/>
    <x v="0"/>
    <n v="73010"/>
    <s v="ASSISTANCE FOR IDPS WITH SPECIAL NEEDS IN THE NORTH OF SRI LANKA"/>
    <x v="0"/>
    <x v="0"/>
    <n v="22000"/>
    <s v="ADRA CZ"/>
    <x v="0"/>
    <x v="0"/>
    <s v="8/2011/03"/>
    <x v="0"/>
    <x v="0"/>
    <x v="6"/>
    <x v="6"/>
  </r>
  <r>
    <x v="0"/>
    <x v="0"/>
    <x v="1"/>
    <n v="64"/>
    <x v="0"/>
    <x v="0"/>
    <x v="6"/>
    <n v="7.0807822455608242E-3"/>
    <x v="0"/>
    <n v="125.133"/>
    <x v="0"/>
    <x v="0"/>
    <n v="11110"/>
    <s v="EQUIPPING THE TECHNICAL EDUCATION CLASSROOM OF THE “STJEPAN POLJE”"/>
    <x v="0"/>
    <x v="0"/>
    <n v="51000"/>
    <s v="Primary School in Stjepan Polje, Gra?anica / ZÚ Sarajevo"/>
    <x v="0"/>
    <x v="0"/>
    <s v="BA/11/MZV-4"/>
    <x v="0"/>
    <x v="0"/>
    <x v="6"/>
    <x v="6"/>
  </r>
  <r>
    <x v="0"/>
    <x v="0"/>
    <x v="1"/>
    <n v="64"/>
    <x v="0"/>
    <x v="0"/>
    <x v="6"/>
    <n v="7.2430144520772739E-3"/>
    <x v="0"/>
    <n v="128"/>
    <x v="0"/>
    <x v="0"/>
    <n v="15110"/>
    <s v="LISTEN AND LEARN ABOUT EUROPE"/>
    <x v="0"/>
    <x v="0"/>
    <n v="12000"/>
    <s v="European Movement in Bosnia and Herzegovina / ZÚ Sarajevo"/>
    <x v="0"/>
    <x v="0"/>
    <s v="BA/11/MZV-10"/>
    <x v="0"/>
    <x v="0"/>
    <x v="6"/>
    <x v="6"/>
  </r>
  <r>
    <x v="0"/>
    <x v="0"/>
    <x v="1"/>
    <n v="64"/>
    <x v="0"/>
    <x v="0"/>
    <x v="6"/>
    <n v="7.2882832924027578E-3"/>
    <x v="0"/>
    <n v="128.80000000000001"/>
    <x v="0"/>
    <x v="0"/>
    <n v="31163"/>
    <s v="DELIVERY OF PREGNANT HEIFERS"/>
    <x v="0"/>
    <x v="0"/>
    <n v="51000"/>
    <s v="?ESKÁ ZEM?D?LSKÁ UNIVERZITA V PRAZE"/>
    <x v="0"/>
    <x v="0"/>
    <m/>
    <x v="0"/>
    <x v="0"/>
    <x v="6"/>
    <x v="6"/>
  </r>
  <r>
    <x v="0"/>
    <x v="0"/>
    <x v="1"/>
    <n v="64"/>
    <x v="0"/>
    <x v="0"/>
    <x v="6"/>
    <n v="7.4693586537046882E-3"/>
    <x v="0"/>
    <n v="132"/>
    <x v="0"/>
    <x v="0"/>
    <n v="16010"/>
    <s v="HEALTHY LIFE WITH THE FRUITS OF NATURE"/>
    <x v="0"/>
    <x v="0"/>
    <n v="23000"/>
    <s v="NADA, women´s association / ZÚ Sarajevo"/>
    <x v="0"/>
    <x v="0"/>
    <s v="BA/11/MZV-5"/>
    <x v="0"/>
    <x v="0"/>
    <x v="6"/>
    <x v="6"/>
  </r>
  <r>
    <x v="0"/>
    <x v="0"/>
    <x v="1"/>
    <n v="338"/>
    <x v="0"/>
    <x v="0"/>
    <x v="6"/>
    <n v="7.9220470569595185E-3"/>
    <x v="0"/>
    <n v="140"/>
    <x v="0"/>
    <x v="0"/>
    <n v="33210"/>
    <s v="MODERNIZATION OF ST. ISIDOR'S CATHEDRAL ARCHIVE, HOLGUÍN"/>
    <x v="0"/>
    <x v="0"/>
    <n v="23000"/>
    <s v="Organizace Cáritas de Holguín / ZÚ Havana"/>
    <x v="0"/>
    <x v="0"/>
    <s v="CU/11/MZV-1"/>
    <x v="0"/>
    <x v="0"/>
    <x v="6"/>
    <x v="6"/>
  </r>
  <r>
    <x v="0"/>
    <x v="0"/>
    <x v="1"/>
    <n v="635"/>
    <x v="0"/>
    <x v="0"/>
    <x v="6"/>
    <n v="8.4879075610280567E-3"/>
    <x v="0"/>
    <n v="150"/>
    <x v="0"/>
    <x v="0"/>
    <n v="15110"/>
    <s v="IRRAWADDY MEDIA DEVELOPMENT PROJECT"/>
    <x v="0"/>
    <x v="0"/>
    <n v="23000"/>
    <s v="The Irrawaddy Publishing Group / ZÚ Bangkok"/>
    <x v="0"/>
    <x v="0"/>
    <s v="MM/11/MZV-4"/>
    <x v="0"/>
    <x v="0"/>
    <x v="6"/>
    <x v="6"/>
  </r>
  <r>
    <x v="0"/>
    <x v="0"/>
    <x v="1"/>
    <n v="338"/>
    <x v="0"/>
    <x v="0"/>
    <x v="6"/>
    <n v="8.4879075610280567E-3"/>
    <x v="0"/>
    <n v="150"/>
    <x v="0"/>
    <x v="0"/>
    <n v="15110"/>
    <s v="SUPPORT OF CIVIL SOCIETY"/>
    <x v="0"/>
    <x v="0"/>
    <n v="23000"/>
    <s v="Ob?anské sdružení Criterios / ZÚ Havana"/>
    <x v="0"/>
    <x v="0"/>
    <s v="CU/11/MZV-2"/>
    <x v="0"/>
    <x v="0"/>
    <x v="6"/>
    <x v="6"/>
  </r>
  <r>
    <x v="0"/>
    <x v="0"/>
    <x v="1"/>
    <n v="63"/>
    <x v="0"/>
    <x v="0"/>
    <x v="6"/>
    <n v="8.4879075610280567E-3"/>
    <x v="0"/>
    <n v="150"/>
    <x v="0"/>
    <x v="0"/>
    <n v="41010"/>
    <s v="TREATMENT OF SOLID WASTE IN TOPOLA"/>
    <x v="0"/>
    <x v="0"/>
    <n v="23000"/>
    <s v="Utility Company Residential Topola / ZÚ B?lehrad"/>
    <x v="0"/>
    <x v="0"/>
    <s v="RS/11/MZV-3"/>
    <x v="0"/>
    <x v="0"/>
    <x v="6"/>
    <x v="6"/>
  </r>
  <r>
    <x v="0"/>
    <x v="0"/>
    <x v="1"/>
    <n v="265"/>
    <x v="0"/>
    <x v="0"/>
    <x v="6"/>
    <n v="8.4879075610280567E-3"/>
    <x v="0"/>
    <n v="150"/>
    <x v="0"/>
    <x v="0"/>
    <n v="16010"/>
    <s v="A SUSTAINABLE PLASTIC BAG RECYCLING INITIATIVE FOR UNEMPLOYED RURAL AND URBAN WOMEN WITH HIV INFECTION AND DEPRESSION IN HARARE PROVINCE"/>
    <x v="0"/>
    <x v="0"/>
    <n v="23000"/>
    <s v="Utano trust / ZÚ Harare"/>
    <x v="0"/>
    <x v="0"/>
    <s v="ZW/11/MZV-1"/>
    <x v="0"/>
    <x v="0"/>
    <x v="6"/>
    <x v="6"/>
  </r>
  <r>
    <x v="0"/>
    <x v="0"/>
    <x v="1"/>
    <n v="265"/>
    <x v="0"/>
    <x v="0"/>
    <x v="6"/>
    <n v="8.4879075610280567E-3"/>
    <x v="0"/>
    <n v="150"/>
    <x v="0"/>
    <x v="0"/>
    <n v="11110"/>
    <s v="IMPROVEMENT OF EDUCATION QUALITY AND CHILDREN’S RIGHTS AT SOMGOLO SCHOOL, LUPANE"/>
    <x v="0"/>
    <x v="0"/>
    <n v="23000"/>
    <s v="Christian Youth Volunteers Association  / ZÚ Harare"/>
    <x v="0"/>
    <x v="0"/>
    <s v="ZW/11/MZV-3"/>
    <x v="0"/>
    <x v="0"/>
    <x v="6"/>
    <x v="6"/>
  </r>
  <r>
    <x v="0"/>
    <x v="0"/>
    <x v="1"/>
    <n v="64"/>
    <x v="0"/>
    <x v="0"/>
    <x v="6"/>
    <n v="8.5683729247066007E-3"/>
    <x v="0"/>
    <n v="151.422"/>
    <x v="0"/>
    <x v="0"/>
    <n v="16010"/>
    <s v="THE PROGRAM OF RECOVERY AND INTRODUCTION OF CENTRAL HEATING IN THE PUBLIC LIBRARY AND THE HOUSE OF CULTURE"/>
    <x v="0"/>
    <x v="0"/>
    <n v="23000"/>
    <s v="Public Library Šekovi?i (organizace z?ízená obcí) / ZÚ Sarajevo"/>
    <x v="0"/>
    <x v="0"/>
    <s v="BA/11/MZV-7"/>
    <x v="0"/>
    <x v="0"/>
    <x v="6"/>
    <x v="6"/>
  </r>
  <r>
    <x v="0"/>
    <x v="0"/>
    <x v="1"/>
    <n v="248"/>
    <x v="0"/>
    <x v="0"/>
    <x v="6"/>
    <n v="9.0537680650965933E-3"/>
    <x v="0"/>
    <n v="160"/>
    <x v="0"/>
    <x v="0"/>
    <n v="16010"/>
    <s v="A PROJECT TO HELP COMMUNITIES IN RURAL AND PRE URBAN AREAS OF CENTRAL REGION TO TAKE OF AIDS ORPHANS"/>
    <x v="0"/>
    <x v="0"/>
    <n v="23000"/>
    <s v="CYEC Kenya / ZÚ Addis Abeba"/>
    <x v="0"/>
    <x v="0"/>
    <s v="KE/11/MZV-1"/>
    <x v="0"/>
    <x v="0"/>
    <x v="6"/>
    <x v="6"/>
  </r>
  <r>
    <x v="0"/>
    <x v="0"/>
    <x v="1"/>
    <n v="248"/>
    <x v="0"/>
    <x v="0"/>
    <x v="6"/>
    <n v="9.0537680650965933E-3"/>
    <x v="0"/>
    <n v="160"/>
    <x v="0"/>
    <x v="0"/>
    <n v="12110"/>
    <s v="RECONSTRUCTION OF ITIBO SDA HEALTH CENTER"/>
    <x v="0"/>
    <x v="0"/>
    <n v="22000"/>
    <s v="ADRA/Itibo S.D.A. / ZÚ Addis Abeba"/>
    <x v="0"/>
    <x v="0"/>
    <s v="KE/11/MZV-3"/>
    <x v="0"/>
    <x v="0"/>
    <x v="6"/>
    <x v="6"/>
  </r>
  <r>
    <x v="0"/>
    <x v="0"/>
    <x v="1"/>
    <n v="389"/>
    <x v="0"/>
    <x v="0"/>
    <x v="6"/>
    <n v="9.0537680650965933E-3"/>
    <x v="0"/>
    <n v="160"/>
    <x v="0"/>
    <x v="0"/>
    <n v="11110"/>
    <s v="SCHOOL FARM FOR STIMULATION OF PRODUCTION OF FOOD AMONG WOMEN AND YOUTH"/>
    <x v="0"/>
    <x v="0"/>
    <n v="12000"/>
    <s v="Asociación para la organización y educación empresarial femenina de El Salvador (OEF) / ZÚ Mexiko"/>
    <x v="0"/>
    <x v="0"/>
    <s v="SV/11/MZV-1"/>
    <x v="0"/>
    <x v="0"/>
    <x v="6"/>
    <x v="6"/>
  </r>
  <r>
    <x v="0"/>
    <x v="0"/>
    <x v="1"/>
    <n v="89"/>
    <x v="0"/>
    <x v="0"/>
    <x v="6"/>
    <n v="1.9805117642398794E-2"/>
    <x v="0"/>
    <n v="350"/>
    <x v="0"/>
    <x v="0"/>
    <n v="15153"/>
    <s v="ADVANCING ROMA VISIBILITY, A PROJECT AIMED AT IMPROVING MEDIA REPORTING OF ROMA COMMUNITIES IN THE BALKANS"/>
    <x v="0"/>
    <x v="0"/>
    <n v="22000"/>
    <s v="Transitions"/>
    <x v="0"/>
    <x v="0"/>
    <s v="9/2011/41"/>
    <x v="0"/>
    <x v="0"/>
    <x v="6"/>
    <x v="6"/>
  </r>
  <r>
    <x v="0"/>
    <x v="0"/>
    <x v="1"/>
    <n v="540"/>
    <x v="0"/>
    <x v="0"/>
    <x v="6"/>
    <n v="1.9805117642398794E-2"/>
    <x v="0"/>
    <n v="350"/>
    <x v="0"/>
    <x v="0"/>
    <n v="16010"/>
    <s v="PROTECTION OF HESARAK AREA CHILDREN"/>
    <x v="0"/>
    <x v="0"/>
    <n v="23000"/>
    <s v="Society for protection of working street children / ZÚ Teherán"/>
    <x v="0"/>
    <x v="0"/>
    <s v="IR/11/MZV-1"/>
    <x v="0"/>
    <x v="0"/>
    <x v="6"/>
    <x v="6"/>
  </r>
  <r>
    <x v="0"/>
    <x v="0"/>
    <x v="1"/>
    <n v="728"/>
    <x v="0"/>
    <x v="0"/>
    <x v="6"/>
    <n v="1.9805117642398794E-2"/>
    <x v="0"/>
    <n v="350"/>
    <x v="0"/>
    <x v="0"/>
    <n v="12110"/>
    <s v="ENLARGING TWO HEALTH CENTRES IN LUM CHANG A  CHUMREAS PEN, TAKEO"/>
    <x v="0"/>
    <x v="0"/>
    <n v="22000"/>
    <s v="?lov?k v tísni, o.p.s. / ZÚ Bangkok"/>
    <x v="0"/>
    <x v="0"/>
    <s v="KH/11/MZV-3"/>
    <x v="0"/>
    <x v="0"/>
    <x v="6"/>
    <x v="6"/>
  </r>
  <r>
    <x v="0"/>
    <x v="0"/>
    <x v="1"/>
    <n v="753"/>
    <x v="0"/>
    <x v="0"/>
    <x v="6"/>
    <n v="1.9805117642398794E-2"/>
    <x v="0"/>
    <n v="350"/>
    <x v="0"/>
    <x v="0"/>
    <n v="12110"/>
    <s v="HOSPITAL IN BUGAT SOMON"/>
    <x v="0"/>
    <x v="0"/>
    <n v="12000"/>
    <s v="Czemus XXK, místní samospráva somonu Bugat / ZÚ Ulánbátar"/>
    <x v="0"/>
    <x v="0"/>
    <s v="MN/11/MZV-4"/>
    <x v="0"/>
    <x v="0"/>
    <x v="6"/>
    <x v="6"/>
  </r>
  <r>
    <x v="0"/>
    <x v="0"/>
    <x v="1"/>
    <n v="580"/>
    <x v="0"/>
    <x v="0"/>
    <x v="6"/>
    <n v="1.9989022306221071E-2"/>
    <x v="0"/>
    <n v="353.25"/>
    <x v="0"/>
    <x v="0"/>
    <n v="16010"/>
    <s v="SUPPORTING THE FUTURE CLUB OF HANDICAPPED SPORTS WITH SPORT TOOLS"/>
    <x v="0"/>
    <x v="0"/>
    <n v="23000"/>
    <s v="Future clubHandicapped Sports / ZÚ Abú Dhabí"/>
    <x v="0"/>
    <x v="0"/>
    <s v="YE/11/MZV-1"/>
    <x v="0"/>
    <x v="0"/>
    <x v="6"/>
    <x v="6"/>
  </r>
  <r>
    <x v="0"/>
    <x v="0"/>
    <x v="1"/>
    <n v="86"/>
    <x v="0"/>
    <x v="0"/>
    <x v="6"/>
    <n v="2.1502699154604406E-2"/>
    <x v="0"/>
    <n v="380"/>
    <x v="0"/>
    <x v="0"/>
    <n v="15153"/>
    <s v="VÁCLAV HAVEL FELLOWSHIP - FELLOWSHIP FOR YOUNG BELARUSIAN JOURNALIST AT RADIO FREE EUROPE"/>
    <x v="0"/>
    <x v="0"/>
    <n v="11000"/>
    <s v="CZ MFA"/>
    <x v="0"/>
    <x v="0"/>
    <m/>
    <x v="0"/>
    <x v="0"/>
    <x v="6"/>
    <x v="6"/>
  </r>
  <r>
    <x v="0"/>
    <x v="0"/>
    <x v="1"/>
    <n v="71"/>
    <x v="0"/>
    <x v="0"/>
    <x v="6"/>
    <n v="2.1502699154604406E-2"/>
    <x v="0"/>
    <n v="380"/>
    <x v="0"/>
    <x v="0"/>
    <n v="14050"/>
    <s v="DISPOSAL OF HAZARDOUS CHEMICAL SUBSTANCES PROJECT"/>
    <x v="0"/>
    <x v="0"/>
    <n v="47131"/>
    <s v="OSCE"/>
    <x v="0"/>
    <x v="0"/>
    <m/>
    <x v="0"/>
    <x v="0"/>
    <x v="6"/>
    <x v="6"/>
  </r>
  <r>
    <x v="0"/>
    <x v="0"/>
    <x v="1"/>
    <n v="66"/>
    <x v="0"/>
    <x v="0"/>
    <x v="6"/>
    <n v="2.1502699154604406E-2"/>
    <x v="0"/>
    <n v="380"/>
    <x v="0"/>
    <x v="0"/>
    <n v="15150"/>
    <s v="PROJECT IMPROVING PARTICIPATION IN THE DEMOCRATIC PROCESSES OF THE ETHNIC COMMUNITIES SMALLER THAN 20%"/>
    <x v="0"/>
    <x v="0"/>
    <m/>
    <s v="Helsinki Committee for Human Rights OHCHR"/>
    <x v="0"/>
    <x v="0"/>
    <m/>
    <x v="0"/>
    <x v="0"/>
    <x v="6"/>
    <x v="6"/>
  </r>
  <r>
    <x v="0"/>
    <x v="0"/>
    <x v="1"/>
    <n v="63"/>
    <x v="0"/>
    <x v="0"/>
    <x v="6"/>
    <n v="2.1502699154604406E-2"/>
    <x v="0"/>
    <n v="380"/>
    <x v="0"/>
    <x v="0"/>
    <n v="15110"/>
    <s v="MIGRATION MANAGEMENT AND INTEGRATION OF RETURNEES PROJECT"/>
    <x v="0"/>
    <x v="0"/>
    <n v="47066"/>
    <s v="IOM"/>
    <x v="0"/>
    <x v="0"/>
    <m/>
    <x v="0"/>
    <x v="0"/>
    <x v="6"/>
    <x v="6"/>
  </r>
  <r>
    <x v="0"/>
    <x v="0"/>
    <x v="1"/>
    <n v="142"/>
    <x v="0"/>
    <x v="0"/>
    <x v="6"/>
    <n v="2.1785629406638675E-2"/>
    <x v="0"/>
    <n v="385"/>
    <x v="0"/>
    <x v="0"/>
    <n v="15150"/>
    <s v="SUPPORT TO POLITICAL TRANSITION AND DEMOCRACY BUILDING IN EGYPT"/>
    <x v="0"/>
    <x v="0"/>
    <n v="22000"/>
    <s v="?lov?k v tísni"/>
    <x v="0"/>
    <x v="0"/>
    <s v="9/2011/32"/>
    <x v="0"/>
    <x v="0"/>
    <x v="6"/>
    <x v="6"/>
  </r>
  <r>
    <x v="0"/>
    <x v="0"/>
    <x v="1"/>
    <n v="755"/>
    <x v="0"/>
    <x v="0"/>
    <x v="6"/>
    <n v="2.1955387557859238E-2"/>
    <x v="0"/>
    <n v="388"/>
    <x v="0"/>
    <x v="0"/>
    <n v="11110"/>
    <s v="ADVANCED EDUCATION PILOT PROJECT"/>
    <x v="0"/>
    <x v="0"/>
    <n v="51000"/>
    <s v="Ilocos Sur Community College (ISCC) / ZÚ Manila"/>
    <x v="0"/>
    <x v="0"/>
    <s v="PH/11/MZV-1"/>
    <x v="0"/>
    <x v="0"/>
    <x v="6"/>
    <x v="6"/>
  </r>
  <r>
    <x v="0"/>
    <x v="0"/>
    <x v="1"/>
    <n v="612"/>
    <x v="0"/>
    <x v="0"/>
    <x v="6"/>
    <n v="0.16975815122056109"/>
    <x v="0"/>
    <n v="3000"/>
    <x v="0"/>
    <x v="0"/>
    <n v="15150"/>
    <s v="SUPPORT TO CIVIC PARTICIPATION IN GEORGIA"/>
    <x v="0"/>
    <x v="0"/>
    <n v="22000"/>
    <s v="AGORA CE"/>
    <x v="0"/>
    <x v="0"/>
    <s v="9/2011/11"/>
    <x v="0"/>
    <x v="0"/>
    <x v="6"/>
    <x v="6"/>
  </r>
  <r>
    <x v="0"/>
    <x v="0"/>
    <x v="1"/>
    <n v="625"/>
    <x v="0"/>
    <x v="0"/>
    <x v="6"/>
    <n v="0.16975815122056109"/>
    <x v="0"/>
    <n v="3000"/>
    <x v="0"/>
    <x v="0"/>
    <n v="73010"/>
    <s v="QUICK IMPACT PROJECTS IN LOGAR"/>
    <x v="0"/>
    <x v="0"/>
    <n v="11000"/>
    <s v="ZÚ Kábul"/>
    <x v="0"/>
    <x v="0"/>
    <s v="95239/2011-ORS"/>
    <x v="0"/>
    <x v="0"/>
    <x v="6"/>
    <x v="6"/>
  </r>
  <r>
    <x v="0"/>
    <x v="0"/>
    <x v="1"/>
    <n v="665"/>
    <x v="0"/>
    <x v="0"/>
    <x v="6"/>
    <n v="0.16975815122056109"/>
    <x v="0"/>
    <n v="3000"/>
    <x v="0"/>
    <x v="0"/>
    <n v="72010"/>
    <s v="EMERGENCY NON-FOOD AID FOR FLOODS AFFECTED POPULATION IN SINDH, PAKISTAN"/>
    <x v="0"/>
    <x v="0"/>
    <n v="11000"/>
    <s v="ZÚ Islamabád"/>
    <x v="0"/>
    <x v="0"/>
    <s v="116518/2011-ORS"/>
    <x v="0"/>
    <x v="0"/>
    <x v="6"/>
    <x v="6"/>
  </r>
  <r>
    <x v="0"/>
    <x v="0"/>
    <x v="1"/>
    <n v="265"/>
    <x v="0"/>
    <x v="0"/>
    <x v="6"/>
    <n v="0.16975815122056109"/>
    <x v="0"/>
    <n v="3000"/>
    <x v="0"/>
    <x v="0"/>
    <n v="72010"/>
    <s v="HEALTH AND NUTRITION CARE IN GWERU, ZIMBABWE"/>
    <x v="0"/>
    <x v="0"/>
    <n v="21029"/>
    <s v="Léka?i bez hranic"/>
    <x v="0"/>
    <x v="0"/>
    <s v="118421/2011-ORS"/>
    <x v="0"/>
    <x v="0"/>
    <x v="6"/>
    <x v="6"/>
  </r>
  <r>
    <x v="0"/>
    <x v="0"/>
    <x v="1"/>
    <n v="89"/>
    <x v="0"/>
    <x v="0"/>
    <x v="6"/>
    <n v="0.16975815122056109"/>
    <x v="0"/>
    <n v="3000"/>
    <x v="0"/>
    <x v="0"/>
    <n v="43010"/>
    <s v="EARMARKED FOR THE PROJECT IN THE CENTRAL EUROPE AND WESTERN BALKANS REGION COORDINATED BY THE UNFPA REGIONAL CENTRE IN ISTANBUL"/>
    <x v="0"/>
    <x v="0"/>
    <n v="41119"/>
    <s v="UNFPA"/>
    <x v="0"/>
    <x v="0"/>
    <s v="124.990/2011-ORS"/>
    <x v="0"/>
    <x v="0"/>
    <x v="6"/>
    <x v="6"/>
  </r>
  <r>
    <x v="0"/>
    <x v="0"/>
    <x v="1"/>
    <n v="543"/>
    <x v="0"/>
    <x v="0"/>
    <x v="6"/>
    <n v="0.18673396634261721"/>
    <x v="0"/>
    <n v="3300"/>
    <x v="0"/>
    <x v="0"/>
    <n v="15150"/>
    <s v="SUPPORT TO CIVIL SOCIETY IN IRAQ"/>
    <x v="0"/>
    <x v="0"/>
    <n v="22000"/>
    <s v="?lov?k v tísni"/>
    <x v="0"/>
    <x v="0"/>
    <s v="9/2011/23"/>
    <x v="0"/>
    <x v="0"/>
    <x v="6"/>
    <x v="6"/>
  </r>
  <r>
    <x v="0"/>
    <x v="0"/>
    <x v="1"/>
    <n v="86"/>
    <x v="0"/>
    <x v="0"/>
    <x v="6"/>
    <n v="0.19805117642398795"/>
    <x v="0"/>
    <n v="3500"/>
    <x v="0"/>
    <x v="0"/>
    <n v="15153"/>
    <s v="EUROPEAN RADIO FOR BELARUS - SUPPORT TO INDEPENDENT MEDIA IN BELARUS"/>
    <x v="0"/>
    <x v="0"/>
    <n v="22000"/>
    <s v="Mezinárodní sdružení Ob?anské B?lorusko"/>
    <x v="0"/>
    <x v="0"/>
    <s v="9/2011/26"/>
    <x v="0"/>
    <x v="0"/>
    <x v="6"/>
    <x v="6"/>
  </r>
  <r>
    <x v="0"/>
    <x v="0"/>
    <x v="1"/>
    <n v="665"/>
    <x v="0"/>
    <x v="0"/>
    <x v="6"/>
    <n v="0.19805117642398795"/>
    <x v="0"/>
    <n v="3500"/>
    <x v="0"/>
    <x v="0"/>
    <n v="73010"/>
    <s v="RECONSTRUCTION ASSISTANCE IN SINDH, PAKISTAN"/>
    <x v="0"/>
    <x v="0"/>
    <n v="22000"/>
    <s v="?lov?k v tísni"/>
    <x v="0"/>
    <x v="0"/>
    <s v="8/2011/09"/>
    <x v="0"/>
    <x v="0"/>
    <x v="6"/>
    <x v="6"/>
  </r>
  <r>
    <x v="0"/>
    <x v="0"/>
    <x v="1"/>
    <n v="278"/>
    <x v="0"/>
    <x v="0"/>
    <x v="6"/>
    <n v="0.22634420162741481"/>
    <x v="0"/>
    <n v="4000"/>
    <x v="0"/>
    <x v="0"/>
    <n v="72010"/>
    <s v="EMERGENCY AID FOR CONFLICT AFFECTED IDPS IN ABYEI (SUDAN/SOUTH SUDAN)"/>
    <x v="0"/>
    <x v="0"/>
    <n v="21029"/>
    <s v="Léka?i bez hranic"/>
    <x v="0"/>
    <x v="0"/>
    <s v="108507/2011-ORS"/>
    <x v="0"/>
    <x v="0"/>
    <x v="6"/>
    <x v="6"/>
  </r>
  <r>
    <x v="0"/>
    <x v="0"/>
    <x v="1"/>
    <n v="998"/>
    <x v="0"/>
    <x v="0"/>
    <x v="6"/>
    <n v="0.22634420162741481"/>
    <x v="0"/>
    <n v="4000"/>
    <x v="0"/>
    <x v="0"/>
    <n v="43010"/>
    <s v="EARMARKED FOR EXTERNAL EVALUATIONS OF DEVELOPMENT PROJECTS IMPLEMENTED BY THE UNDP REGIONAL CENTRE IN BRATISLAVA"/>
    <x v="0"/>
    <x v="0"/>
    <n v="41114"/>
    <s v="UNDP"/>
    <x v="0"/>
    <x v="0"/>
    <s v="96.626/2011-ORS"/>
    <x v="0"/>
    <x v="0"/>
    <x v="6"/>
    <x v="6"/>
  </r>
  <r>
    <x v="0"/>
    <x v="0"/>
    <x v="0"/>
    <n v="998"/>
    <x v="0"/>
    <x v="0"/>
    <x v="6"/>
    <n v="3.2112583605889478E-2"/>
    <x v="0"/>
    <n v="567.5"/>
    <x v="0"/>
    <x v="0"/>
    <n v="11220"/>
    <s v="INCLUSIVE EDUCATION FOR CHILDREN WITH HEARING IMPAIRMENT"/>
    <x v="0"/>
    <x v="0"/>
    <n v="22000"/>
    <s v="Sv?tlo pro sv?t - Light for the World, o.s.'"/>
    <x v="0"/>
    <x v="0"/>
    <s v="20/2011/01"/>
    <x v="0"/>
    <x v="0"/>
    <x v="6"/>
    <x v="6"/>
  </r>
  <r>
    <x v="0"/>
    <x v="0"/>
    <x v="0"/>
    <n v="64"/>
    <x v="0"/>
    <x v="0"/>
    <x v="6"/>
    <n v="3.3951630244112227E-2"/>
    <x v="0"/>
    <n v="600"/>
    <x v="0"/>
    <x v="0"/>
    <n v="31120"/>
    <s v="SERVICING OF DELIVERED MILK TANK  - SERVICE + TRANSPORT"/>
    <x v="0"/>
    <x v="0"/>
    <n v="52000"/>
    <s v="MILCOM"/>
    <x v="0"/>
    <x v="0"/>
    <s v="CzDA-BA-2010-14-31120"/>
    <x v="0"/>
    <x v="0"/>
    <x v="6"/>
    <x v="6"/>
  </r>
  <r>
    <x v="0"/>
    <x v="0"/>
    <x v="0"/>
    <n v="57"/>
    <x v="0"/>
    <x v="0"/>
    <x v="6"/>
    <n v="3.9610235284797589E-2"/>
    <x v="0"/>
    <n v="700"/>
    <x v="0"/>
    <x v="0"/>
    <n v="11230"/>
    <s v="INTEGRATION OF HANDICAPPED WITH IMPAIRED HEARING INTO SOCIETY"/>
    <x v="0"/>
    <x v="0"/>
    <n v="22000"/>
    <s v="?lov?k v tísni, o.p.s."/>
    <x v="0"/>
    <x v="0"/>
    <s v="CzDA-UNK-2010-10-11230"/>
    <x v="0"/>
    <x v="0"/>
    <x v="6"/>
    <x v="6"/>
  </r>
  <r>
    <x v="0"/>
    <x v="0"/>
    <x v="0"/>
    <n v="998"/>
    <x v="0"/>
    <x v="0"/>
    <x v="6"/>
    <n v="4.2439537805140273E-2"/>
    <x v="0"/>
    <n v="750"/>
    <x v="0"/>
    <x v="0"/>
    <n v="16010"/>
    <s v="BALKAN INICIATIVE TOWARDS SOCIAL INCLUSION"/>
    <x v="0"/>
    <x v="0"/>
    <n v="22000"/>
    <s v="?lov?k v tísni, o.p.s."/>
    <x v="0"/>
    <x v="0"/>
    <s v="19/2011/12"/>
    <x v="0"/>
    <x v="0"/>
    <x v="6"/>
    <x v="6"/>
  </r>
  <r>
    <x v="0"/>
    <x v="0"/>
    <x v="0"/>
    <n v="998"/>
    <x v="0"/>
    <x v="0"/>
    <x v="6"/>
    <n v="4.2439537805140273E-2"/>
    <x v="0"/>
    <n v="750"/>
    <x v="0"/>
    <x v="0"/>
    <n v="16010"/>
    <s v="BUILDING A NATIONAL PLATFORM OF NON-PROFIT ORGANIZATIONS FOCUSED ON SOCIAL AND HEALTH CARE IN ALBANIA"/>
    <x v="0"/>
    <x v="0"/>
    <n v="22000"/>
    <s v="Sue Ryder International CZ, o.p.s."/>
    <x v="0"/>
    <x v="0"/>
    <s v="20/2011/10"/>
    <x v="0"/>
    <x v="0"/>
    <x v="6"/>
    <x v="6"/>
  </r>
  <r>
    <x v="0"/>
    <x v="0"/>
    <x v="0"/>
    <n v="612"/>
    <x v="0"/>
    <x v="0"/>
    <x v="6"/>
    <n v="4.2609295956360836E-2"/>
    <x v="0"/>
    <n v="753"/>
    <x v="0"/>
    <x v="0"/>
    <n v="12110"/>
    <s v="HOMECARE SHIDA KARTLI"/>
    <x v="0"/>
    <x v="0"/>
    <n v="22000"/>
    <s v="Charita ?eská republika"/>
    <x v="0"/>
    <x v="0"/>
    <s v="07/2011/04"/>
    <x v="0"/>
    <x v="0"/>
    <x v="6"/>
    <x v="6"/>
  </r>
  <r>
    <x v="0"/>
    <x v="0"/>
    <x v="0"/>
    <n v="753"/>
    <x v="0"/>
    <x v="0"/>
    <x v="6"/>
    <n v="4.7958375301320716E-2"/>
    <x v="0"/>
    <n v="847.53"/>
    <x v="0"/>
    <x v="0"/>
    <n v="14020"/>
    <s v="IMPROVEMENT OF WATER RESOURCES MANAGEMENT IN THE MURUN REGION"/>
    <x v="0"/>
    <x v="0"/>
    <n v="22000"/>
    <s v="Charita ?eská republika"/>
    <x v="0"/>
    <x v="0"/>
    <s v="CzDA-MN-2011-23-14020"/>
    <x v="0"/>
    <x v="0"/>
    <x v="6"/>
    <x v="6"/>
  </r>
  <r>
    <x v="0"/>
    <x v="0"/>
    <x v="0"/>
    <n v="93"/>
    <x v="0"/>
    <x v="0"/>
    <x v="6"/>
    <n v="5.0927445366168334E-2"/>
    <x v="0"/>
    <n v="900"/>
    <x v="0"/>
    <x v="0"/>
    <n v="31165"/>
    <s v="SUPPORT OF ORGANIC AGRICULTURE IN MOLDOVA"/>
    <x v="0"/>
    <x v="0"/>
    <n v="22000"/>
    <s v="?lov?k v tísni, o.p.s."/>
    <x v="0"/>
    <x v="0"/>
    <s v="03/2011/05"/>
    <x v="0"/>
    <x v="0"/>
    <x v="6"/>
    <x v="6"/>
  </r>
  <r>
    <x v="0"/>
    <x v="0"/>
    <x v="0"/>
    <n v="93"/>
    <x v="0"/>
    <x v="0"/>
    <x v="6"/>
    <n v="5.0927445366168334E-2"/>
    <x v="0"/>
    <n v="900"/>
    <x v="0"/>
    <x v="0"/>
    <n v="31165"/>
    <s v="IMPROVING COMPETITEVENESS AND EFFECTIVENESS AMONG SMALL AND MEDIUM FARMERS IN UNGHENI, ANENII NOI, CAHUL"/>
    <x v="0"/>
    <x v="0"/>
    <n v="51000"/>
    <s v="?ESKÁ ZEM?D?LSKÁ UNIVERZITA V PRAZE"/>
    <x v="0"/>
    <x v="0"/>
    <s v="03/2011/06"/>
    <x v="0"/>
    <x v="0"/>
    <x v="6"/>
    <x v="6"/>
  </r>
  <r>
    <x v="0"/>
    <x v="0"/>
    <x v="0"/>
    <n v="998"/>
    <x v="0"/>
    <x v="0"/>
    <x v="6"/>
    <n v="5.0927445366168334E-2"/>
    <x v="0"/>
    <n v="900"/>
    <x v="0"/>
    <x v="0"/>
    <n v="16010"/>
    <s v="SUPPORT OF REMITTENCES TO START UP BUSINESS AND CREATE NEW JOBS"/>
    <x v="0"/>
    <x v="0"/>
    <n v="22000"/>
    <s v="Charita ?eská republika"/>
    <x v="0"/>
    <x v="0"/>
    <s v="19/2011/09"/>
    <x v="0"/>
    <x v="0"/>
    <x v="6"/>
    <x v="6"/>
  </r>
  <r>
    <x v="0"/>
    <x v="0"/>
    <x v="0"/>
    <n v="998"/>
    <x v="0"/>
    <x v="0"/>
    <x v="6"/>
    <n v="5.6586050406853702E-2"/>
    <x v="0"/>
    <n v="1000"/>
    <x v="0"/>
    <x v="0"/>
    <n v="16010"/>
    <s v="STRENGTHENING THE RIGHTS AND CAPACITIES OF PEOPLE WITH EPILEPSY IN MALAWI"/>
    <x v="0"/>
    <x v="0"/>
    <n v="22000"/>
    <s v="Sue Ryder International CZ, o.p.s."/>
    <x v="0"/>
    <x v="0"/>
    <s v="20/2011/09"/>
    <x v="0"/>
    <x v="0"/>
    <x v="6"/>
    <x v="6"/>
  </r>
  <r>
    <x v="0"/>
    <x v="0"/>
    <x v="0"/>
    <n v="769"/>
    <x v="0"/>
    <x v="0"/>
    <x v="6"/>
    <n v="5.6586050406853702E-2"/>
    <x v="0"/>
    <n v="1000"/>
    <x v="0"/>
    <x v="0"/>
    <n v="12191"/>
    <s v="SUPPLY OF MEDICAL EQUIPMENT FOR BAC THAI REHABILITATION CENTER."/>
    <x v="0"/>
    <x v="0"/>
    <n v="52000"/>
    <s v="Hospimed, s.r.o."/>
    <x v="0"/>
    <x v="0"/>
    <s v="CzDA-VN-2011-26-12191"/>
    <x v="0"/>
    <x v="0"/>
    <x v="6"/>
    <x v="6"/>
  </r>
  <r>
    <x v="0"/>
    <x v="0"/>
    <x v="0"/>
    <n v="93"/>
    <x v="0"/>
    <x v="0"/>
    <x v="6"/>
    <n v="0.56586050406853705"/>
    <x v="0"/>
    <n v="10000"/>
    <x v="0"/>
    <x v="0"/>
    <n v="14020"/>
    <s v="RESTORATION OF WASTE WATER TREATMENT SYSTEM IN NISPORENI"/>
    <x v="0"/>
    <x v="0"/>
    <n v="52000"/>
    <s v="CIR o.s., TopolWater s.r.o., Kubí?ek VHS s.r.o."/>
    <x v="0"/>
    <x v="0"/>
    <s v="CzDA-MD-2009-19-14020/1"/>
    <x v="0"/>
    <x v="0"/>
    <x v="6"/>
    <x v="6"/>
  </r>
  <r>
    <x v="0"/>
    <x v="0"/>
    <x v="0"/>
    <n v="753"/>
    <x v="0"/>
    <x v="0"/>
    <x v="6"/>
    <n v="0.84879075610280552"/>
    <x v="0"/>
    <n v="15000"/>
    <x v="0"/>
    <x v="0"/>
    <n v="23063"/>
    <s v="AUTOMATION OF THE CHEMICAL TREATMENT FACILITIES OF WATER IN THERMAL POWER PLANT NO. 4"/>
    <x v="0"/>
    <x v="0"/>
    <n v="52000"/>
    <s v="Bohemia Müller s.r.o."/>
    <x v="0"/>
    <x v="0"/>
    <s v="CzDA-MN-2011-7-23063"/>
    <x v="0"/>
    <x v="0"/>
    <x v="6"/>
    <x v="6"/>
  </r>
  <r>
    <x v="0"/>
    <x v="0"/>
    <x v="1"/>
    <n v="57"/>
    <x v="0"/>
    <x v="0"/>
    <x v="6"/>
    <n v="5.2489220357397495E-4"/>
    <x v="0"/>
    <n v="9.2759999999999998"/>
    <x v="0"/>
    <x v="0"/>
    <n v="43010"/>
    <s v="LOCAL EXPERTS IMPLEMENTING 'SMALL LOCAL PROJECTS'"/>
    <x v="0"/>
    <x v="0"/>
    <n v="11000"/>
    <s v="ZÚ Priština"/>
    <x v="0"/>
    <x v="0"/>
    <s v="124.467/2011-ORS"/>
    <x v="0"/>
    <x v="0"/>
    <x v="6"/>
    <x v="6"/>
  </r>
  <r>
    <x v="0"/>
    <x v="0"/>
    <x v="1"/>
    <n v="63"/>
    <x v="0"/>
    <x v="0"/>
    <x v="6"/>
    <n v="1.3121173368341238E-3"/>
    <x v="0"/>
    <n v="23.187999999999999"/>
    <x v="0"/>
    <x v="0"/>
    <n v="43010"/>
    <s v="LOCAL EXPERTS IMPLEMENTING 'SMALL LOCAL PROJECTS'"/>
    <x v="0"/>
    <x v="0"/>
    <n v="11000"/>
    <s v="ZÚ B?lehrad"/>
    <x v="0"/>
    <x v="0"/>
    <s v="124.467/2011-ORS"/>
    <x v="0"/>
    <x v="0"/>
    <x v="6"/>
    <x v="6"/>
  </r>
  <r>
    <x v="0"/>
    <x v="0"/>
    <x v="0"/>
    <n v="998"/>
    <x v="0"/>
    <x v="0"/>
    <x v="6"/>
    <n v="1.6169407317708041E-2"/>
    <x v="0"/>
    <n v="285.74900000000002"/>
    <x v="0"/>
    <x v="0"/>
    <n v="41010"/>
    <s v="INCREASE IN EXPERIENCE IN AREA OF CHEMICAL SAFETY TOWARDS DECREASE OF POVERTY IN RURAL REGIONS IN ARMENIA"/>
    <x v="0"/>
    <x v="0"/>
    <n v="22000"/>
    <s v="ARNIKA-Program Toxické látky a odpady"/>
    <x v="0"/>
    <x v="0"/>
    <s v="19/2011/08"/>
    <x v="0"/>
    <x v="0"/>
    <x v="6"/>
    <x v="6"/>
  </r>
  <r>
    <x v="0"/>
    <x v="0"/>
    <x v="1"/>
    <n v="66"/>
    <x v="0"/>
    <x v="0"/>
    <x v="6"/>
    <n v="1.3805298717760098E-3"/>
    <x v="0"/>
    <n v="24.396999999999998"/>
    <x v="0"/>
    <x v="0"/>
    <n v="15151"/>
    <s v="DOMESTIC MONITORING OF THE EARLY PARLIAMENTARY ELECTIONS 2011"/>
    <x v="0"/>
    <x v="0"/>
    <m/>
    <s v="Makedonsko žensko lobi"/>
    <x v="0"/>
    <x v="0"/>
    <m/>
    <x v="0"/>
    <x v="0"/>
    <x v="6"/>
    <x v="6"/>
  </r>
  <r>
    <x v="0"/>
    <x v="0"/>
    <x v="1"/>
    <n v="66"/>
    <x v="0"/>
    <x v="0"/>
    <x v="6"/>
    <n v="1.4110863389957108E-3"/>
    <x v="0"/>
    <n v="24.937000000000001"/>
    <x v="0"/>
    <x v="0"/>
    <n v="15151"/>
    <s v="DOMESTIC MONITORING OF THE EARLY PARLIAMENTARY ELECTIONS 2011"/>
    <x v="0"/>
    <x v="0"/>
    <m/>
    <s v="MOST"/>
    <x v="0"/>
    <x v="0"/>
    <m/>
    <x v="0"/>
    <x v="0"/>
    <x v="6"/>
    <x v="6"/>
  </r>
  <r>
    <x v="0"/>
    <x v="0"/>
    <x v="1"/>
    <n v="64"/>
    <x v="0"/>
    <x v="0"/>
    <x v="6"/>
    <n v="1.5400459478729304E-3"/>
    <x v="0"/>
    <n v="27.216000000000001"/>
    <x v="0"/>
    <x v="0"/>
    <n v="43010"/>
    <s v="LOCAL EXPERTS IMPLEMENTING 'SMALL LOCAL PROJECTS'"/>
    <x v="0"/>
    <x v="0"/>
    <n v="11000"/>
    <s v="ZÚ Sarajevo"/>
    <x v="0"/>
    <x v="0"/>
    <s v="124.467/2011-ORS"/>
    <x v="0"/>
    <x v="0"/>
    <x v="6"/>
    <x v="6"/>
  </r>
  <r>
    <x v="0"/>
    <x v="0"/>
    <x v="1"/>
    <n v="580"/>
    <x v="0"/>
    <x v="0"/>
    <x v="6"/>
    <n v="1.6707031382623553E-3"/>
    <x v="0"/>
    <n v="29.524999999999999"/>
    <x v="0"/>
    <x v="0"/>
    <n v="43010"/>
    <s v="LOCAL EXPERTS IMPLEMENTING 'SMALL LOCAL PROJECTS'"/>
    <x v="0"/>
    <x v="0"/>
    <n v="11000"/>
    <s v="ZÚ Sanaá"/>
    <x v="0"/>
    <x v="0"/>
    <s v="124.467/2011-ORS"/>
    <x v="0"/>
    <x v="0"/>
    <x v="6"/>
    <x v="6"/>
  </r>
  <r>
    <x v="0"/>
    <x v="0"/>
    <x v="1"/>
    <n v="238"/>
    <x v="0"/>
    <x v="0"/>
    <x v="6"/>
    <n v="1.9041205961906268E-3"/>
    <x v="0"/>
    <n v="33.65"/>
    <x v="0"/>
    <x v="0"/>
    <n v="43010"/>
    <s v="LOCAL EXPERTS IMPLEMENTING 'SMALL LOCAL PROJECTS'"/>
    <x v="0"/>
    <x v="0"/>
    <n v="11000"/>
    <s v="ZÚ Addis Abeba"/>
    <x v="0"/>
    <x v="0"/>
    <s v="104.694/2011-ORS"/>
    <x v="0"/>
    <x v="0"/>
    <x v="6"/>
    <x v="6"/>
  </r>
  <r>
    <x v="0"/>
    <x v="0"/>
    <x v="1"/>
    <n v="93"/>
    <x v="0"/>
    <x v="0"/>
    <x v="6"/>
    <n v="2.1798078337728183E-3"/>
    <x v="0"/>
    <n v="38.521999999999998"/>
    <x v="0"/>
    <x v="0"/>
    <n v="43010"/>
    <s v="LOCAL EXPERTS IMPLEMENTING 'SMALL LOCAL PROJECTS'"/>
    <x v="0"/>
    <x v="0"/>
    <n v="11000"/>
    <s v="ZÚ Kišin?v"/>
    <x v="0"/>
    <x v="0"/>
    <s v="124.467/2011-ORS"/>
    <x v="0"/>
    <x v="0"/>
    <x v="6"/>
    <x v="6"/>
  </r>
  <r>
    <x v="0"/>
    <x v="0"/>
    <x v="1"/>
    <n v="753"/>
    <x v="0"/>
    <x v="0"/>
    <x v="6"/>
    <n v="3.2435689953712607E-3"/>
    <x v="0"/>
    <n v="57.320999999999998"/>
    <x v="0"/>
    <x v="0"/>
    <n v="43010"/>
    <s v="LOCAL EXPERTS IMPLEMENTING 'SMALL LOCAL PROJECTS'"/>
    <x v="0"/>
    <x v="0"/>
    <n v="11000"/>
    <s v="ZÚ Ulánbátar"/>
    <x v="0"/>
    <x v="0"/>
    <s v="124.467/2011-ORS"/>
    <x v="0"/>
    <x v="0"/>
    <x v="6"/>
    <x v="6"/>
  </r>
  <r>
    <x v="0"/>
    <x v="0"/>
    <x v="1"/>
    <n v="625"/>
    <x v="0"/>
    <x v="0"/>
    <x v="6"/>
    <n v="3.3951630244112223E-3"/>
    <x v="0"/>
    <n v="60"/>
    <x v="0"/>
    <x v="0"/>
    <n v="11110"/>
    <s v="EXTENSION OF COMPUTER EDUCATION AND IMPLEMENTATION OF INTERNET FOR STUDENTS OF  AGRICULTURAL INSTITUTE IN HERÁT"/>
    <x v="0"/>
    <x v="0"/>
    <n v="51000"/>
    <s v="Zem?d?lský a Veterinární Institut Herát / ZÚ Kábul"/>
    <x v="0"/>
    <x v="0"/>
    <s v="AF/11/MZV-1"/>
    <x v="0"/>
    <x v="0"/>
    <x v="6"/>
    <x v="6"/>
  </r>
  <r>
    <x v="0"/>
    <x v="0"/>
    <x v="1"/>
    <n v="625"/>
    <x v="0"/>
    <x v="0"/>
    <x v="6"/>
    <n v="3.3951630244112223E-3"/>
    <x v="0"/>
    <n v="60"/>
    <x v="0"/>
    <x v="0"/>
    <n v="11110"/>
    <s v="ENHANCEMENT OF COMPUTER LITERACY MEANS OF ALTERNATIVE SOURCES IN AGRICULTURAL SCHOOL IN LAGHMAN"/>
    <x v="0"/>
    <x v="0"/>
    <n v="51000"/>
    <s v="St?ední zem?delská škola Laghman / ZÚ Kábul"/>
    <x v="0"/>
    <x v="0"/>
    <s v="AF/11/MZV-2"/>
    <x v="0"/>
    <x v="0"/>
    <x v="6"/>
    <x v="6"/>
  </r>
  <r>
    <x v="0"/>
    <x v="0"/>
    <x v="1"/>
    <n v="86"/>
    <x v="0"/>
    <x v="0"/>
    <x v="6"/>
    <n v="3.3951630244112223E-3"/>
    <x v="0"/>
    <n v="60"/>
    <x v="0"/>
    <x v="0"/>
    <n v="16010"/>
    <s v="SUPPORT OF INDEPENDENT REGIONAL MEDIA IN BELARUS"/>
    <x v="0"/>
    <x v="0"/>
    <n v="23000"/>
    <s v="Bobrujski kurier"/>
    <x v="0"/>
    <x v="0"/>
    <s v="BY/11/MZV-1"/>
    <x v="0"/>
    <x v="0"/>
    <x v="6"/>
    <x v="6"/>
  </r>
  <r>
    <x v="0"/>
    <x v="0"/>
    <x v="0"/>
    <n v="998"/>
    <x v="0"/>
    <x v="0"/>
    <x v="6"/>
    <n v="1.6975815122056113E-2"/>
    <x v="0"/>
    <n v="300"/>
    <x v="0"/>
    <x v="0"/>
    <n v="16020"/>
    <s v="PREVENTION OF TRAFFICKING AND REHABILITATION OF ITS VICTIMS IN ETHIOPIA"/>
    <x v="0"/>
    <x v="0"/>
    <n v="22000"/>
    <s v="?lov?k v tísni, o.p.s."/>
    <x v="0"/>
    <x v="0"/>
    <s v="19/2011/17"/>
    <x v="0"/>
    <x v="0"/>
    <x v="6"/>
    <x v="6"/>
  </r>
  <r>
    <x v="0"/>
    <x v="0"/>
    <x v="0"/>
    <n v="998"/>
    <x v="0"/>
    <x v="0"/>
    <x v="6"/>
    <n v="1.6975815122056113E-2"/>
    <x v="0"/>
    <n v="300"/>
    <x v="0"/>
    <x v="0"/>
    <n v="31120"/>
    <s v="DEVELOPMENT OF ORGANIC FARMING IN THE NATURAL PARK BLIDINJE, BOSNIA AND HERZEGOVINA"/>
    <x v="0"/>
    <x v="0"/>
    <n v="22000"/>
    <s v="Environment and Wetland Centre, o.s.'"/>
    <x v="0"/>
    <x v="0"/>
    <s v="20/2011/07"/>
    <x v="0"/>
    <x v="0"/>
    <x v="6"/>
    <x v="6"/>
  </r>
  <r>
    <x v="0"/>
    <x v="0"/>
    <x v="1"/>
    <n v="136"/>
    <x v="0"/>
    <x v="0"/>
    <x v="6"/>
    <n v="5.6586050406853706E-3"/>
    <x v="0"/>
    <n v="100"/>
    <x v="0"/>
    <x v="0"/>
    <n v="12110"/>
    <s v="CENTRE MÉDICAL DE PRÉVENTION ET SOINS"/>
    <x v="0"/>
    <x v="0"/>
    <n v="23000"/>
    <s v="Association Masmouda / ZÚ Rabat"/>
    <x v="0"/>
    <x v="0"/>
    <s v="MA/11/MZV-1"/>
    <x v="0"/>
    <x v="0"/>
    <x v="6"/>
    <x v="6"/>
  </r>
  <r>
    <x v="0"/>
    <x v="0"/>
    <x v="1"/>
    <n v="261"/>
    <x v="0"/>
    <x v="0"/>
    <x v="6"/>
    <n v="5.6586050406853706E-3"/>
    <x v="0"/>
    <n v="100"/>
    <x v="0"/>
    <x v="0"/>
    <n v="11110"/>
    <s v="EQUIPPMENT FOR THE TRAINING FACILITY FOR DISADVANTAGED CHILDREN AND YOUTH IN GVWAGWALADA (BAKERY AND TAILOR'S WORKSHOP)"/>
    <x v="0"/>
    <x v="0"/>
    <n v="22000"/>
    <s v="ZA Abuja"/>
    <x v="0"/>
    <x v="0"/>
    <s v="NG/11/MZV-2"/>
    <x v="0"/>
    <x v="0"/>
    <x v="6"/>
    <x v="6"/>
  </r>
  <r>
    <x v="0"/>
    <x v="0"/>
    <x v="1"/>
    <n v="338"/>
    <x v="0"/>
    <x v="0"/>
    <x v="6"/>
    <n v="5.6888423625807774E-3"/>
    <x v="0"/>
    <n v="100.53436000000001"/>
    <x v="0"/>
    <x v="0"/>
    <n v="15150"/>
    <s v="SUPPORT TO CIVIL SOCIETY IN CUBA"/>
    <x v="0"/>
    <x v="0"/>
    <n v="11000"/>
    <s v="CZ MFA"/>
    <x v="0"/>
    <x v="0"/>
    <m/>
    <x v="0"/>
    <x v="0"/>
    <x v="6"/>
    <x v="6"/>
  </r>
  <r>
    <x v="0"/>
    <x v="0"/>
    <x v="0"/>
    <n v="998"/>
    <x v="0"/>
    <x v="0"/>
    <x v="6"/>
    <n v="1.94938943651611E-2"/>
    <x v="0"/>
    <n v="344.5"/>
    <x v="0"/>
    <x v="0"/>
    <n v="41010"/>
    <s v="PROMOTING PUBLIC PARTICIPATION IN ENVIRONMENTAL DECISION MAKING AND IMPLEMENTATION OF INTERNATIONAL CONVENTIONS ON CHEMICAL SAFETY IN BELARUS"/>
    <x v="0"/>
    <x v="0"/>
    <n v="22000"/>
    <s v="ARNIKA-Program Toxické látky a odpady"/>
    <x v="0"/>
    <x v="0"/>
    <s v="21/2011/02"/>
    <x v="0"/>
    <x v="0"/>
    <x v="6"/>
    <x v="6"/>
  </r>
  <r>
    <x v="0"/>
    <x v="0"/>
    <x v="0"/>
    <n v="998"/>
    <x v="0"/>
    <x v="0"/>
    <x v="6"/>
    <n v="1.9805117642398794E-2"/>
    <x v="0"/>
    <n v="350"/>
    <x v="0"/>
    <x v="0"/>
    <n v="11240"/>
    <s v="PRODUCTION OF BRAILLE BOOKS FOR THE BLIND"/>
    <x v="0"/>
    <x v="0"/>
    <n v="22000"/>
    <s v="Sv?tlo pro sv?t - Light for the World, o.s.'"/>
    <x v="0"/>
    <x v="0"/>
    <s v="20/2011/02"/>
    <x v="0"/>
    <x v="0"/>
    <x v="6"/>
    <x v="6"/>
  </r>
  <r>
    <x v="0"/>
    <x v="0"/>
    <x v="0"/>
    <n v="753"/>
    <x v="0"/>
    <x v="0"/>
    <x v="6"/>
    <n v="0.56643077828453725"/>
    <x v="0"/>
    <n v="10010.078"/>
    <x v="0"/>
    <x v="0"/>
    <n v="25010"/>
    <s v="PROJECT OF THE CAPACITY DEVELOPMENT IN THE AREA OF STANDARDS, METROLOGY AND TESTING IN MONGOLIA"/>
    <x v="0"/>
    <x v="0"/>
    <n v="11000"/>
    <s v="Ú?ad pro technickou normalizaci, metrologii a státní zkušebnictví (rozpo?tové opat?ení)"/>
    <x v="0"/>
    <x v="0"/>
    <m/>
    <x v="0"/>
    <x v="0"/>
    <x v="6"/>
    <x v="6"/>
  </r>
  <r>
    <x v="0"/>
    <x v="0"/>
    <x v="0"/>
    <n v="998"/>
    <x v="0"/>
    <x v="0"/>
    <x v="6"/>
    <n v="2.2634420162741482E-2"/>
    <x v="0"/>
    <n v="400"/>
    <x v="0"/>
    <x v="0"/>
    <n v="22040"/>
    <s v="ASSISTANCE IN OVERCOMING THE PROBLEM OF DIGITAL DIVIDE IN AFRICA"/>
    <x v="0"/>
    <x v="0"/>
    <n v="22000"/>
    <s v="Arcidiecézní charita Praha"/>
    <x v="0"/>
    <x v="0"/>
    <s v="20/2011/03"/>
    <x v="0"/>
    <x v="0"/>
    <x v="6"/>
    <x v="6"/>
  </r>
  <r>
    <x v="0"/>
    <x v="0"/>
    <x v="0"/>
    <n v="998"/>
    <x v="0"/>
    <x v="0"/>
    <x v="6"/>
    <n v="2.4042281096864002E-2"/>
    <x v="0"/>
    <n v="424.88"/>
    <x v="0"/>
    <x v="0"/>
    <n v="16010"/>
    <s v="PREVENTION OF CHILD TRAFFICKING"/>
    <x v="0"/>
    <x v="0"/>
    <n v="22000"/>
    <s v="?lov?k v tísni, o.p.s."/>
    <x v="0"/>
    <x v="0"/>
    <s v="19/2011/13"/>
    <x v="0"/>
    <x v="0"/>
    <x v="6"/>
    <x v="6"/>
  </r>
  <r>
    <x v="0"/>
    <x v="0"/>
    <x v="0"/>
    <n v="64"/>
    <x v="0"/>
    <x v="0"/>
    <x v="6"/>
    <n v="2.67850069600842E-2"/>
    <x v="0"/>
    <n v="473.35"/>
    <x v="0"/>
    <x v="0"/>
    <n v="25010"/>
    <s v="TRIAL OF NEW BERRY AMD WALNUT VARIETIES USING DIFFERENT PRODUCTION TECHNOLOGIES IN BOSNIA AND HERZEGOVINA"/>
    <x v="0"/>
    <x v="0"/>
    <n v="51000"/>
    <s v="Faculty of Agricultural and Food Sciences, University of Sarajevo"/>
    <x v="0"/>
    <x v="0"/>
    <s v="CzDA-BA-2011-25-25010/3"/>
    <x v="0"/>
    <x v="0"/>
    <x v="6"/>
    <x v="6"/>
  </r>
  <r>
    <x v="0"/>
    <x v="0"/>
    <x v="0"/>
    <n v="238"/>
    <x v="0"/>
    <x v="0"/>
    <x v="6"/>
    <n v="5.5441654123425492E-2"/>
    <x v="0"/>
    <n v="979.77599999999995"/>
    <x v="0"/>
    <x v="0"/>
    <n v="14010"/>
    <s v="ASSESMENT OF DEVELOPMENT COOPERATION OF THE CZECH REPUBLIC IN THE WATER SECTOR IN ETHIOPIA"/>
    <x v="0"/>
    <x v="0"/>
    <n v="52000"/>
    <s v="Akses, s.r.o."/>
    <x v="0"/>
    <x v="0"/>
    <s v="CzDA-ET-2011-21-14031"/>
    <x v="0"/>
    <x v="0"/>
    <x v="6"/>
    <x v="6"/>
  </r>
  <r>
    <x v="0"/>
    <x v="0"/>
    <x v="1"/>
    <n v="753"/>
    <x v="0"/>
    <x v="0"/>
    <x v="6"/>
    <n v="4.4232E-2"/>
    <x v="0"/>
    <n v="44.231999999999999"/>
    <x v="2"/>
    <x v="0"/>
    <n v="23010"/>
    <s v="IMPLEMENTED BY THE CZECH-UNDP TRUST FUND - EVALUATION OF CZECH ODA – MONGOLIA"/>
    <x v="0"/>
    <x v="0"/>
    <n v="41114"/>
    <s v="IBS Slovakia"/>
    <x v="0"/>
    <x v="0"/>
    <m/>
    <x v="0"/>
    <x v="0"/>
    <x v="6"/>
    <x v="6"/>
  </r>
  <r>
    <x v="0"/>
    <x v="0"/>
    <x v="1"/>
    <n v="66"/>
    <x v="0"/>
    <x v="0"/>
    <x v="6"/>
    <n v="5.2813000000000006E-2"/>
    <x v="0"/>
    <n v="52.813000000000002"/>
    <x v="2"/>
    <x v="0"/>
    <n v="23010"/>
    <s v="IMPLEMENTED BY THE CZECH-UNDP TRUST FUND - ENERGY EFFICIENCY IN PUBLIC BUILDING IN FYROM"/>
    <x v="0"/>
    <x v="0"/>
    <n v="41114"/>
    <s v="Enviros s.r.o."/>
    <x v="0"/>
    <x v="0"/>
    <m/>
    <x v="0"/>
    <x v="0"/>
    <x v="6"/>
    <x v="6"/>
  </r>
  <r>
    <x v="0"/>
    <x v="0"/>
    <x v="1"/>
    <n v="85"/>
    <x v="0"/>
    <x v="0"/>
    <x v="6"/>
    <n v="3.6211E-2"/>
    <x v="0"/>
    <n v="36.210999999999999"/>
    <x v="2"/>
    <x v="0"/>
    <n v="15110"/>
    <s v="IMPLEMENTED BY THE CZECH-UNDP TRUST FUND - CIVIL SOCIETY EXCHANGE PROGRAM ON ENHANCING CITIZEN PARTICIPATION IN DECISION-MAKING PROCESS."/>
    <x v="0"/>
    <x v="0"/>
    <n v="41114"/>
    <s v="Agora CE"/>
    <x v="0"/>
    <x v="0"/>
    <m/>
    <x v="0"/>
    <x v="0"/>
    <x v="6"/>
    <x v="6"/>
  </r>
  <r>
    <x v="0"/>
    <x v="0"/>
    <x v="1"/>
    <n v="63"/>
    <x v="0"/>
    <x v="0"/>
    <x v="6"/>
    <n v="3.1454999999999997E-2"/>
    <x v="0"/>
    <n v="31.454999999999998"/>
    <x v="2"/>
    <x v="0"/>
    <n v="41010"/>
    <s v="IMPLEMENTED BY THE CZECH-UNDP TRUST FUND - EVALUATION OF CZECH ODA– SERBIA"/>
    <x v="0"/>
    <x v="0"/>
    <n v="41114"/>
    <s v="4G consite"/>
    <x v="0"/>
    <x v="0"/>
    <m/>
    <x v="0"/>
    <x v="0"/>
    <x v="6"/>
    <x v="6"/>
  </r>
  <r>
    <x v="0"/>
    <x v="0"/>
    <x v="1"/>
    <n v="612"/>
    <x v="0"/>
    <x v="0"/>
    <x v="6"/>
    <n v="4.5950999999999999E-2"/>
    <x v="0"/>
    <n v="45.951000000000001"/>
    <x v="2"/>
    <x v="0"/>
    <n v="15110"/>
    <s v="IMPLEMENTED BY THE CZECH-UNDP TRUST FUND - IMPROVING HUMAN RESOURCES MANAGEMENT OF THE CHAMBER OF CONTROL OF GEORGIA"/>
    <x v="0"/>
    <x v="0"/>
    <n v="41114"/>
    <s v="Nejvyšší kontrolní ú?ad"/>
    <x v="0"/>
    <x v="0"/>
    <m/>
    <x v="0"/>
    <x v="0"/>
    <x v="6"/>
    <x v="6"/>
  </r>
  <r>
    <x v="0"/>
    <x v="0"/>
    <x v="1"/>
    <n v="93"/>
    <x v="0"/>
    <x v="0"/>
    <x v="6"/>
    <n v="5.0978000000000002E-2"/>
    <x v="0"/>
    <n v="50.978000000000002"/>
    <x v="2"/>
    <x v="0"/>
    <n v="15110"/>
    <s v="IMPLEMENTED BY THE CZECH-UNDP TRUST FUND - TOWARDS A STRONG CONGRESS OF LOCAL AUTHORITIES IN MOLDOVA"/>
    <x v="0"/>
    <x v="0"/>
    <n v="41114"/>
    <s v="Mepco"/>
    <x v="0"/>
    <x v="0"/>
    <m/>
    <x v="0"/>
    <x v="0"/>
    <x v="6"/>
    <x v="6"/>
  </r>
  <r>
    <x v="0"/>
    <x v="0"/>
    <x v="1"/>
    <n v="613"/>
    <x v="0"/>
    <x v="0"/>
    <x v="6"/>
    <n v="5.8750999999999998E-2"/>
    <x v="0"/>
    <n v="58.750999999999998"/>
    <x v="2"/>
    <x v="0"/>
    <n v="41010"/>
    <s v="IMPLEMENTED BY THE CZECH-UNDP TRUST FUND."/>
    <x v="0"/>
    <x v="0"/>
    <n v="41114"/>
    <s v="Masarykova Univerzita, RECETOX"/>
    <x v="0"/>
    <x v="0"/>
    <m/>
    <x v="0"/>
    <x v="0"/>
    <x v="6"/>
    <x v="6"/>
  </r>
  <r>
    <x v="0"/>
    <x v="0"/>
    <x v="1"/>
    <n v="617"/>
    <x v="0"/>
    <x v="0"/>
    <x v="6"/>
    <n v="2.5735000000000001E-2"/>
    <x v="0"/>
    <n v="25.734999999999999"/>
    <x v="2"/>
    <x v="0"/>
    <n v="41010"/>
    <s v="IMPLEMENTED BY THE CZECH-UNDP TRUST FUND - KNOWLEDGE TRANSFER OF THE CZECH EXPERIENCE."/>
    <x v="0"/>
    <x v="0"/>
    <n v="41114"/>
    <s v="Integra consulting services"/>
    <x v="0"/>
    <x v="0"/>
    <m/>
    <x v="0"/>
    <x v="0"/>
    <x v="6"/>
    <x v="6"/>
  </r>
  <r>
    <x v="0"/>
    <x v="0"/>
    <x v="1"/>
    <n v="65"/>
    <x v="0"/>
    <x v="0"/>
    <x v="6"/>
    <n v="7.0105000000000001E-2"/>
    <x v="0"/>
    <n v="70.105000000000004"/>
    <x v="2"/>
    <x v="0"/>
    <n v="15112"/>
    <s v="IMPLEMENTED BY THE CZECH-UNDP TRUST FUND."/>
    <x v="0"/>
    <x v="0"/>
    <n v="41114"/>
    <s v="Mepco"/>
    <x v="0"/>
    <x v="0"/>
    <m/>
    <x v="0"/>
    <x v="0"/>
    <x v="6"/>
    <x v="6"/>
  </r>
  <r>
    <x v="0"/>
    <x v="0"/>
    <x v="1"/>
    <n v="614"/>
    <x v="0"/>
    <x v="0"/>
    <x v="6"/>
    <n v="4.9787999999999999E-2"/>
    <x v="0"/>
    <n v="49.787999999999997"/>
    <x v="2"/>
    <x v="0"/>
    <n v="14050"/>
    <s v="IMPLEMENTED BY THE CZECH-UNDP TRUST FUND - TRANSFER OF THE BEST CZECH EXPERIENCE."/>
    <x v="0"/>
    <x v="0"/>
    <n v="41114"/>
    <s v="Masarykova Univerzita, RECETOX"/>
    <x v="0"/>
    <x v="0"/>
    <m/>
    <x v="0"/>
    <x v="0"/>
    <x v="6"/>
    <x v="6"/>
  </r>
  <r>
    <x v="0"/>
    <x v="0"/>
    <x v="1"/>
    <n v="728"/>
    <x v="0"/>
    <x v="0"/>
    <x v="6"/>
    <n v="0.10388355722547278"/>
    <x v="0"/>
    <n v="1835.8510000000001"/>
    <x v="0"/>
    <x v="0"/>
    <n v="72040"/>
    <s v="FOOD-AID AND LIVELIHOOD ASSISTANCE AFTER FLOODS IN KOMPONG THOM AND KRATIE REGIONS IN CAMBODIA"/>
    <x v="0"/>
    <x v="0"/>
    <n v="22000"/>
    <s v="ADRA CZ"/>
    <x v="0"/>
    <x v="0"/>
    <s v="8/2011/15"/>
    <x v="0"/>
    <x v="0"/>
    <x v="6"/>
    <x v="6"/>
  </r>
  <r>
    <x v="0"/>
    <x v="0"/>
    <x v="1"/>
    <n v="635"/>
    <x v="0"/>
    <x v="0"/>
    <x v="6"/>
    <n v="0.10821776575638573"/>
    <x v="0"/>
    <n v="1912.4459999999999"/>
    <x v="0"/>
    <x v="0"/>
    <n v="73010"/>
    <s v="IMPROVING OF LIVING CONDITIONS FOR CYKLONE NARGIS AFFECTED PEOPLE"/>
    <x v="0"/>
    <x v="0"/>
    <n v="22000"/>
    <s v="ADRA CZ"/>
    <x v="0"/>
    <x v="0"/>
    <s v="8/2011/08"/>
    <x v="0"/>
    <x v="0"/>
    <x v="6"/>
    <x v="6"/>
  </r>
  <r>
    <x v="0"/>
    <x v="0"/>
    <x v="1"/>
    <n v="640"/>
    <x v="0"/>
    <x v="0"/>
    <x v="6"/>
    <n v="0.1131721008137074"/>
    <x v="0"/>
    <n v="2000"/>
    <x v="0"/>
    <x v="0"/>
    <n v="73010"/>
    <s v="REINTEGRATION OF RETURNING IDPS IN THE NORTH OF SRI LANKA"/>
    <x v="0"/>
    <x v="0"/>
    <n v="22000"/>
    <s v="?lov?k v tísni"/>
    <x v="0"/>
    <x v="0"/>
    <s v="8/2011/01"/>
    <x v="0"/>
    <x v="0"/>
    <x v="6"/>
    <x v="6"/>
  </r>
  <r>
    <x v="0"/>
    <x v="0"/>
    <x v="1"/>
    <n v="635"/>
    <x v="0"/>
    <x v="0"/>
    <x v="6"/>
    <n v="0.1131721008137074"/>
    <x v="0"/>
    <n v="2000"/>
    <x v="0"/>
    <x v="0"/>
    <n v="72010"/>
    <s v="BASIC HEALTH CARE FOR IDPS AND POPULATION IN CONFLICT AFFECTED BORDER REGIONS"/>
    <x v="0"/>
    <x v="0"/>
    <n v="22000"/>
    <s v="?lov?k v tísni"/>
    <x v="0"/>
    <x v="0"/>
    <s v="8/2011/02"/>
    <x v="0"/>
    <x v="0"/>
    <x v="6"/>
    <x v="6"/>
  </r>
  <r>
    <x v="0"/>
    <x v="0"/>
    <x v="1"/>
    <n v="235"/>
    <x v="0"/>
    <x v="0"/>
    <x v="6"/>
    <n v="0.1131721008137074"/>
    <x v="0"/>
    <n v="2000"/>
    <x v="0"/>
    <x v="0"/>
    <n v="72010"/>
    <s v="LIVELIHOOD ASSISTANCE FOR 1000 CONFLICT AFFECTED FAMILIES IN NORTH KIVU PROVINCE IN DRC"/>
    <x v="0"/>
    <x v="0"/>
    <n v="22000"/>
    <s v="Arcidiecézní charita Praha"/>
    <x v="0"/>
    <x v="0"/>
    <s v="8/2011/04"/>
    <x v="0"/>
    <x v="0"/>
    <x v="6"/>
    <x v="6"/>
  </r>
  <r>
    <x v="0"/>
    <x v="0"/>
    <x v="1"/>
    <n v="238"/>
    <x v="0"/>
    <x v="0"/>
    <x v="6"/>
    <n v="0.1131721008137074"/>
    <x v="0"/>
    <n v="2000"/>
    <x v="0"/>
    <x v="0"/>
    <n v="73010"/>
    <s v="ASSISTANCE FOR PASTORAL FAMILIES IN SOMALI REGION OF ETHIOPIA"/>
    <x v="0"/>
    <x v="0"/>
    <n v="22000"/>
    <s v="Charita CZ"/>
    <x v="0"/>
    <x v="0"/>
    <s v="8/2011/05"/>
    <x v="0"/>
    <x v="0"/>
    <x v="6"/>
    <x v="6"/>
  </r>
  <r>
    <x v="0"/>
    <x v="0"/>
    <x v="1"/>
    <n v="235"/>
    <x v="0"/>
    <x v="0"/>
    <x v="6"/>
    <n v="0.1131721008137074"/>
    <x v="0"/>
    <n v="2000"/>
    <x v="0"/>
    <x v="0"/>
    <n v="73010"/>
    <s v="COMPLEX ASSISTANCE TO OFFERS FOR SEXUAL VIOLENCE IN ITURI HEALTH CARE ZONE"/>
    <x v="0"/>
    <x v="0"/>
    <n v="21029"/>
    <s v="Léka?i bez hranic"/>
    <x v="0"/>
    <x v="0"/>
    <s v="8/2011/06"/>
    <x v="0"/>
    <x v="0"/>
    <x v="6"/>
    <x v="6"/>
  </r>
  <r>
    <x v="0"/>
    <x v="0"/>
    <x v="1"/>
    <n v="635"/>
    <x v="0"/>
    <x v="0"/>
    <x v="6"/>
    <n v="0.1131721008137074"/>
    <x v="0"/>
    <n v="2000"/>
    <x v="0"/>
    <x v="0"/>
    <n v="74010"/>
    <s v="IMPROVING OF DISASTER PREPAREDNESS IN LOCAL COMMUNITIES IN BURMA"/>
    <x v="0"/>
    <x v="0"/>
    <n v="22000"/>
    <s v="Charita CZ"/>
    <x v="0"/>
    <x v="0"/>
    <s v="8/2011/07"/>
    <x v="0"/>
    <x v="0"/>
    <x v="6"/>
    <x v="6"/>
  </r>
  <r>
    <x v="0"/>
    <x v="0"/>
    <x v="1"/>
    <n v="612"/>
    <x v="0"/>
    <x v="0"/>
    <x v="6"/>
    <n v="0.11883070585439277"/>
    <x v="0"/>
    <n v="2100"/>
    <x v="0"/>
    <x v="0"/>
    <n v="15153"/>
    <s v="SHARING THE TRANSITIONAL EXPERIENCE OF CZ NGOS AND MEDIA TO GEORGIAN COUNTERPARTS"/>
    <x v="0"/>
    <x v="0"/>
    <n v="22000"/>
    <s v="Nesehnutí"/>
    <x v="0"/>
    <x v="0"/>
    <s v="9/2011/12"/>
    <x v="0"/>
    <x v="0"/>
    <x v="6"/>
    <x v="6"/>
  </r>
  <r>
    <x v="0"/>
    <x v="0"/>
    <x v="1"/>
    <n v="635"/>
    <x v="0"/>
    <x v="0"/>
    <x v="6"/>
    <n v="0.11883070585439277"/>
    <x v="0"/>
    <n v="2100"/>
    <x v="0"/>
    <x v="0"/>
    <n v="15153"/>
    <s v="BARMESE PROJECTS OF PRAGUE FILM FACULTY"/>
    <x v="0"/>
    <x v="0"/>
    <n v="22000"/>
    <s v="FAMU"/>
    <x v="0"/>
    <x v="0"/>
    <s v="9/2011/18"/>
    <x v="0"/>
    <x v="0"/>
    <x v="6"/>
    <x v="6"/>
  </r>
  <r>
    <x v="0"/>
    <x v="0"/>
    <x v="1"/>
    <n v="635"/>
    <x v="0"/>
    <x v="0"/>
    <x v="6"/>
    <n v="0.12490804766808887"/>
    <x v="0"/>
    <n v="2207.4"/>
    <x v="0"/>
    <x v="0"/>
    <n v="15150"/>
    <s v="KAYIN FELLOWSHIP PROGRAM"/>
    <x v="0"/>
    <x v="0"/>
    <n v="22000"/>
    <s v="ADRA"/>
    <x v="0"/>
    <x v="0"/>
    <s v="9/2011/19"/>
    <x v="0"/>
    <x v="0"/>
    <x v="6"/>
    <x v="6"/>
  </r>
  <r>
    <x v="0"/>
    <x v="0"/>
    <x v="1"/>
    <n v="665"/>
    <x v="0"/>
    <x v="0"/>
    <x v="6"/>
    <n v="0.14146512601713426"/>
    <x v="0"/>
    <n v="2500"/>
    <x v="0"/>
    <x v="0"/>
    <n v="73010"/>
    <s v="RELIEF AND RECONSTRUCTION AFTER FLOODS IN SINDH AND KPK, PAKISTAN"/>
    <x v="0"/>
    <x v="0"/>
    <n v="22000"/>
    <s v="Charita CZ"/>
    <x v="0"/>
    <x v="0"/>
    <s v="8/2011/12"/>
    <x v="0"/>
    <x v="0"/>
    <x v="6"/>
    <x v="6"/>
  </r>
  <r>
    <x v="0"/>
    <x v="0"/>
    <x v="1"/>
    <n v="764"/>
    <x v="0"/>
    <x v="0"/>
    <x v="6"/>
    <n v="0.14146512601713426"/>
    <x v="0"/>
    <n v="2500"/>
    <x v="0"/>
    <x v="0"/>
    <n v="72010"/>
    <s v="URGENT AID FOR FLOOD AFFECTED POPULATION IN THAILAND"/>
    <x v="0"/>
    <x v="0"/>
    <n v="21000"/>
    <s v="Thai Red Cross"/>
    <x v="0"/>
    <x v="0"/>
    <s v="119543/2011-ORS"/>
    <x v="0"/>
    <x v="0"/>
    <x v="6"/>
    <x v="6"/>
  </r>
  <r>
    <x v="0"/>
    <x v="0"/>
    <x v="1"/>
    <n v="55"/>
    <x v="0"/>
    <x v="0"/>
    <x v="6"/>
    <n v="0.14146512601713426"/>
    <x v="0"/>
    <n v="2500"/>
    <x v="0"/>
    <x v="0"/>
    <n v="72010"/>
    <s v="URGENT AID FOR EARTHQUAKE AFFECTED POPULATION IN EASTERN TURKEY"/>
    <x v="0"/>
    <x v="0"/>
    <n v="21000"/>
    <s v="Turkish Red Crescent"/>
    <x v="0"/>
    <x v="0"/>
    <s v="120041/2011-ORS"/>
    <x v="0"/>
    <x v="0"/>
    <x v="6"/>
    <x v="6"/>
  </r>
  <r>
    <x v="0"/>
    <x v="0"/>
    <x v="1"/>
    <n v="550"/>
    <x v="0"/>
    <x v="0"/>
    <x v="6"/>
    <n v="0.14146512601713426"/>
    <x v="0"/>
    <n v="2500"/>
    <x v="0"/>
    <x v="0"/>
    <n v="31140"/>
    <s v="SPECIAL PROJECTS IN PAA"/>
    <x v="0"/>
    <x v="0"/>
    <n v="11000"/>
    <s v="SÚ Ramalláh"/>
    <x v="0"/>
    <x v="0"/>
    <s v="110.019/2011-ORS"/>
    <x v="0"/>
    <x v="0"/>
    <x v="6"/>
    <x v="6"/>
  </r>
  <r>
    <x v="0"/>
    <x v="0"/>
    <x v="1"/>
    <n v="57"/>
    <x v="0"/>
    <x v="0"/>
    <x v="6"/>
    <n v="0.14146512601713426"/>
    <x v="0"/>
    <n v="2500"/>
    <x v="0"/>
    <x v="0"/>
    <n v="15110"/>
    <s v="PROJECTS IN KOSOVO"/>
    <x v="0"/>
    <x v="0"/>
    <m/>
    <s v="Interantional Civilian Office ICO"/>
    <x v="0"/>
    <x v="0"/>
    <m/>
    <x v="0"/>
    <x v="0"/>
    <x v="6"/>
    <x v="6"/>
  </r>
  <r>
    <x v="0"/>
    <x v="0"/>
    <x v="1"/>
    <n v="635"/>
    <x v="0"/>
    <x v="0"/>
    <x v="6"/>
    <n v="0.14188952139518565"/>
    <x v="0"/>
    <n v="2507.5"/>
    <x v="0"/>
    <x v="0"/>
    <n v="15150"/>
    <s v="BARMESE PROJECTS"/>
    <x v="0"/>
    <x v="0"/>
    <n v="22000"/>
    <s v="?lov?k v tísni o.p.s."/>
    <x v="0"/>
    <x v="0"/>
    <s v="9/2011/07"/>
    <x v="0"/>
    <x v="0"/>
    <x v="6"/>
    <x v="6"/>
  </r>
  <r>
    <x v="0"/>
    <x v="0"/>
    <x v="1"/>
    <n v="998"/>
    <x v="0"/>
    <x v="0"/>
    <x v="6"/>
    <n v="0.14429442853747693"/>
    <x v="0"/>
    <n v="2550"/>
    <x v="0"/>
    <x v="0"/>
    <n v="43010"/>
    <s v="VOLUNTARY CONTRIBUTION TO THE UNDP CZECH TRUST FUND"/>
    <x v="0"/>
    <x v="0"/>
    <n v="41114"/>
    <s v="UNDP"/>
    <x v="0"/>
    <x v="0"/>
    <s v="113.955/2011-ORS"/>
    <x v="0"/>
    <x v="0"/>
    <x v="6"/>
    <x v="6"/>
  </r>
  <r>
    <x v="0"/>
    <x v="0"/>
    <x v="1"/>
    <n v="93"/>
    <x v="0"/>
    <x v="0"/>
    <x v="6"/>
    <n v="0.16098731340749878"/>
    <x v="0"/>
    <n v="2845"/>
    <x v="0"/>
    <x v="0"/>
    <n v="15150"/>
    <s v="SUPPORT TO CIVIL SOCIETY IN MOLDOVA AND TRANSDNISTRIA"/>
    <x v="0"/>
    <x v="0"/>
    <n v="22000"/>
    <s v="?lov?k v tísni o.p.s."/>
    <x v="0"/>
    <x v="0"/>
    <s v="9/2011/05"/>
    <x v="0"/>
    <x v="0"/>
    <x v="6"/>
    <x v="6"/>
  </r>
  <r>
    <x v="0"/>
    <x v="0"/>
    <x v="4"/>
    <n v="133"/>
    <x v="0"/>
    <x v="0"/>
    <x v="6"/>
    <n v="9.4240080465363682E-2"/>
    <x v="0"/>
    <n v="1665.4295500000001"/>
    <x v="0"/>
    <x v="0"/>
    <n v="12191"/>
    <s v="PROGRAMME CONDUCTING HUMANITARIAN EVACUATIONS OF CITIZENS WITH MEDICAL PROBLEMS (MEDEVAC)"/>
    <x v="0"/>
    <x v="0"/>
    <n v="22000"/>
    <s v="Fakultní nemocnice v Motole; Arcidiecézní charita Praha; Olivova d?tská lé?ebna, o.p.s."/>
    <x v="0"/>
    <x v="0"/>
    <s v="MV-65527/OAM-2011/03"/>
    <x v="0"/>
    <x v="0"/>
    <x v="6"/>
    <x v="6"/>
  </r>
  <r>
    <x v="0"/>
    <x v="0"/>
    <x v="4"/>
    <n v="133"/>
    <x v="0"/>
    <x v="0"/>
    <x v="6"/>
    <n v="0.13580652097644891"/>
    <x v="0"/>
    <n v="2400"/>
    <x v="0"/>
    <x v="0"/>
    <n v="12191"/>
    <s v="PROVISION OF  MEDICAL EQUIPMENT TO FIELD HOSPITAL IN LIBYA"/>
    <x v="0"/>
    <x v="0"/>
    <n v="22000"/>
    <s v="?lov?k v tísni, o.p.s."/>
    <x v="0"/>
    <x v="0"/>
    <s v="MV-65527/OAM-2011/01"/>
    <x v="0"/>
    <x v="0"/>
    <x v="6"/>
    <x v="6"/>
  </r>
  <r>
    <x v="0"/>
    <x v="0"/>
    <x v="4"/>
    <n v="133"/>
    <x v="0"/>
    <x v="0"/>
    <x v="6"/>
    <n v="0.27571779404941094"/>
    <x v="0"/>
    <n v="4872.54"/>
    <x v="0"/>
    <x v="0"/>
    <n v="12191"/>
    <s v="PROVISION OF  ESSENTIAL MEDICAL EQUIPMENT/SUPPLIES TO HEALTH FACILITIES IN CONFLICT AFFECTED AREAS IN LIBYA"/>
    <x v="0"/>
    <x v="0"/>
    <n v="22000"/>
    <s v="?lov?k v tísni, o.p.s."/>
    <x v="0"/>
    <x v="0"/>
    <s v="MV-65527/OAM-2011/02"/>
    <x v="0"/>
    <x v="0"/>
    <x v="6"/>
    <x v="6"/>
  </r>
  <r>
    <x v="0"/>
    <x v="0"/>
    <x v="0"/>
    <n v="64"/>
    <x v="0"/>
    <x v="0"/>
    <x v="6"/>
    <n v="0.33951630244112219"/>
    <x v="0"/>
    <n v="6000"/>
    <x v="0"/>
    <x v="0"/>
    <n v="14050"/>
    <s v="DEVELOPMENT OF WASTE MANAGEMENT IN MUNICIPALITIES DOBOJ AND MAGLAJ"/>
    <x v="0"/>
    <x v="0"/>
    <n v="52000"/>
    <s v="Geotest, a.s."/>
    <x v="0"/>
    <x v="0"/>
    <s v="CzDA-BA-2011-11-14050"/>
    <x v="0"/>
    <x v="0"/>
    <x v="6"/>
    <x v="6"/>
  </r>
  <r>
    <x v="0"/>
    <x v="0"/>
    <x v="0"/>
    <n v="64"/>
    <x v="0"/>
    <x v="0"/>
    <x v="6"/>
    <n v="0.96196285691651295"/>
    <x v="0"/>
    <n v="17000"/>
    <x v="0"/>
    <x v="0"/>
    <n v="23070"/>
    <s v="USE OF RENEWABLE ENERGY SOURCES FOR CENTRAL HEATING SYSTEM IN NEMILA VILLAGE"/>
    <x v="0"/>
    <x v="0"/>
    <n v="52000"/>
    <s v="EKO-CZT Nemila"/>
    <x v="0"/>
    <x v="0"/>
    <s v="CzDA-BA-2011-13-23070"/>
    <x v="0"/>
    <x v="0"/>
    <x v="6"/>
    <x v="6"/>
  </r>
  <r>
    <x v="0"/>
    <x v="0"/>
    <x v="0"/>
    <n v="64"/>
    <x v="0"/>
    <x v="0"/>
    <x v="6"/>
    <n v="0.44985910073448698"/>
    <x v="0"/>
    <n v="7950"/>
    <x v="0"/>
    <x v="0"/>
    <n v="14021"/>
    <s v="ENSURING OF ACCESS TO DRINKING WATER IN THE LUKAVAC MUNICIPALITY"/>
    <x v="0"/>
    <x v="0"/>
    <n v="52000"/>
    <s v="MEVOS s.r.o."/>
    <x v="0"/>
    <x v="0"/>
    <s v="CzDA-BA-2011-14-14021"/>
    <x v="0"/>
    <x v="0"/>
    <x v="6"/>
    <x v="6"/>
  </r>
  <r>
    <x v="0"/>
    <x v="0"/>
    <x v="1"/>
    <n v="93"/>
    <x v="0"/>
    <x v="0"/>
    <x v="6"/>
    <n v="1.1317210081370741E-2"/>
    <x v="0"/>
    <n v="200"/>
    <x v="0"/>
    <x v="0"/>
    <n v="15110"/>
    <s v="THE IMPORTANCE OF FEASIBILITY STUDIES FOR STRENGTHENING REGIONAL DEVELOPMENT PROCESS IN MOLDOVA"/>
    <x v="0"/>
    <x v="0"/>
    <n v="12000"/>
    <s v="Northern Regional Development Agency / ZÚ Kišin?v"/>
    <x v="0"/>
    <x v="0"/>
    <s v="MD/11/MZV-2"/>
    <x v="0"/>
    <x v="0"/>
    <x v="6"/>
    <x v="6"/>
  </r>
  <r>
    <x v="0"/>
    <x v="0"/>
    <x v="1"/>
    <n v="364"/>
    <x v="0"/>
    <x v="0"/>
    <x v="6"/>
    <n v="1.1317210081370741E-2"/>
    <x v="0"/>
    <n v="200"/>
    <x v="0"/>
    <x v="0"/>
    <n v="14020"/>
    <s v="CONSTRUCTION OF 2 WELLS"/>
    <x v="0"/>
    <x v="0"/>
    <n v="23000"/>
    <s v="Iglesia Morava en Nicaragua / ZÚ Mexiko"/>
    <x v="0"/>
    <x v="0"/>
    <s v="NI/11/MZV-2"/>
    <x v="0"/>
    <x v="0"/>
    <x v="6"/>
    <x v="6"/>
  </r>
  <r>
    <x v="0"/>
    <x v="0"/>
    <x v="1"/>
    <n v="63"/>
    <x v="0"/>
    <x v="0"/>
    <x v="6"/>
    <n v="1.1317210081370741E-2"/>
    <x v="0"/>
    <n v="200"/>
    <x v="0"/>
    <x v="0"/>
    <n v="31110"/>
    <s v="”AND YOU CAN HELP” MILKING MACHINE FOR COW"/>
    <x v="0"/>
    <x v="0"/>
    <n v="23000"/>
    <s v="Humanitarian Fund”Hadzi Nadzija Karabegovic-Agusevic” / ZÚ B?lehrad"/>
    <x v="0"/>
    <x v="0"/>
    <s v="RS/11/MZV-5"/>
    <x v="0"/>
    <x v="0"/>
    <x v="6"/>
    <x v="6"/>
  </r>
  <r>
    <x v="0"/>
    <x v="0"/>
    <x v="0"/>
    <n v="998"/>
    <x v="0"/>
    <x v="0"/>
    <x v="6"/>
    <n v="0.10185489073233667"/>
    <x v="0"/>
    <n v="1800"/>
    <x v="0"/>
    <x v="0"/>
    <n v="16020"/>
    <s v="SUPPORT INITIATIVES TO STREAMLINE THE USE OF LIVING RESOURCES IN THE POOR POPULATION IN CAMBODIA"/>
    <x v="0"/>
    <x v="0"/>
    <n v="22000"/>
    <s v="?lov?k v tísni, o.p.s."/>
    <x v="0"/>
    <x v="0"/>
    <s v="20/2011/04"/>
    <x v="0"/>
    <x v="0"/>
    <x v="6"/>
    <x v="6"/>
  </r>
  <r>
    <x v="0"/>
    <x v="0"/>
    <x v="1"/>
    <n v="57"/>
    <x v="0"/>
    <x v="0"/>
    <x v="6"/>
    <n v="1.5836137374860958E-2"/>
    <x v="0"/>
    <n v="11.38935"/>
    <x v="1"/>
    <x v="0"/>
    <n v="16010"/>
    <s v="ADVOCACY IN FRONT OF RELEVANT DECISION- MAKING INSTITUTIONS OF THE ASSEMBLY OF KOSOVO FOR PASSING THE LAW FOR THE BLIND"/>
    <x v="0"/>
    <x v="0"/>
    <n v="23000"/>
    <s v="Kosovar Association of the Deaf / ZÚ Priština"/>
    <x v="0"/>
    <x v="0"/>
    <s v="92/2012-PRISTI"/>
    <x v="0"/>
    <x v="0"/>
    <x v="6"/>
    <x v="6"/>
  </r>
  <r>
    <x v="0"/>
    <x v="0"/>
    <x v="1"/>
    <n v="753"/>
    <x v="0"/>
    <x v="0"/>
    <x v="6"/>
    <n v="1.4146512601713426E-2"/>
    <x v="0"/>
    <n v="250"/>
    <x v="0"/>
    <x v="0"/>
    <n v="12110"/>
    <s v="DEVELOPING HOPE HOSPICE SERVICE"/>
    <x v="0"/>
    <x v="0"/>
    <n v="23000"/>
    <s v="Hospic Hope / ZÚ Ulánbátar"/>
    <x v="0"/>
    <x v="0"/>
    <s v="MN/11/MZV-2"/>
    <x v="0"/>
    <x v="0"/>
    <x v="6"/>
    <x v="6"/>
  </r>
  <r>
    <x v="0"/>
    <x v="0"/>
    <x v="1"/>
    <n v="63"/>
    <x v="0"/>
    <x v="0"/>
    <x v="6"/>
    <n v="1.4146512601713426E-2"/>
    <x v="0"/>
    <n v="250"/>
    <x v="0"/>
    <x v="0"/>
    <n v="11110"/>
    <s v="FURNISHING THE CLASSROOMS FOR THE YOUNGEST STUDENTS"/>
    <x v="0"/>
    <x v="0"/>
    <n v="51000"/>
    <s v="Primary school Prva osnovna škola kralja Petra II / ZÚ B?lehrad"/>
    <x v="0"/>
    <x v="0"/>
    <s v="RS/11/MZV-1"/>
    <x v="0"/>
    <x v="0"/>
    <x v="6"/>
    <x v="6"/>
  </r>
  <r>
    <x v="0"/>
    <x v="0"/>
    <x v="0"/>
    <n v="64"/>
    <x v="0"/>
    <x v="0"/>
    <x v="6"/>
    <n v="0.53756747886511014"/>
    <x v="0"/>
    <n v="9500"/>
    <x v="0"/>
    <x v="0"/>
    <n v="21030"/>
    <s v="GENERAL RECONSTRUCTION AND MODERNIZATION OF TRAMS IN SARAJEVO"/>
    <x v="0"/>
    <x v="0"/>
    <n v="52000"/>
    <s v="Pragoimex a.s."/>
    <x v="0"/>
    <x v="0"/>
    <s v="CZDA-BA-2008-03-21030/02"/>
    <x v="0"/>
    <x v="0"/>
    <x v="6"/>
    <x v="6"/>
  </r>
  <r>
    <x v="0"/>
    <x v="0"/>
    <x v="0"/>
    <n v="64"/>
    <x v="0"/>
    <x v="0"/>
    <x v="6"/>
    <n v="0.16975815122056109"/>
    <x v="0"/>
    <n v="3000"/>
    <x v="0"/>
    <x v="0"/>
    <n v="31120"/>
    <s v="DELIVERY OF AGRICULTURAL MECHANIZATION TO FARMERS IN NORTH-EAST BOSNIA"/>
    <x v="0"/>
    <x v="0"/>
    <n v="52000"/>
    <s v="N.O.P.O.Z.M. s.r.o."/>
    <x v="0"/>
    <x v="0"/>
    <s v="CzDA-BA-2010-14-31120/9"/>
    <x v="0"/>
    <x v="0"/>
    <x v="6"/>
    <x v="6"/>
  </r>
  <r>
    <x v="0"/>
    <x v="0"/>
    <x v="0"/>
    <n v="753"/>
    <x v="0"/>
    <x v="0"/>
    <x v="6"/>
    <n v="0.12555573160104572"/>
    <x v="0"/>
    <n v="2218.846"/>
    <x v="0"/>
    <x v="0"/>
    <n v="31181"/>
    <s v="SUPPORT OF REFORM OF EDUCATIONAL PROGRAMS AT SECONDARY SCHOOLS IN DARKHAN AND SELENGE"/>
    <x v="0"/>
    <x v="0"/>
    <n v="22000"/>
    <s v="Charita ?eská republika"/>
    <x v="0"/>
    <x v="0"/>
    <s v="04/2011/02"/>
    <x v="0"/>
    <x v="0"/>
    <x v="6"/>
    <x v="6"/>
  </r>
  <r>
    <x v="0"/>
    <x v="0"/>
    <x v="0"/>
    <n v="728"/>
    <x v="0"/>
    <x v="0"/>
    <x v="6"/>
    <n v="0.12562103190321522"/>
    <x v="0"/>
    <n v="2220"/>
    <x v="0"/>
    <x v="0"/>
    <n v="12220"/>
    <s v="HEALTH FOR MOTHERS AND CHILDREN OF CAMBODIA"/>
    <x v="0"/>
    <x v="0"/>
    <n v="22000"/>
    <s v="?lov?k v tísni, o.p.s."/>
    <x v="0"/>
    <x v="0"/>
    <s v="09/2011/01"/>
    <x v="0"/>
    <x v="0"/>
    <x v="6"/>
    <x v="6"/>
  </r>
  <r>
    <x v="0"/>
    <x v="0"/>
    <x v="0"/>
    <n v="238"/>
    <x v="0"/>
    <x v="0"/>
    <x v="6"/>
    <n v="0.12961827050395536"/>
    <x v="0"/>
    <n v="2290.64"/>
    <x v="0"/>
    <x v="0"/>
    <n v="14010"/>
    <s v="CAPACITY BUILDING ON THE FIELD OF THE ENGINEERING GEOLOGY AND HYDROGEOLOGY INETHIOPIA"/>
    <x v="0"/>
    <x v="0"/>
    <n v="52000"/>
    <s v="Aquatest, a.s."/>
    <x v="0"/>
    <x v="0"/>
    <s v="CzDA-ET-2010-3-14010"/>
    <x v="0"/>
    <x v="0"/>
    <x v="6"/>
    <x v="6"/>
  </r>
  <r>
    <x v="0"/>
    <x v="0"/>
    <x v="0"/>
    <n v="93"/>
    <x v="0"/>
    <x v="0"/>
    <x v="6"/>
    <n v="0.1879647695250167"/>
    <x v="0"/>
    <n v="3321.7510000000002"/>
    <x v="0"/>
    <x v="0"/>
    <n v="11240"/>
    <s v="INCLUSIVE PRE-SCHOOL EDUCATION IN MOLDOVA"/>
    <x v="0"/>
    <x v="0"/>
    <n v="22000"/>
    <s v="Ob?anské sdružení ADRA"/>
    <x v="0"/>
    <x v="0"/>
    <s v="03/2011/02"/>
    <x v="0"/>
    <x v="0"/>
    <x v="6"/>
    <x v="6"/>
  </r>
  <r>
    <x v="0"/>
    <x v="0"/>
    <x v="0"/>
    <n v="93"/>
    <x v="0"/>
    <x v="0"/>
    <x v="6"/>
    <n v="0.19805117642398795"/>
    <x v="0"/>
    <n v="3500"/>
    <x v="0"/>
    <x v="0"/>
    <n v="12110"/>
    <s v="HOMECARE"/>
    <x v="0"/>
    <x v="0"/>
    <n v="22000"/>
    <s v="Charita ?eská republika"/>
    <x v="0"/>
    <x v="0"/>
    <s v="03/2011/01"/>
    <x v="0"/>
    <x v="0"/>
    <x v="6"/>
    <x v="6"/>
  </r>
  <r>
    <x v="0"/>
    <x v="0"/>
    <x v="0"/>
    <n v="238"/>
    <x v="0"/>
    <x v="0"/>
    <x v="6"/>
    <n v="0.2015878045744163"/>
    <x v="0"/>
    <n v="3562.5"/>
    <x v="0"/>
    <x v="0"/>
    <n v="31181"/>
    <s v="ENHANCEMENT OF QUALITY AND EXTENT OF EXTENSION SERVICES IN WOREDA ANGACHA, KEMBATA TEMBARO ZONE"/>
    <x v="0"/>
    <x v="0"/>
    <n v="51000"/>
    <s v="?ESKÁ ZEM?D?LSKÁ UNIVERZITA V PRAZE"/>
    <x v="0"/>
    <x v="0"/>
    <s v="02/2011/05"/>
    <x v="0"/>
    <x v="0"/>
    <x v="6"/>
    <x v="6"/>
  </r>
  <r>
    <x v="0"/>
    <x v="0"/>
    <x v="0"/>
    <n v="63"/>
    <x v="0"/>
    <x v="0"/>
    <x v="6"/>
    <n v="0.20936838650535869"/>
    <x v="0"/>
    <n v="3700"/>
    <x v="0"/>
    <x v="0"/>
    <n v="12191"/>
    <s v="PROMOTING CANCER PREVENTION AMONG WOMEN IN THE REGION ŠUMADIJA"/>
    <x v="0"/>
    <x v="0"/>
    <n v="22000"/>
    <s v="Charita ?eská republika"/>
    <x v="0"/>
    <x v="0"/>
    <s v="CzDA-RS-2010-7-12191"/>
    <x v="0"/>
    <x v="0"/>
    <x v="6"/>
    <x v="6"/>
  </r>
  <r>
    <x v="0"/>
    <x v="0"/>
    <x v="0"/>
    <n v="238"/>
    <x v="0"/>
    <x v="0"/>
    <x v="6"/>
    <n v="0.21219768902570138"/>
    <x v="0"/>
    <n v="3750"/>
    <x v="0"/>
    <x v="0"/>
    <n v="31181"/>
    <s v="SUPPORT OF FARMERS AND AGRICULTURAL EDUCATION IN DAMBOYA AND HALABA SPECIAL  WOREDAS, SNNPR"/>
    <x v="0"/>
    <x v="0"/>
    <n v="22000"/>
    <s v="?lov?k v tísni, o.p.s."/>
    <x v="0"/>
    <x v="0"/>
    <s v="02/2011/04"/>
    <x v="0"/>
    <x v="0"/>
    <x v="6"/>
    <x v="6"/>
  </r>
  <r>
    <x v="0"/>
    <x v="0"/>
    <x v="0"/>
    <n v="63"/>
    <x v="0"/>
    <x v="0"/>
    <x v="6"/>
    <n v="0.21219768902570138"/>
    <x v="0"/>
    <n v="3750"/>
    <x v="0"/>
    <x v="0"/>
    <n v="14050"/>
    <s v="DEVELOPMENT OF WASTE MANAGEMENT IN THE AREA OF VALJEVO"/>
    <x v="0"/>
    <x v="0"/>
    <n v="52000"/>
    <s v="Sdružení pro rozvoj OH"/>
    <x v="0"/>
    <x v="0"/>
    <s v="CzDA-RS-2010-4-14050"/>
    <x v="0"/>
    <x v="0"/>
    <x v="6"/>
    <x v="6"/>
  </r>
  <r>
    <x v="0"/>
    <x v="0"/>
    <x v="1"/>
    <n v="625"/>
    <x v="0"/>
    <x v="0"/>
    <x v="6"/>
    <n v="3.5999999999999999E-3"/>
    <x v="0"/>
    <n v="3.6"/>
    <x v="2"/>
    <x v="0"/>
    <n v="15153"/>
    <s v="WOMEN RIGHTS MEDIA CAMPAIGN BROADCASTING"/>
    <x v="0"/>
    <x v="0"/>
    <n v="11000"/>
    <s v="PRT"/>
    <x v="0"/>
    <x v="0"/>
    <s v="LGR_MZV11_113"/>
    <x v="0"/>
    <x v="0"/>
    <x v="6"/>
    <x v="6"/>
  </r>
  <r>
    <x v="0"/>
    <x v="0"/>
    <x v="1"/>
    <n v="625"/>
    <x v="0"/>
    <x v="0"/>
    <x v="6"/>
    <n v="3.7989999999999999E-3"/>
    <x v="0"/>
    <n v="3.7989999999999999"/>
    <x v="2"/>
    <x v="0"/>
    <n v="31120"/>
    <s v="POULTRY FARM MAJ II"/>
    <x v="0"/>
    <x v="0"/>
    <n v="11000"/>
    <s v="PRT"/>
    <x v="0"/>
    <x v="0"/>
    <s v="LGR_MZV10_102"/>
    <x v="0"/>
    <x v="0"/>
    <x v="6"/>
    <x v="6"/>
  </r>
  <r>
    <x v="0"/>
    <x v="0"/>
    <x v="1"/>
    <n v="625"/>
    <x v="0"/>
    <x v="0"/>
    <x v="6"/>
    <n v="4.5999999999999999E-3"/>
    <x v="0"/>
    <n v="4.5999999999999996"/>
    <x v="2"/>
    <x v="0"/>
    <n v="15153"/>
    <s v="INTERNSHIP OF LOGAR JOURNALISTS IN RFE/RL KABUL"/>
    <x v="0"/>
    <x v="0"/>
    <n v="11000"/>
    <s v="PRT"/>
    <x v="0"/>
    <x v="0"/>
    <s v="LGR_MZV11_132"/>
    <x v="0"/>
    <x v="0"/>
    <x v="6"/>
    <x v="6"/>
  </r>
  <r>
    <x v="0"/>
    <x v="0"/>
    <x v="1"/>
    <n v="625"/>
    <x v="0"/>
    <x v="0"/>
    <x v="6"/>
    <n v="4.7999999999999996E-3"/>
    <x v="0"/>
    <n v="4.8"/>
    <x v="2"/>
    <x v="0"/>
    <n v="31120"/>
    <s v="CONSTRUCTION OF AGRICULTURAL AND MECHANICAL HIGH SCHOOL IN POL-E ALAM – 1ST.PHASE - CONSTRUCTION DESIGN"/>
    <x v="0"/>
    <x v="0"/>
    <n v="11000"/>
    <s v="PRT"/>
    <x v="0"/>
    <x v="0"/>
    <s v="LGR_MZV09_077_1"/>
    <x v="0"/>
    <x v="0"/>
    <x v="6"/>
    <x v="6"/>
  </r>
  <r>
    <x v="0"/>
    <x v="0"/>
    <x v="1"/>
    <n v="625"/>
    <x v="0"/>
    <x v="0"/>
    <x v="6"/>
    <n v="1.4942E-2"/>
    <x v="0"/>
    <n v="14.942"/>
    <x v="2"/>
    <x v="0"/>
    <n v="31120"/>
    <s v="CONSTRUCTION OF PRODUCTION SILKWORM FARM POWRAK"/>
    <x v="0"/>
    <x v="0"/>
    <n v="11000"/>
    <s v="PRT"/>
    <x v="0"/>
    <x v="0"/>
    <s v="LGR_MZV09_082"/>
    <x v="0"/>
    <x v="0"/>
    <x v="6"/>
    <x v="6"/>
  </r>
  <r>
    <x v="0"/>
    <x v="0"/>
    <x v="1"/>
    <n v="625"/>
    <x v="0"/>
    <x v="0"/>
    <x v="6"/>
    <n v="1.5380000000000001E-2"/>
    <x v="0"/>
    <n v="15.38"/>
    <x v="2"/>
    <x v="0"/>
    <n v="12230"/>
    <s v="CONSTRUCTION OF MORTUARY IN POL-E ALAM HOSPITAL"/>
    <x v="0"/>
    <x v="0"/>
    <n v="11000"/>
    <s v="PRT"/>
    <x v="0"/>
    <x v="0"/>
    <s v="LGR_MZV10_091"/>
    <x v="0"/>
    <x v="0"/>
    <x v="6"/>
    <x v="6"/>
  </r>
  <r>
    <x v="0"/>
    <x v="0"/>
    <x v="1"/>
    <n v="625"/>
    <x v="0"/>
    <x v="0"/>
    <x v="6"/>
    <n v="1.685E-2"/>
    <x v="0"/>
    <n v="16.850000000000001"/>
    <x v="2"/>
    <x v="0"/>
    <n v="31163"/>
    <s v="CATTLE REGISTRATION"/>
    <x v="0"/>
    <x v="0"/>
    <n v="11000"/>
    <s v="PRT"/>
    <x v="0"/>
    <x v="0"/>
    <s v="LGR_MZV11_123"/>
    <x v="0"/>
    <x v="0"/>
    <x v="6"/>
    <x v="6"/>
  </r>
  <r>
    <x v="0"/>
    <x v="0"/>
    <x v="1"/>
    <n v="625"/>
    <x v="0"/>
    <x v="0"/>
    <x v="6"/>
    <n v="1.9199999999999998E-2"/>
    <x v="0"/>
    <n v="19.2"/>
    <x v="2"/>
    <x v="0"/>
    <n v="31120"/>
    <s v="SILKWORM TRAINING"/>
    <x v="0"/>
    <x v="0"/>
    <n v="11000"/>
    <s v="PRT"/>
    <x v="0"/>
    <x v="0"/>
    <s v="LGR_MZV10_110"/>
    <x v="0"/>
    <x v="0"/>
    <x v="6"/>
    <x v="6"/>
  </r>
  <r>
    <x v="0"/>
    <x v="0"/>
    <x v="0"/>
    <n v="238"/>
    <x v="0"/>
    <x v="0"/>
    <x v="6"/>
    <n v="0.22634420162741481"/>
    <x v="0"/>
    <n v="4000"/>
    <x v="0"/>
    <x v="0"/>
    <n v="31194"/>
    <s v="SUPPORT THE HOUSEHOLD FOOD SECURITY THROUGH INTEGRATED WATERSHED MANAGEMENT"/>
    <x v="0"/>
    <x v="0"/>
    <n v="22000"/>
    <s v="Charita ?eská republika"/>
    <x v="0"/>
    <x v="0"/>
    <s v="02/2011/07"/>
    <x v="0"/>
    <x v="0"/>
    <x v="6"/>
    <x v="6"/>
  </r>
  <r>
    <x v="0"/>
    <x v="0"/>
    <x v="0"/>
    <n v="93"/>
    <x v="0"/>
    <x v="0"/>
    <x v="6"/>
    <n v="0.22634420162741481"/>
    <x v="0"/>
    <n v="4000"/>
    <x v="0"/>
    <x v="0"/>
    <n v="16010"/>
    <s v="SUPPORT FOR THE CREATION OF A NATIONAL PLAN TO WORK WITH ABANDONED CHILDREN"/>
    <x v="0"/>
    <x v="0"/>
    <n v="22000"/>
    <s v="Charita ?eská republika"/>
    <x v="0"/>
    <x v="0"/>
    <s v="03/2011/03"/>
    <x v="0"/>
    <x v="0"/>
    <x v="6"/>
    <x v="6"/>
  </r>
  <r>
    <x v="0"/>
    <x v="0"/>
    <x v="1"/>
    <n v="612"/>
    <x v="0"/>
    <x v="0"/>
    <x v="6"/>
    <n v="1.6636864680119056E-2"/>
    <x v="0"/>
    <n v="294.01"/>
    <x v="0"/>
    <x v="0"/>
    <n v="33210"/>
    <s v="CULTURAL HERITAGE OF UPPER SVANETI IN SERVICE OF THE COUNTRY"/>
    <x v="0"/>
    <x v="0"/>
    <n v="23000"/>
    <s v="Svaneti Tourism Centre” Union / ZÚ Tbilisi"/>
    <x v="0"/>
    <x v="0"/>
    <s v="GE/11/MZV-1"/>
    <x v="0"/>
    <x v="0"/>
    <x v="6"/>
    <x v="6"/>
  </r>
  <r>
    <x v="0"/>
    <x v="0"/>
    <x v="1"/>
    <n v="139"/>
    <x v="0"/>
    <x v="0"/>
    <x v="6"/>
    <n v="1.6975815122056113E-2"/>
    <x v="0"/>
    <n v="300"/>
    <x v="0"/>
    <x v="0"/>
    <n v="15153"/>
    <s v="BUILDING THE CAPACITIES OF TUNISIAN JOURNALISTS"/>
    <x v="0"/>
    <x v="0"/>
    <n v="22000"/>
    <s v="Glopolis"/>
    <x v="0"/>
    <x v="0"/>
    <s v="9/2011/38"/>
    <x v="0"/>
    <x v="0"/>
    <x v="6"/>
    <x v="6"/>
  </r>
  <r>
    <x v="0"/>
    <x v="0"/>
    <x v="1"/>
    <n v="610"/>
    <x v="0"/>
    <x v="0"/>
    <x v="6"/>
    <n v="1.6975815122056113E-2"/>
    <x v="0"/>
    <n v="300"/>
    <x v="0"/>
    <x v="0"/>
    <n v="15110"/>
    <s v="BUILDING BRIDGES BETWEEN ARMENIA AND THE EU : THE CZECH EXPERIENCE OF EU INTEGRATION"/>
    <x v="0"/>
    <x v="0"/>
    <n v="12000"/>
    <s v="Analytical Centre on Globalization and Regional Cooperation (ACGRC) / ZÚ Tbilisi"/>
    <x v="0"/>
    <x v="0"/>
    <s v="AM/11/MZV-1"/>
    <x v="0"/>
    <x v="0"/>
    <x v="6"/>
    <x v="6"/>
  </r>
  <r>
    <x v="0"/>
    <x v="0"/>
    <x v="1"/>
    <n v="57"/>
    <x v="0"/>
    <x v="0"/>
    <x v="6"/>
    <n v="1.6975815122056113E-2"/>
    <x v="0"/>
    <n v="300"/>
    <x v="0"/>
    <x v="0"/>
    <n v="14020"/>
    <s v="SEWAGE NETWORK IN MARMULLA"/>
    <x v="0"/>
    <x v="0"/>
    <n v="23000"/>
    <s v="Mother Theresa Society / ZÚ Priština"/>
    <x v="0"/>
    <x v="0"/>
    <s v="KOS/11/MZV-2"/>
    <x v="0"/>
    <x v="0"/>
    <x v="6"/>
    <x v="6"/>
  </r>
  <r>
    <x v="0"/>
    <x v="0"/>
    <x v="1"/>
    <n v="66"/>
    <x v="0"/>
    <x v="0"/>
    <x v="6"/>
    <n v="1.6975815122056113E-2"/>
    <x v="0"/>
    <n v="300"/>
    <x v="0"/>
    <x v="0"/>
    <n v="11110"/>
    <s v="A WARMER SCHOOL FOR BETTER EDUCATION"/>
    <x v="0"/>
    <x v="0"/>
    <n v="12000"/>
    <s v="Municipality of Gostivar / ZÚ Skopje"/>
    <x v="0"/>
    <x v="0"/>
    <s v="MK/11/MZV-1"/>
    <x v="0"/>
    <x v="0"/>
    <x v="6"/>
    <x v="6"/>
  </r>
  <r>
    <x v="0"/>
    <x v="0"/>
    <x v="1"/>
    <n v="625"/>
    <x v="0"/>
    <x v="0"/>
    <x v="6"/>
    <n v="1.3035999999999999E-2"/>
    <x v="0"/>
    <n v="13.036"/>
    <x v="2"/>
    <x v="0"/>
    <n v="14021"/>
    <s v="RECONSTRUCTION OF CHINAREY KAREZ"/>
    <x v="0"/>
    <x v="0"/>
    <n v="11000"/>
    <s v="PRT"/>
    <x v="0"/>
    <x v="0"/>
    <s v="LGR_MZV10_100"/>
    <x v="0"/>
    <x v="0"/>
    <x v="6"/>
    <x v="6"/>
  </r>
  <r>
    <x v="0"/>
    <x v="0"/>
    <x v="1"/>
    <n v="625"/>
    <x v="0"/>
    <x v="0"/>
    <x v="6"/>
    <n v="1.35E-2"/>
    <x v="0"/>
    <n v="13.5"/>
    <x v="2"/>
    <x v="0"/>
    <n v="12230"/>
    <s v="LUDIN DISTRICT HOSPITAL EQUIPMENT"/>
    <x v="0"/>
    <x v="0"/>
    <n v="11000"/>
    <s v="PRT"/>
    <x v="0"/>
    <x v="0"/>
    <s v="LGR_MZV11_114"/>
    <x v="0"/>
    <x v="0"/>
    <x v="6"/>
    <x v="6"/>
  </r>
  <r>
    <x v="0"/>
    <x v="0"/>
    <x v="1"/>
    <n v="625"/>
    <x v="0"/>
    <x v="0"/>
    <x v="6"/>
    <n v="1.3946E-2"/>
    <x v="0"/>
    <n v="13.946"/>
    <x v="2"/>
    <x v="0"/>
    <n v="14031"/>
    <s v="WATER SYSTEM REHABILITATION - DC KHOSHI"/>
    <x v="0"/>
    <x v="0"/>
    <n v="11000"/>
    <s v="PRT"/>
    <x v="0"/>
    <x v="0"/>
    <s v="LGR_MZV11_120"/>
    <x v="0"/>
    <x v="0"/>
    <x v="6"/>
    <x v="6"/>
  </r>
  <r>
    <x v="0"/>
    <x v="0"/>
    <x v="1"/>
    <n v="625"/>
    <x v="0"/>
    <x v="0"/>
    <x v="6"/>
    <n v="1.4E-2"/>
    <x v="0"/>
    <n v="14"/>
    <x v="2"/>
    <x v="0"/>
    <n v="15210"/>
    <s v="CONSTRUCTION OF OP NDS"/>
    <x v="0"/>
    <x v="0"/>
    <n v="11000"/>
    <s v="PRT"/>
    <x v="0"/>
    <x v="0"/>
    <s v="LGR_MZV11_125"/>
    <x v="0"/>
    <x v="0"/>
    <x v="6"/>
    <x v="6"/>
  </r>
  <r>
    <x v="0"/>
    <x v="0"/>
    <x v="1"/>
    <n v="640"/>
    <x v="0"/>
    <x v="0"/>
    <x v="6"/>
    <n v="1.6975815122056113E-2"/>
    <x v="0"/>
    <n v="300"/>
    <x v="0"/>
    <x v="0"/>
    <n v="14020"/>
    <s v="LONG TERM WATER QUALITY MONITORING STRATEGY FOR BADULLA DISTRICT"/>
    <x v="0"/>
    <x v="0"/>
    <n v="12000"/>
    <s v="Supreme Solutions (Pvt) Ltd / ZÚ Dillí"/>
    <x v="0"/>
    <x v="0"/>
    <s v="LK/11/MZV-1"/>
    <x v="0"/>
    <x v="0"/>
    <x v="6"/>
    <x v="6"/>
  </r>
  <r>
    <x v="0"/>
    <x v="0"/>
    <x v="1"/>
    <n v="63"/>
    <x v="0"/>
    <x v="0"/>
    <x v="6"/>
    <n v="1.7003438734283224E-2"/>
    <x v="0"/>
    <n v="300.48817000000003"/>
    <x v="0"/>
    <x v="0"/>
    <n v="15153"/>
    <s v="REPORTING THE ENVIRONMENT IN SERBIA -"/>
    <x v="0"/>
    <x v="0"/>
    <n v="22000"/>
    <s v="Transition"/>
    <x v="0"/>
    <x v="0"/>
    <s v="9/2011/21"/>
    <x v="0"/>
    <x v="0"/>
    <x v="6"/>
    <x v="6"/>
  </r>
  <r>
    <x v="0"/>
    <x v="0"/>
    <x v="1"/>
    <n v="142"/>
    <x v="0"/>
    <x v="0"/>
    <x v="6"/>
    <n v="1.80919749663313E-2"/>
    <x v="0"/>
    <n v="319.72500000000002"/>
    <x v="0"/>
    <x v="0"/>
    <n v="15150"/>
    <s v="SUPPORT TO EGYPTIAN CIVIL SOCIETY IN DEMOCRATIC TRANSITION"/>
    <x v="0"/>
    <x v="0"/>
    <n v="22000"/>
    <s v="Asociace pro mezinárodní otázky"/>
    <x v="0"/>
    <x v="0"/>
    <s v="9/2011/34"/>
    <x v="0"/>
    <x v="0"/>
    <x v="6"/>
    <x v="6"/>
  </r>
  <r>
    <x v="0"/>
    <x v="0"/>
    <x v="0"/>
    <n v="625"/>
    <x v="0"/>
    <x v="0"/>
    <x v="6"/>
    <n v="0.22634420162741481"/>
    <x v="0"/>
    <n v="4000"/>
    <x v="0"/>
    <x v="0"/>
    <n v="31181"/>
    <s v="INCREASING QUALITY OF SECONDARY AGRICULTURAL EDUCATION"/>
    <x v="0"/>
    <x v="0"/>
    <n v="22000"/>
    <s v="?lov?k v tísni, o.p.s."/>
    <x v="0"/>
    <x v="0"/>
    <s v="05/2011/01"/>
    <x v="0"/>
    <x v="0"/>
    <x v="6"/>
    <x v="6"/>
  </r>
  <r>
    <x v="0"/>
    <x v="0"/>
    <x v="0"/>
    <n v="612"/>
    <x v="0"/>
    <x v="0"/>
    <x v="6"/>
    <n v="0.22634420162741481"/>
    <x v="0"/>
    <n v="4000"/>
    <x v="0"/>
    <x v="0"/>
    <n v="12191"/>
    <s v="PROMOTION OF PREVENTION AND EARLY DETECTION OF BREAST AND CERVICAL CANCER AMONG WOMEN IN THE REGIONS OF SAMEGRELO AND SHIDA KARTLI II."/>
    <x v="0"/>
    <x v="0"/>
    <n v="22000"/>
    <s v="Charita ?eská republika"/>
    <x v="0"/>
    <x v="0"/>
    <s v="CzDA-GE-2010-5-12191"/>
    <x v="0"/>
    <x v="0"/>
    <x v="6"/>
    <x v="6"/>
  </r>
  <r>
    <x v="0"/>
    <x v="0"/>
    <x v="0"/>
    <n v="93"/>
    <x v="0"/>
    <x v="0"/>
    <x v="6"/>
    <n v="0.27695052115752422"/>
    <x v="0"/>
    <n v="4894.3249999999998"/>
    <x v="0"/>
    <x v="0"/>
    <n v="14040"/>
    <s v="FLOOD WARNING AND MONITORING SYSTÉM ON THE PRUT RIVER"/>
    <x v="0"/>
    <x v="0"/>
    <n v="52000"/>
    <s v="Aquatest a.s"/>
    <x v="0"/>
    <x v="0"/>
    <s v="CzDA-MD-2010-17-14040"/>
    <x v="0"/>
    <x v="0"/>
    <x v="6"/>
    <x v="6"/>
  </r>
  <r>
    <x v="0"/>
    <x v="0"/>
    <x v="1"/>
    <n v="611"/>
    <x v="0"/>
    <x v="0"/>
    <x v="6"/>
    <n v="3.5926E-2"/>
    <x v="0"/>
    <n v="35.926000000000002"/>
    <x v="2"/>
    <x v="0"/>
    <n v="41010"/>
    <s v="IMPLEMENTED BY THE CZECH-UNDP TRUST FUND - TECHNICAL ASSISTANCE ON PREPARATION OF ENVIRONMENTAL IMPACT ASSESSMENT (EIA) LEGAL FRAMEWORK IN AZERBAIJAN"/>
    <x v="0"/>
    <x v="0"/>
    <n v="41114"/>
    <s v="Integra consulting services"/>
    <x v="0"/>
    <x v="0"/>
    <m/>
    <x v="0"/>
    <x v="0"/>
    <x v="6"/>
    <x v="6"/>
  </r>
  <r>
    <x v="0"/>
    <x v="0"/>
    <x v="1"/>
    <n v="86"/>
    <x v="0"/>
    <x v="0"/>
    <x v="6"/>
    <n v="2.5463722683084167E-2"/>
    <x v="0"/>
    <n v="450"/>
    <x v="0"/>
    <x v="0"/>
    <n v="15150"/>
    <s v="SUPPORT TO HUMAN RIGHTS HOUSE IN VILNIUS"/>
    <x v="0"/>
    <x v="0"/>
    <n v="11000"/>
    <s v="CZ MFA"/>
    <x v="0"/>
    <x v="0"/>
    <m/>
    <x v="0"/>
    <x v="0"/>
    <x v="6"/>
    <x v="6"/>
  </r>
  <r>
    <x v="0"/>
    <x v="0"/>
    <x v="1"/>
    <n v="234"/>
    <x v="0"/>
    <x v="0"/>
    <x v="6"/>
    <n v="2.5463722683084167E-2"/>
    <x v="0"/>
    <n v="450"/>
    <x v="0"/>
    <x v="0"/>
    <n v="12110"/>
    <s v="RECONSTRUCTION OF THE MATERNITY HOUSE, KOKOLO HOSPITAL, KINSHASA"/>
    <x v="0"/>
    <x v="0"/>
    <n v="22000"/>
    <s v="ZÚ Abuja"/>
    <x v="0"/>
    <x v="0"/>
    <s v="CD/11/MZV-1"/>
    <x v="0"/>
    <x v="0"/>
    <x v="6"/>
    <x v="6"/>
  </r>
  <r>
    <x v="0"/>
    <x v="0"/>
    <x v="1"/>
    <n v="753"/>
    <x v="0"/>
    <x v="0"/>
    <x v="6"/>
    <n v="2.5463722683084167E-2"/>
    <x v="0"/>
    <n v="450"/>
    <x v="0"/>
    <x v="0"/>
    <n v="12110"/>
    <s v="THE ESTABLISHMENT OF TWO SETS OF MOBILE HEALTH CENTERS FOR THE NOMADIC INHABITANTS OF THE PROVINCE OF THE GOBI ALTAJ AND NOMADIC HERDERS"/>
    <x v="0"/>
    <x v="0"/>
    <n v="23000"/>
    <s v="Talin Ikher XXK / ZÚ Ulánbátar"/>
    <x v="0"/>
    <x v="0"/>
    <s v="MN/11/MZV-1"/>
    <x v="0"/>
    <x v="0"/>
    <x v="6"/>
    <x v="6"/>
  </r>
  <r>
    <x v="0"/>
    <x v="0"/>
    <x v="1"/>
    <n v="64"/>
    <x v="0"/>
    <x v="0"/>
    <x v="6"/>
    <n v="3.0606093185907807E-2"/>
    <x v="0"/>
    <n v="540.87699999999995"/>
    <x v="0"/>
    <x v="0"/>
    <n v="43010"/>
    <s v="LOCAL EXPERTS IMPLEMENTING 'SMALL LOCAL PROJECTS'"/>
    <x v="0"/>
    <x v="0"/>
    <n v="11000"/>
    <s v="ZÚ Sarajevo"/>
    <x v="0"/>
    <x v="0"/>
    <s v="124.467/2011-ORS"/>
    <x v="0"/>
    <x v="0"/>
    <x v="6"/>
    <x v="6"/>
  </r>
  <r>
    <x v="0"/>
    <x v="0"/>
    <x v="1"/>
    <n v="57"/>
    <x v="0"/>
    <x v="0"/>
    <x v="6"/>
    <n v="3.0802956055273254E-2"/>
    <x v="0"/>
    <n v="544.35599999999999"/>
    <x v="0"/>
    <x v="0"/>
    <n v="15112"/>
    <s v="KOSOVO - IMPROVING THE ENVIRONMENT FOR FOREIGN INVESTMENTS"/>
    <x v="0"/>
    <x v="0"/>
    <n v="22000"/>
    <s v="CzechInvent"/>
    <x v="0"/>
    <x v="0"/>
    <s v="9/2011/02"/>
    <x v="0"/>
    <x v="0"/>
    <x v="6"/>
    <x v="6"/>
  </r>
  <r>
    <x v="0"/>
    <x v="0"/>
    <x v="1"/>
    <n v="93"/>
    <x v="0"/>
    <x v="0"/>
    <x v="6"/>
    <n v="3.1066929980421223E-2"/>
    <x v="0"/>
    <n v="549.02099999999996"/>
    <x v="0"/>
    <x v="0"/>
    <n v="43010"/>
    <s v="LOCAL EXPERTS IMPLEMENTING 'SMALL LOCAL PROJECTS'"/>
    <x v="0"/>
    <x v="0"/>
    <n v="11000"/>
    <s v="ZÚ Kišin?v"/>
    <x v="0"/>
    <x v="0"/>
    <s v="124.467/2011-ORS"/>
    <x v="0"/>
    <x v="0"/>
    <x v="6"/>
    <x v="6"/>
  </r>
  <r>
    <x v="0"/>
    <x v="0"/>
    <x v="1"/>
    <n v="93"/>
    <x v="0"/>
    <x v="0"/>
    <x v="6"/>
    <n v="3.2644039791310649E-2"/>
    <x v="0"/>
    <n v="576.89200000000005"/>
    <x v="0"/>
    <x v="0"/>
    <n v="16010"/>
    <s v="PROVIDING WHEELCHAIRS TO PEOPLE WITH MOBILITY DIFFICULTIES"/>
    <x v="0"/>
    <x v="0"/>
    <n v="12000"/>
    <s v="Public Association, Society of persons with disabilities „TAUR” / ZÚ Kišin?v"/>
    <x v="0"/>
    <x v="0"/>
    <s v="MD/11/MZV-4"/>
    <x v="0"/>
    <x v="0"/>
    <x v="6"/>
    <x v="6"/>
  </r>
  <r>
    <x v="0"/>
    <x v="0"/>
    <x v="1"/>
    <n v="665"/>
    <x v="0"/>
    <x v="0"/>
    <x v="6"/>
    <n v="3.3951630244112227E-2"/>
    <x v="0"/>
    <n v="600"/>
    <x v="0"/>
    <x v="0"/>
    <n v="73010"/>
    <s v="RENEWAL OF ACCESS TO CIVILIZATION FOR POPULATION IN BASHO VALLEY"/>
    <x v="0"/>
    <x v="0"/>
    <n v="22000"/>
    <s v="Czech Hospital"/>
    <x v="0"/>
    <x v="0"/>
    <s v="8/2011/11"/>
    <x v="0"/>
    <x v="0"/>
    <x v="6"/>
    <x v="6"/>
  </r>
  <r>
    <x v="0"/>
    <x v="0"/>
    <x v="12"/>
    <n v="63"/>
    <x v="0"/>
    <x v="0"/>
    <x v="6"/>
    <n v="4.9205248922035746E-2"/>
    <x v="0"/>
    <n v="869.56500000000005"/>
    <x v="0"/>
    <x v="0"/>
    <n v="15112"/>
    <s v="INFO OFFICE OF THE SOUTH MORAVIAN REGION IN KRAGUJEVAC. OFFICE DEVELOPMENT PROVIDES ASSISTANCE TO SERBIA, ESPECIALLY ŠUMADIJA DISTRICT."/>
    <x v="0"/>
    <x v="0"/>
    <n v="11000"/>
    <s v="Jihomoravský kraj a Kancelá? Jihomoravského kraje pro meziregionální spolupráci, p.o."/>
    <x v="0"/>
    <x v="0"/>
    <s v="18/2011/1"/>
    <x v="0"/>
    <x v="0"/>
    <x v="6"/>
    <x v="6"/>
  </r>
  <r>
    <x v="0"/>
    <x v="0"/>
    <x v="12"/>
    <n v="85"/>
    <x v="0"/>
    <x v="0"/>
    <x v="6"/>
    <n v="0.28293025203426853"/>
    <x v="0"/>
    <n v="5000"/>
    <x v="0"/>
    <x v="0"/>
    <n v="43010"/>
    <s v="SMALL REGIONAL PROJECTS IN DIFFERENT SECTORS"/>
    <x v="0"/>
    <x v="0"/>
    <n v="11000"/>
    <s v="Kraj Vyso?ina"/>
    <x v="0"/>
    <x v="0"/>
    <s v="(14. 1. 2012 Kate?ina Nedv?dová)"/>
    <x v="0"/>
    <x v="0"/>
    <x v="6"/>
    <x v="6"/>
  </r>
  <r>
    <x v="0"/>
    <x v="0"/>
    <x v="1"/>
    <n v="998"/>
    <x v="0"/>
    <x v="0"/>
    <x v="6"/>
    <n v="0.25463722683084167"/>
    <x v="0"/>
    <n v="4500"/>
    <x v="0"/>
    <x v="0"/>
    <n v="43010"/>
    <s v="EARMARKED FOR THE IMPLEMENTATION OF THE PROJECTS COORDINATED BY THE UNDP REGIONAL CENTRE IN BRATISLAVA"/>
    <x v="0"/>
    <x v="0"/>
    <n v="41114"/>
    <s v="UNDP"/>
    <x v="0"/>
    <x v="0"/>
    <s v="125362/2011-ORS, 124.990/2011-ORS"/>
    <x v="0"/>
    <x v="0"/>
    <x v="6"/>
    <x v="6"/>
  </r>
  <r>
    <x v="0"/>
    <x v="0"/>
    <x v="1"/>
    <n v="550"/>
    <x v="0"/>
    <x v="0"/>
    <x v="6"/>
    <n v="0.31122327723769538"/>
    <x v="0"/>
    <n v="5500"/>
    <x v="0"/>
    <x v="0"/>
    <n v="14010"/>
    <s v="WATER MANAGEMENT PROJECT IN PAA"/>
    <x v="0"/>
    <x v="0"/>
    <n v="11000"/>
    <s v="SÚ Ramalláh"/>
    <x v="0"/>
    <x v="0"/>
    <s v="110.019/2011-ORS"/>
    <x v="0"/>
    <x v="0"/>
    <x v="6"/>
    <x v="6"/>
  </r>
  <r>
    <x v="0"/>
    <x v="0"/>
    <x v="1"/>
    <n v="550"/>
    <x v="0"/>
    <x v="0"/>
    <x v="6"/>
    <n v="0.3961023528479759"/>
    <x v="0"/>
    <n v="7000"/>
    <x v="0"/>
    <x v="0"/>
    <n v="23067"/>
    <s v="SOLAR ENERGY PROJECT IN PAA"/>
    <x v="0"/>
    <x v="0"/>
    <n v="11000"/>
    <s v="SÚ Ramalláh"/>
    <x v="0"/>
    <x v="0"/>
    <s v="110.019/2011-ORS"/>
    <x v="0"/>
    <x v="0"/>
    <x v="6"/>
    <x v="6"/>
  </r>
  <r>
    <x v="0"/>
    <x v="0"/>
    <x v="1"/>
    <n v="86"/>
    <x v="0"/>
    <x v="0"/>
    <x v="6"/>
    <n v="6.2785052228924521E-3"/>
    <x v="0"/>
    <n v="110.955"/>
    <x v="0"/>
    <x v="0"/>
    <n v="15150"/>
    <s v="SUPPORT TO CIVIL SOCIETY IN BELARUS"/>
    <x v="0"/>
    <x v="0"/>
    <n v="11000"/>
    <s v="CZ MFA"/>
    <x v="0"/>
    <x v="0"/>
    <m/>
    <x v="0"/>
    <x v="0"/>
    <x v="6"/>
    <x v="6"/>
  </r>
  <r>
    <x v="0"/>
    <x v="0"/>
    <x v="1"/>
    <n v="64"/>
    <x v="0"/>
    <x v="0"/>
    <x v="6"/>
    <n v="6.5073957967881754E-3"/>
    <x v="0"/>
    <n v="115"/>
    <x v="0"/>
    <x v="0"/>
    <n v="11110"/>
    <s v="EDUCATION AGAINST POVERTY"/>
    <x v="0"/>
    <x v="0"/>
    <n v="23000"/>
    <s v="NGO 'Alfa' / ZÚ Sarajevo"/>
    <x v="0"/>
    <x v="0"/>
    <s v="BA/11/MZV-8"/>
    <x v="0"/>
    <x v="0"/>
    <x v="6"/>
    <x v="6"/>
  </r>
  <r>
    <x v="0"/>
    <x v="0"/>
    <x v="1"/>
    <n v="64"/>
    <x v="0"/>
    <x v="0"/>
    <x v="6"/>
    <n v="6.7903260488224445E-3"/>
    <x v="0"/>
    <n v="120"/>
    <x v="0"/>
    <x v="0"/>
    <n v="41010"/>
    <s v="RECOVERY OF THE PALJANSKA MILJACKA RIVER BED"/>
    <x v="0"/>
    <x v="0"/>
    <n v="12000"/>
    <s v="The municipality of Pale / ZÚ Sarajevo"/>
    <x v="0"/>
    <x v="0"/>
    <s v="BA/11/MZV-1"/>
    <x v="0"/>
    <x v="0"/>
    <x v="6"/>
    <x v="6"/>
  </r>
  <r>
    <x v="0"/>
    <x v="0"/>
    <x v="1"/>
    <n v="63"/>
    <x v="0"/>
    <x v="0"/>
    <x v="6"/>
    <n v="6.7903260488224445E-3"/>
    <x v="0"/>
    <n v="120"/>
    <x v="0"/>
    <x v="0"/>
    <n v="12110"/>
    <s v="ACQUIREMENT OF  CARDIOTOCOGRAPH -CTG FOR GYNECOLOGY DEPARTMENT"/>
    <x v="0"/>
    <x v="0"/>
    <n v="23000"/>
    <s v="Dom zdravlja “Savski venac”  / ZÚ B?lehrad"/>
    <x v="0"/>
    <x v="0"/>
    <s v="RS/11/MZV-2"/>
    <x v="0"/>
    <x v="0"/>
    <x v="6"/>
    <x v="6"/>
  </r>
  <r>
    <x v="0"/>
    <x v="0"/>
    <x v="1"/>
    <n v="288"/>
    <x v="0"/>
    <x v="0"/>
    <x v="6"/>
    <n v="7.0166702504498597E-3"/>
    <x v="0"/>
    <n v="124"/>
    <x v="0"/>
    <x v="0"/>
    <n v="14020"/>
    <s v="BOREHOLE DRILLINGAND FINAL COMPLETION OF ABLUTION BLOCK AT MUKONCHI MISSION"/>
    <x v="0"/>
    <x v="0"/>
    <n v="23000"/>
    <s v="Mukonchi Mission (Archdiocese of Lusaka) / ZÚ Harare"/>
    <x v="0"/>
    <x v="0"/>
    <s v="ZM/11/MZV-4"/>
    <x v="0"/>
    <x v="0"/>
    <x v="6"/>
    <x v="6"/>
  </r>
  <r>
    <x v="0"/>
    <x v="0"/>
    <x v="0"/>
    <n v="998"/>
    <x v="0"/>
    <x v="0"/>
    <x v="6"/>
    <n v="2.8293025203426851E-2"/>
    <x v="0"/>
    <n v="500"/>
    <x v="0"/>
    <x v="0"/>
    <n v="14032"/>
    <s v="CONSTRUCTION OF FIVE WELLS, HYGIENE EDUCATION, PROMOTION OF IMPROVED SANITATION IN THE DISTRICT OF ANDULO, BIÉ PROVINCE, ANGOLA"/>
    <x v="0"/>
    <x v="0"/>
    <n v="22000"/>
    <s v="?lov?k v tísni, o.p.s."/>
    <x v="0"/>
    <x v="0"/>
    <s v="20/2011/11"/>
    <x v="0"/>
    <x v="0"/>
    <x v="6"/>
    <x v="6"/>
  </r>
  <r>
    <x v="0"/>
    <x v="0"/>
    <x v="1"/>
    <n v="635"/>
    <x v="0"/>
    <x v="0"/>
    <x v="6"/>
    <n v="1.1317210081370741E-2"/>
    <x v="0"/>
    <n v="200"/>
    <x v="0"/>
    <x v="0"/>
    <n v="15153"/>
    <s v="FLYING MENTOR - SUPPORT TO YANGON FILM SCHOOL"/>
    <x v="0"/>
    <x v="0"/>
    <n v="11000"/>
    <s v="CZ MFA"/>
    <x v="0"/>
    <x v="0"/>
    <m/>
    <x v="0"/>
    <x v="0"/>
    <x v="6"/>
    <x v="6"/>
  </r>
  <r>
    <x v="0"/>
    <x v="0"/>
    <x v="1"/>
    <n v="71"/>
    <x v="0"/>
    <x v="0"/>
    <x v="6"/>
    <n v="1.1317210081370741E-2"/>
    <x v="0"/>
    <n v="200"/>
    <x v="0"/>
    <x v="0"/>
    <n v="11110"/>
    <s v="VOCATIONAL TRAINING OF YOUNG PEOPLE IN RRESHEN – ALBÁNIE"/>
    <x v="0"/>
    <x v="0"/>
    <n v="23000"/>
    <s v="Profesionální Centrum Sv. Josefa D?lníka / ZÚ Tirana"/>
    <x v="0"/>
    <x v="0"/>
    <s v="AL/11/MZV-1"/>
    <x v="0"/>
    <x v="0"/>
    <x v="6"/>
    <x v="6"/>
  </r>
  <r>
    <x v="0"/>
    <x v="0"/>
    <x v="1"/>
    <n v="71"/>
    <x v="0"/>
    <x v="0"/>
    <x v="6"/>
    <n v="1.1317210081370741E-2"/>
    <x v="0"/>
    <n v="200"/>
    <x v="0"/>
    <x v="0"/>
    <n v="13010"/>
    <s v="IMPROVEMENT OF THE PERINATOLOGY HEALTH CARE"/>
    <x v="0"/>
    <x v="0"/>
    <n v="23000"/>
    <s v="Ryder Albania Association / ZÚ Tirana"/>
    <x v="0"/>
    <x v="0"/>
    <s v="AL/11/MZV-2"/>
    <x v="0"/>
    <x v="0"/>
    <x v="6"/>
    <x v="6"/>
  </r>
  <r>
    <x v="0"/>
    <x v="0"/>
    <x v="1"/>
    <n v="238"/>
    <x v="0"/>
    <x v="0"/>
    <x v="6"/>
    <n v="1.1317210081370741E-2"/>
    <x v="0"/>
    <n v="200"/>
    <x v="0"/>
    <x v="0"/>
    <n v="12110"/>
    <s v="PURCHASE AND INSTALLATION OF  FIBROGASTROSCOPE FOR BALCHA MEMORIAL HOSPITAL IN ADDIS ABABA,"/>
    <x v="0"/>
    <x v="0"/>
    <n v="23000"/>
    <s v="Russian Red Cross Dejazmach Balcha Memorial Hospital / ZÚ Addis"/>
    <x v="0"/>
    <x v="0"/>
    <s v="ET/11/MZV-9Rev"/>
    <x v="0"/>
    <x v="0"/>
    <x v="6"/>
    <x v="6"/>
  </r>
  <r>
    <x v="0"/>
    <x v="0"/>
    <x v="1"/>
    <n v="543"/>
    <x v="0"/>
    <x v="0"/>
    <x v="6"/>
    <n v="1.1317210081370741E-2"/>
    <x v="0"/>
    <n v="200"/>
    <x v="0"/>
    <x v="0"/>
    <n v="12110"/>
    <s v="TRAINING OF THE FUTURE CENTER NURSERY AND KINDERGARTEN STAFF"/>
    <x v="0"/>
    <x v="0"/>
    <n v="23000"/>
    <s v="Development and Training Widows’ Centre / ZÚ Bagdád"/>
    <x v="0"/>
    <x v="0"/>
    <s v="IQ/11/MZV-2"/>
    <x v="0"/>
    <x v="0"/>
    <x v="6"/>
    <x v="6"/>
  </r>
  <r>
    <x v="0"/>
    <x v="0"/>
    <x v="1"/>
    <n v="57"/>
    <x v="0"/>
    <x v="0"/>
    <x v="6"/>
    <n v="1.1317210081370741E-2"/>
    <x v="0"/>
    <n v="200"/>
    <x v="0"/>
    <x v="0"/>
    <n v="31110"/>
    <s v="TRAINING OF WOMEN IN RURAL AREAS FOR SUPPORT  OF BUSINESS"/>
    <x v="0"/>
    <x v="0"/>
    <n v="23000"/>
    <s v="Local Group of Action PROGRESI / ZÚ Priština"/>
    <x v="0"/>
    <x v="0"/>
    <s v="KOS/11/MZV-1"/>
    <x v="0"/>
    <x v="0"/>
    <x v="6"/>
    <x v="6"/>
  </r>
  <r>
    <x v="0"/>
    <x v="0"/>
    <x v="1"/>
    <n v="338"/>
    <x v="0"/>
    <x v="0"/>
    <x v="6"/>
    <n v="1.1317210081370741E-2"/>
    <x v="0"/>
    <n v="200"/>
    <x v="0"/>
    <x v="0"/>
    <n v="31110"/>
    <s v="SUPPORT OF SMALL FARMERS (EQUIPPMENT, MODERN TECHNIQUES)"/>
    <x v="0"/>
    <x v="0"/>
    <n v="23000"/>
    <s v="Cáritas Diocesana de Holguín / ZÚ Havana"/>
    <x v="0"/>
    <x v="0"/>
    <s v="CU/11/MZV-3"/>
    <x v="0"/>
    <x v="0"/>
    <x v="6"/>
    <x v="6"/>
  </r>
  <r>
    <x v="0"/>
    <x v="0"/>
    <x v="1"/>
    <n v="338"/>
    <x v="0"/>
    <x v="0"/>
    <x v="6"/>
    <n v="1.1317210081370741E-2"/>
    <x v="0"/>
    <n v="200"/>
    <x v="0"/>
    <x v="0"/>
    <n v="16010"/>
    <s v="RECONSTRUCTION OF ST. THOMAS' CHURCH, HAVANA"/>
    <x v="0"/>
    <x v="0"/>
    <n v="23000"/>
    <s v="Havanské arcibiskupství  ZA Havana"/>
    <x v="0"/>
    <x v="0"/>
    <s v="CU/11/MZV-4"/>
    <x v="0"/>
    <x v="0"/>
    <x v="6"/>
    <x v="6"/>
  </r>
  <r>
    <x v="0"/>
    <x v="0"/>
    <x v="0"/>
    <n v="225"/>
    <x v="0"/>
    <x v="0"/>
    <x v="6"/>
    <n v="6.4515170720114076E-2"/>
    <x v="0"/>
    <n v="1140.125"/>
    <x v="0"/>
    <x v="0"/>
    <n v="11120"/>
    <s v="SUPPORT FOR BASIC EDUCATION IN REMOTE AREAS OF THE PROVINCE OF BIÉ"/>
    <x v="0"/>
    <x v="0"/>
    <n v="22000"/>
    <s v="?lov?k v tísni, o.p.s."/>
    <x v="0"/>
    <x v="0"/>
    <s v=" CzDA-AO-2008-10-11120"/>
    <x v="0"/>
    <x v="0"/>
    <x v="6"/>
    <x v="6"/>
  </r>
  <r>
    <x v="0"/>
    <x v="0"/>
    <x v="0"/>
    <n v="998"/>
    <x v="0"/>
    <x v="0"/>
    <x v="6"/>
    <n v="6.7802254388248204E-2"/>
    <x v="0"/>
    <n v="1198.2149999999999"/>
    <x v="0"/>
    <x v="0"/>
    <n v="14032"/>
    <s v="AWARENESS AND INFRASTRUCTURE PROJECT 'CLEANING UP CUEMBA!' - BASIC SANITATION"/>
    <x v="0"/>
    <x v="0"/>
    <n v="22000"/>
    <s v="?lov?k v tísni, o.p.s."/>
    <x v="0"/>
    <x v="0"/>
    <s v="20/2011/05"/>
    <x v="0"/>
    <x v="0"/>
    <x v="6"/>
    <x v="6"/>
  </r>
  <r>
    <x v="0"/>
    <x v="0"/>
    <x v="0"/>
    <n v="753"/>
    <x v="0"/>
    <x v="0"/>
    <x v="6"/>
    <n v="8.4878849266078929E-2"/>
    <x v="0"/>
    <n v="1499.9960000000001"/>
    <x v="0"/>
    <x v="0"/>
    <n v="31181"/>
    <s v="INCREASED QUALIFICATION IN AGRICULTURAL AND MANUFACTURAL SECTORS."/>
    <x v="0"/>
    <x v="0"/>
    <n v="22000"/>
    <s v="?lov?k v tísni, o.p.s."/>
    <x v="0"/>
    <x v="0"/>
    <s v="04/2011/03"/>
    <x v="0"/>
    <x v="0"/>
    <x v="6"/>
    <x v="6"/>
  </r>
  <r>
    <x v="0"/>
    <x v="0"/>
    <x v="0"/>
    <n v="612"/>
    <x v="0"/>
    <x v="0"/>
    <x v="6"/>
    <n v="8.4879075610280547E-2"/>
    <x v="0"/>
    <n v="1500"/>
    <x v="0"/>
    <x v="0"/>
    <n v="23067"/>
    <s v="SOLAR THERMAL SYSTEMS AND SOLAR PHOTOVOLTAIC PANELS IN TUSHETI"/>
    <x v="0"/>
    <x v="0"/>
    <n v="52000"/>
    <s v="Glomex"/>
    <x v="0"/>
    <x v="0"/>
    <s v="CzDA-GE-2010-11-23067"/>
    <x v="0"/>
    <x v="0"/>
    <x v="6"/>
    <x v="6"/>
  </r>
  <r>
    <x v="0"/>
    <x v="0"/>
    <x v="0"/>
    <n v="998"/>
    <x v="0"/>
    <x v="0"/>
    <x v="6"/>
    <n v="8.6258360588947605E-2"/>
    <x v="0"/>
    <n v="1524.375"/>
    <x v="0"/>
    <x v="0"/>
    <n v="16010"/>
    <s v="STRENGTHENING THE MANAGEMENT OF MIGRATION FLOWS IN ARMENIA"/>
    <x v="0"/>
    <x v="0"/>
    <n v="22000"/>
    <s v="?lov?k v tísni, o.p.s."/>
    <x v="0"/>
    <x v="0"/>
    <s v="19/2011/14"/>
    <x v="0"/>
    <x v="0"/>
    <x v="6"/>
    <x v="6"/>
  </r>
  <r>
    <x v="0"/>
    <x v="0"/>
    <x v="0"/>
    <n v="64"/>
    <x v="0"/>
    <x v="0"/>
    <x v="6"/>
    <n v="0.39044374780729058"/>
    <x v="0"/>
    <n v="6900"/>
    <x v="0"/>
    <x v="0"/>
    <n v="31120"/>
    <s v="DELIVERY OF PREGNANT HEIFERS TO FARMERS IN NORTH-EAST BOSNIA"/>
    <x v="0"/>
    <x v="0"/>
    <n v="51000"/>
    <s v="?ESKÁ ZEM?D?LSKÁ UNIVERZITA V PRAZE"/>
    <x v="0"/>
    <x v="0"/>
    <s v="CzDA-BA-2010-14-31120/8"/>
    <x v="0"/>
    <x v="0"/>
    <x v="6"/>
    <x v="6"/>
  </r>
  <r>
    <x v="0"/>
    <x v="0"/>
    <x v="0"/>
    <n v="998"/>
    <x v="0"/>
    <x v="0"/>
    <x v="6"/>
    <n v="8.8840099138760315E-2"/>
    <x v="0"/>
    <n v="1570"/>
    <x v="0"/>
    <x v="0"/>
    <n v="16020"/>
    <s v="IMPROVING FOOD AVAILABILITY AND INCOME STABILIZATION IN NORTHERN AFGHANISTAN"/>
    <x v="0"/>
    <x v="0"/>
    <n v="22000"/>
    <s v="?lov?k v tísni, o.p.s."/>
    <x v="0"/>
    <x v="0"/>
    <s v="19/2011/15"/>
    <x v="0"/>
    <x v="0"/>
    <x v="6"/>
    <x v="6"/>
  </r>
  <r>
    <x v="0"/>
    <x v="0"/>
    <x v="0"/>
    <n v="753"/>
    <x v="0"/>
    <x v="0"/>
    <x v="6"/>
    <n v="9.7344077138103932E-2"/>
    <x v="0"/>
    <n v="1720.2840000000001"/>
    <x v="0"/>
    <x v="0"/>
    <n v="12220"/>
    <s v="INCREASE ACCESSIBILITY OF QUALITY HEALTH CARE IN THE REMOTE AREAS IN ZAVKHAN I"/>
    <x v="0"/>
    <x v="0"/>
    <n v="22000"/>
    <s v="Charita ?eská republika"/>
    <x v="0"/>
    <x v="0"/>
    <s v="04/2011/05"/>
    <x v="0"/>
    <x v="0"/>
    <x v="6"/>
    <x v="6"/>
  </r>
  <r>
    <x v="0"/>
    <x v="0"/>
    <x v="0"/>
    <n v="753"/>
    <x v="0"/>
    <x v="0"/>
    <x v="6"/>
    <n v="0.1044097509082061"/>
    <x v="0"/>
    <n v="1845.15"/>
    <x v="0"/>
    <x v="0"/>
    <n v="31181"/>
    <s v="SUPPORT OF AGRICULTURAL VOCATIONAL TRAINING IN DARKHAN"/>
    <x v="0"/>
    <x v="0"/>
    <n v="51000"/>
    <s v="?ESKÁ ZEM?D?LSKÁ UNIVERZITA V PRAZE"/>
    <x v="0"/>
    <x v="0"/>
    <s v="04/2011/01"/>
    <x v="0"/>
    <x v="0"/>
    <x v="6"/>
    <x v="6"/>
  </r>
  <r>
    <x v="0"/>
    <x v="0"/>
    <x v="0"/>
    <n v="769"/>
    <x v="0"/>
    <x v="0"/>
    <x v="6"/>
    <n v="0.15174364255723677"/>
    <x v="0"/>
    <n v="2681.6439999999998"/>
    <x v="0"/>
    <x v="0"/>
    <n v="11120"/>
    <s v="EDUCATION AND MULTIPLICATION OF NET OF VOCATIONAL EDUCATION TRAINERS  IN SRV"/>
    <x v="0"/>
    <x v="0"/>
    <n v="22000"/>
    <s v="KLUB HANOI"/>
    <x v="0"/>
    <x v="0"/>
    <s v="13/2011/01"/>
    <x v="0"/>
    <x v="0"/>
    <x v="6"/>
    <x v="6"/>
  </r>
  <r>
    <x v="0"/>
    <x v="0"/>
    <x v="1"/>
    <n v="63"/>
    <x v="0"/>
    <x v="0"/>
    <x v="6"/>
    <n v="1.4146512601713426E-2"/>
    <x v="0"/>
    <n v="250"/>
    <x v="0"/>
    <x v="0"/>
    <n v="16010"/>
    <s v="SOCIAL PROJECT „OUR LITTLE HOUSE“"/>
    <x v="0"/>
    <x v="0"/>
    <n v="23000"/>
    <s v="Association for help to mentally developed people with the municipality Trstenik / ZÚ B?lehrad"/>
    <x v="0"/>
    <x v="0"/>
    <s v="RS/11/MZV-4"/>
    <x v="0"/>
    <x v="0"/>
    <x v="6"/>
    <x v="6"/>
  </r>
  <r>
    <x v="0"/>
    <x v="0"/>
    <x v="1"/>
    <n v="265"/>
    <x v="0"/>
    <x v="0"/>
    <x v="6"/>
    <n v="1.4146512601713426E-2"/>
    <x v="0"/>
    <n v="250"/>
    <x v="0"/>
    <x v="0"/>
    <n v="12110"/>
    <s v="MOBILE VOLUNTARY COUNSELLING AND TESTING/CLINICAL SERVICES IN MIDLANDS PROVINCE"/>
    <x v="0"/>
    <x v="0"/>
    <n v="23000"/>
    <s v="Gweru Women AIDS Prevention Association(GWAPA)"/>
    <x v="0"/>
    <x v="0"/>
    <s v="ZW/11/MZV-11"/>
    <x v="0"/>
    <x v="0"/>
    <x v="6"/>
    <x v="6"/>
  </r>
  <r>
    <x v="0"/>
    <x v="0"/>
    <x v="1"/>
    <n v="64"/>
    <x v="0"/>
    <x v="0"/>
    <x v="6"/>
    <n v="1.4146512601713426E-2"/>
    <x v="0"/>
    <n v="250"/>
    <x v="0"/>
    <x v="0"/>
    <n v="15210"/>
    <s v="PROJECTS IN BOSNIA AND HERZEGOVINA"/>
    <x v="0"/>
    <x v="0"/>
    <m/>
    <s v="Regional Cooperation Council RCC"/>
    <x v="0"/>
    <x v="0"/>
    <m/>
    <x v="0"/>
    <x v="0"/>
    <x v="6"/>
    <x v="6"/>
  </r>
  <r>
    <x v="0"/>
    <x v="0"/>
    <x v="1"/>
    <n v="57"/>
    <x v="0"/>
    <x v="0"/>
    <x v="6"/>
    <n v="2.9229310344827585E-2"/>
    <x v="0"/>
    <n v="21.021719999999998"/>
    <x v="1"/>
    <x v="0"/>
    <n v="16010"/>
    <s v="ADVOCACY IN FRONT OF RELEVANT DECISION- MAKING INSTITUTIONS OF THE ASSEMBLY OF KOSOVO FOR PASSING THE LAW FOR THE BLIND"/>
    <x v="0"/>
    <x v="0"/>
    <n v="23000"/>
    <s v="InfoGlobi / ZÚ Priština"/>
    <x v="0"/>
    <x v="0"/>
    <s v="92/2012-PRISTI"/>
    <x v="0"/>
    <x v="0"/>
    <x v="6"/>
    <x v="6"/>
  </r>
  <r>
    <x v="0"/>
    <x v="0"/>
    <x v="0"/>
    <n v="63"/>
    <x v="0"/>
    <x v="0"/>
    <x v="6"/>
    <n v="0.19805117642398795"/>
    <x v="0"/>
    <n v="3500"/>
    <x v="0"/>
    <x v="0"/>
    <n v="12230"/>
    <s v="IMPROVING THE QUALITY AND AVAILABILITY OF HEALTH CARE - ARANDJELOVAC HOSPITAL"/>
    <x v="0"/>
    <x v="0"/>
    <n v="52000"/>
    <s v="Edomed a.s."/>
    <x v="0"/>
    <x v="0"/>
    <s v="CzDA-RS-2010-18-12230"/>
    <x v="0"/>
    <x v="0"/>
    <x v="6"/>
    <x v="6"/>
  </r>
  <r>
    <x v="0"/>
    <x v="0"/>
    <x v="0"/>
    <n v="753"/>
    <x v="0"/>
    <x v="0"/>
    <x v="6"/>
    <n v="0.19805117642398795"/>
    <x v="0"/>
    <n v="3500"/>
    <x v="0"/>
    <x v="0"/>
    <n v="31195"/>
    <s v="LIVESTOCK IDENTIFICATION SYSTEM"/>
    <x v="0"/>
    <x v="0"/>
    <n v="51000"/>
    <s v="?eská zem?d?lská univerzita"/>
    <x v="0"/>
    <x v="0"/>
    <s v="CzDA-MN-2010-1-31195"/>
    <x v="0"/>
    <x v="0"/>
    <x v="6"/>
    <x v="6"/>
  </r>
  <r>
    <x v="0"/>
    <x v="0"/>
    <x v="0"/>
    <n v="753"/>
    <x v="0"/>
    <x v="0"/>
    <x v="6"/>
    <n v="0.19862145063998823"/>
    <x v="0"/>
    <n v="3510.078"/>
    <x v="0"/>
    <x v="0"/>
    <n v="16010"/>
    <s v="SUPPORT OF ENDANGERED SPECIES OF MONGOLIAN FAUNA IN WESTERN MONGOLIA (PRZEWALSKI WILD HORSE)"/>
    <x v="0"/>
    <x v="0"/>
    <n v="10000"/>
    <s v="Zoologická zahrada hl. m. Prahy"/>
    <x v="0"/>
    <x v="0"/>
    <s v="04/2011/06"/>
    <x v="0"/>
    <x v="0"/>
    <x v="6"/>
    <x v="6"/>
  </r>
  <r>
    <x v="0"/>
    <x v="0"/>
    <x v="1"/>
    <n v="625"/>
    <x v="0"/>
    <x v="0"/>
    <x v="6"/>
    <n v="2.3867999999999997E-2"/>
    <x v="0"/>
    <n v="23.867999999999999"/>
    <x v="2"/>
    <x v="0"/>
    <n v="15130"/>
    <s v="CONSTRUCTION OF DC KHERWAR"/>
    <x v="0"/>
    <x v="0"/>
    <n v="11000"/>
    <s v="PRT"/>
    <x v="0"/>
    <x v="0"/>
    <s v="LGR_MZV11_129"/>
    <x v="0"/>
    <x v="0"/>
    <x v="6"/>
    <x v="6"/>
  </r>
  <r>
    <x v="0"/>
    <x v="0"/>
    <x v="1"/>
    <n v="625"/>
    <x v="0"/>
    <x v="0"/>
    <x v="6"/>
    <n v="2.4989999999999998E-2"/>
    <x v="0"/>
    <n v="24.99"/>
    <x v="2"/>
    <x v="0"/>
    <n v="31120"/>
    <s v="MILK PRODUCTION SUPPORT ZAKUM KHEIL"/>
    <x v="0"/>
    <x v="0"/>
    <n v="11000"/>
    <s v="PRT"/>
    <x v="0"/>
    <x v="0"/>
    <s v="LGR_MZV10_097"/>
    <x v="0"/>
    <x v="0"/>
    <x v="6"/>
    <x v="6"/>
  </r>
  <r>
    <x v="0"/>
    <x v="0"/>
    <x v="1"/>
    <n v="625"/>
    <x v="0"/>
    <x v="0"/>
    <x v="6"/>
    <n v="2.7629999999999998E-2"/>
    <x v="0"/>
    <n v="27.63"/>
    <x v="2"/>
    <x v="0"/>
    <n v="31120"/>
    <s v="CONSTRUCTION AND EQUIPMENT OF APICULTURE CENTRE"/>
    <x v="0"/>
    <x v="0"/>
    <n v="11000"/>
    <s v="PRT"/>
    <x v="0"/>
    <x v="0"/>
    <s v="LGR_MZV11_126"/>
    <x v="0"/>
    <x v="0"/>
    <x v="6"/>
    <x v="6"/>
  </r>
  <r>
    <x v="0"/>
    <x v="0"/>
    <x v="1"/>
    <n v="625"/>
    <x v="0"/>
    <x v="0"/>
    <x v="6"/>
    <n v="2.8388E-2"/>
    <x v="0"/>
    <n v="28.388000000000002"/>
    <x v="2"/>
    <x v="0"/>
    <n v="14040"/>
    <s v="ABTAK WEIR PROJECT DOCUMENTATION"/>
    <x v="0"/>
    <x v="0"/>
    <n v="11000"/>
    <s v="PRT"/>
    <x v="0"/>
    <x v="0"/>
    <s v="LGR_MZV11_116"/>
    <x v="0"/>
    <x v="0"/>
    <x v="6"/>
    <x v="6"/>
  </r>
  <r>
    <x v="0"/>
    <x v="0"/>
    <x v="1"/>
    <n v="751"/>
    <x v="0"/>
    <x v="0"/>
    <x v="6"/>
    <n v="1.6975815122056113E-2"/>
    <x v="0"/>
    <n v="300"/>
    <x v="0"/>
    <x v="0"/>
    <n v="12110"/>
    <s v="INTEGRATED PRIMARY CARE STATIC CLINIC FOR REFUGEES"/>
    <x v="0"/>
    <x v="0"/>
    <n v="23000"/>
    <s v="Taiwan Buddhist Tzu-Chi Foundation Malaysia / ZÚ Kuala Lumpur"/>
    <x v="0"/>
    <x v="0"/>
    <s v="MY/11/MZV-1"/>
    <x v="0"/>
    <x v="0"/>
    <x v="6"/>
    <x v="6"/>
  </r>
  <r>
    <x v="0"/>
    <x v="0"/>
    <x v="1"/>
    <n v="93"/>
    <x v="0"/>
    <x v="0"/>
    <x v="6"/>
    <n v="1.6975815122056113E-2"/>
    <x v="0"/>
    <n v="300"/>
    <x v="0"/>
    <x v="0"/>
    <n v="15110"/>
    <s v="THE WHITE BOOK OF MOLDOVA’S FOREIGN POLICY"/>
    <x v="0"/>
    <x v="0"/>
    <n v="12000"/>
    <s v="Foreign Policy Association / ZÚ Kišin?v"/>
    <x v="0"/>
    <x v="0"/>
    <s v="MD/11/MZV-1"/>
    <x v="0"/>
    <x v="0"/>
    <x v="6"/>
    <x v="6"/>
  </r>
  <r>
    <x v="0"/>
    <x v="0"/>
    <x v="1"/>
    <n v="451"/>
    <x v="0"/>
    <x v="0"/>
    <x v="6"/>
    <n v="1.6975815122056113E-2"/>
    <x v="0"/>
    <n v="300"/>
    <x v="0"/>
    <x v="0"/>
    <n v="11110"/>
    <s v="BUSINESS DEVELOPMENT TO SUPPORT THE EDUCATION OF LOW-INCOME YOUTH (PIG FARM)"/>
    <x v="0"/>
    <x v="0"/>
    <n v="23000"/>
    <s v="NGO Fundacion Paraguay / ZÚ Buenos Aires"/>
    <x v="0"/>
    <x v="0"/>
    <s v="PY/11/MZV-1"/>
    <x v="0"/>
    <x v="0"/>
    <x v="6"/>
    <x v="6"/>
  </r>
  <r>
    <x v="0"/>
    <x v="0"/>
    <x v="0"/>
    <n v="753"/>
    <x v="0"/>
    <x v="0"/>
    <x v="6"/>
    <n v="0.22634420162741481"/>
    <x v="0"/>
    <n v="4000"/>
    <x v="0"/>
    <x v="0"/>
    <n v="14050"/>
    <s v="CONTAMINATION SURVEY AND DESIGN OF REMEDIATION IN THE INDUSTRIAL AREA OF HARGIA IN ULAANBAATAR"/>
    <x v="0"/>
    <x v="0"/>
    <n v="52000"/>
    <s v="DEKONTA, a.s"/>
    <x v="0"/>
    <x v="0"/>
    <s v="CzDA-MN-2010-20-14050"/>
    <x v="0"/>
    <x v="0"/>
    <x v="6"/>
    <x v="6"/>
  </r>
  <r>
    <x v="0"/>
    <x v="0"/>
    <x v="0"/>
    <n v="238"/>
    <x v="0"/>
    <x v="0"/>
    <x v="6"/>
    <n v="0.25252068220142371"/>
    <x v="0"/>
    <n v="4462.5959999999995"/>
    <x v="0"/>
    <x v="0"/>
    <n v="12230"/>
    <s v="SUPPORT TO THE ALABA - KULITO HOSPITAL: ENHANCED HEALTHCARE IN ALABA"/>
    <x v="0"/>
    <x v="0"/>
    <n v="22000"/>
    <s v="Ob?anské sdružení ADRA"/>
    <x v="0"/>
    <x v="0"/>
    <s v="02/2011/10"/>
    <x v="0"/>
    <x v="0"/>
    <x v="6"/>
    <x v="6"/>
  </r>
  <r>
    <x v="0"/>
    <x v="0"/>
    <x v="0"/>
    <n v="57"/>
    <x v="0"/>
    <x v="0"/>
    <x v="6"/>
    <n v="0.25463722683084167"/>
    <x v="0"/>
    <n v="4500"/>
    <x v="0"/>
    <x v="0"/>
    <n v="11110"/>
    <s v="INCLUSIVE EDUCATION IN KOSOVO"/>
    <x v="0"/>
    <x v="0"/>
    <n v="22000"/>
    <s v="?lov?k v tísni, o.p.s."/>
    <x v="0"/>
    <x v="0"/>
    <s v="10/2011/01"/>
    <x v="0"/>
    <x v="0"/>
    <x v="6"/>
    <x v="6"/>
  </r>
  <r>
    <x v="0"/>
    <x v="0"/>
    <x v="0"/>
    <n v="238"/>
    <x v="0"/>
    <x v="0"/>
    <x v="6"/>
    <n v="0.25463722683084167"/>
    <x v="0"/>
    <n v="4500"/>
    <x v="0"/>
    <x v="0"/>
    <n v="14031"/>
    <s v="ESTABLISHMENT OF A SUSTAINABLE SYSTEM OF DRINKING WATER SUPPLY IN SMALL TOWNS OF SIDAMA ZONE, SNNPR, ETHIOPIA"/>
    <x v="0"/>
    <x v="0"/>
    <n v="52000"/>
    <s v="Ircon s.r.o., Aquatest a.s. a GEOTest a.s."/>
    <x v="0"/>
    <x v="0"/>
    <s v="CzDA-ET-2011-15-14031"/>
    <x v="0"/>
    <x v="0"/>
    <x v="6"/>
    <x v="6"/>
  </r>
  <r>
    <x v="0"/>
    <x v="0"/>
    <x v="0"/>
    <n v="93"/>
    <x v="0"/>
    <x v="0"/>
    <x v="6"/>
    <n v="0.27161304195289782"/>
    <x v="0"/>
    <n v="4800"/>
    <x v="0"/>
    <x v="0"/>
    <n v="14022"/>
    <s v="RESTORATION OF WASTE WATER TREATMENT SYSTÉM IN CIMI?LIA"/>
    <x v="0"/>
    <x v="0"/>
    <n v="52000"/>
    <s v="Ircon s.r.o., TopolWater s.r.o"/>
    <x v="0"/>
    <x v="0"/>
    <s v="CzDA-MD-2011-5-14022"/>
    <x v="0"/>
    <x v="0"/>
    <x v="6"/>
    <x v="6"/>
  </r>
  <r>
    <x v="0"/>
    <x v="0"/>
    <x v="0"/>
    <n v="288"/>
    <x v="0"/>
    <x v="0"/>
    <x v="6"/>
    <n v="0.27220719548216971"/>
    <x v="0"/>
    <n v="4810.5"/>
    <x v="0"/>
    <x v="0"/>
    <n v="31195"/>
    <s v="ARTIFICIAL INSEMINATION SUPPORT AND IMPROVEMENT IN LOCAL CATTLE BREEDS PRODUCTIVITY"/>
    <x v="0"/>
    <x v="0"/>
    <n v="52000"/>
    <s v="Chovatelské družstvo Impuls"/>
    <x v="0"/>
    <x v="0"/>
    <s v="CzDA-ZM-2011-1-31195"/>
    <x v="0"/>
    <x v="0"/>
    <x v="6"/>
    <x v="6"/>
  </r>
  <r>
    <x v="0"/>
    <x v="0"/>
    <x v="0"/>
    <n v="753"/>
    <x v="0"/>
    <x v="0"/>
    <x v="6"/>
    <n v="0.33951630244112219"/>
    <x v="0"/>
    <n v="6000"/>
    <x v="0"/>
    <x v="0"/>
    <n v="14030"/>
    <s v="CONSTRUCTION OF NEW WATER SOURCES FOR RURAL AREAS ZALUGIIN GOL AND ULAAN TOLGOI IN THE WIDER AREA OF THE ERDENET CITY"/>
    <x v="0"/>
    <x v="0"/>
    <n v="52000"/>
    <s v=" GEOMIN družstvo, a.s."/>
    <x v="0"/>
    <x v="0"/>
    <s v="CzDA-MN-2010-15-14030"/>
    <x v="0"/>
    <x v="0"/>
    <x v="6"/>
    <x v="6"/>
  </r>
  <r>
    <x v="0"/>
    <x v="0"/>
    <x v="0"/>
    <n v="753"/>
    <x v="0"/>
    <x v="0"/>
    <x v="6"/>
    <n v="0.37346793268523443"/>
    <x v="0"/>
    <n v="6600"/>
    <x v="0"/>
    <x v="0"/>
    <n v="14020"/>
    <s v="REHABILITATION OF NONFUNCTIONAL WATER SOURCES FOR THE DRINKING WATER SUPPLY IN ULAANBAATAR CITY"/>
    <x v="0"/>
    <x v="0"/>
    <n v="52000"/>
    <s v="Vodní zdroje, a.s"/>
    <x v="0"/>
    <x v="0"/>
    <s v="CzDA-MN-2011-22-14020"/>
    <x v="0"/>
    <x v="0"/>
    <x v="6"/>
    <x v="6"/>
  </r>
  <r>
    <x v="0"/>
    <x v="0"/>
    <x v="0"/>
    <n v="93"/>
    <x v="0"/>
    <x v="0"/>
    <x v="6"/>
    <n v="0.45240547300279538"/>
    <x v="0"/>
    <n v="7995"/>
    <x v="0"/>
    <x v="0"/>
    <n v="14020"/>
    <s v="RESTORATION OF WASTE WATER TREATMENT SYSTEM IN VULC?NE?TI"/>
    <x v="0"/>
    <x v="0"/>
    <n v="52000"/>
    <s v="Ircon s.r.o. a TopolWater s.r.o."/>
    <x v="0"/>
    <x v="0"/>
    <s v="CzDA-MD-2010-24-14020"/>
    <x v="0"/>
    <x v="0"/>
    <x v="6"/>
    <x v="6"/>
  </r>
  <r>
    <x v="0"/>
    <x v="0"/>
    <x v="0"/>
    <n v="225"/>
    <x v="0"/>
    <x v="0"/>
    <x v="6"/>
    <n v="0.46626905535247448"/>
    <x v="0"/>
    <n v="8240"/>
    <x v="0"/>
    <x v="0"/>
    <n v="11220"/>
    <s v="INCREASING QUALITY OF PRIMARY EDUCATION IN RURAL AREAS IN CUEMBA"/>
    <x v="0"/>
    <x v="0"/>
    <n v="22000"/>
    <s v="?lov?k v tísni, o.p.s."/>
    <x v="0"/>
    <x v="0"/>
    <s v="06/2011/01"/>
    <x v="0"/>
    <x v="0"/>
    <x v="6"/>
    <x v="6"/>
  </r>
  <r>
    <x v="0"/>
    <x v="0"/>
    <x v="1"/>
    <n v="625"/>
    <x v="0"/>
    <x v="0"/>
    <x v="6"/>
    <n v="8.3975999999999995E-2"/>
    <x v="0"/>
    <n v="83.975999999999999"/>
    <x v="2"/>
    <x v="0"/>
    <n v="15210"/>
    <s v="CHECKPOINT CONSTRUCTION ANP CHARKH"/>
    <x v="0"/>
    <x v="0"/>
    <n v="11000"/>
    <s v="PRT"/>
    <x v="0"/>
    <x v="0"/>
    <s v="LGR_MZV10_093"/>
    <x v="0"/>
    <x v="0"/>
    <x v="6"/>
    <x v="6"/>
  </r>
  <r>
    <x v="0"/>
    <x v="0"/>
    <x v="1"/>
    <n v="625"/>
    <x v="0"/>
    <x v="0"/>
    <x v="6"/>
    <n v="9.7367999999999996E-2"/>
    <x v="0"/>
    <n v="97.367999999999995"/>
    <x v="2"/>
    <x v="0"/>
    <n v="15130"/>
    <s v="RECONSTRUCTION COURT PA"/>
    <x v="0"/>
    <x v="0"/>
    <n v="11000"/>
    <s v="PRT"/>
    <x v="0"/>
    <x v="0"/>
    <s v="LGR_MZV10_095"/>
    <x v="0"/>
    <x v="0"/>
    <x v="6"/>
    <x v="6"/>
  </r>
  <r>
    <x v="0"/>
    <x v="0"/>
    <x v="1"/>
    <n v="625"/>
    <x v="0"/>
    <x v="0"/>
    <x v="6"/>
    <n v="0.13930999999999999"/>
    <x v="0"/>
    <n v="139.31"/>
    <x v="2"/>
    <x v="0"/>
    <n v="14040"/>
    <s v="REKONSTRUCTION OF ABTAK WEIR"/>
    <x v="0"/>
    <x v="0"/>
    <n v="11000"/>
    <s v="PRT"/>
    <x v="0"/>
    <x v="0"/>
    <s v="LGR_MZV11_128"/>
    <x v="0"/>
    <x v="0"/>
    <x v="6"/>
    <x v="6"/>
  </r>
  <r>
    <x v="0"/>
    <x v="0"/>
    <x v="1"/>
    <n v="625"/>
    <x v="0"/>
    <x v="0"/>
    <x v="6"/>
    <n v="0.76936400000000005"/>
    <x v="0"/>
    <n v="769.36400000000003"/>
    <x v="2"/>
    <x v="0"/>
    <n v="15110"/>
    <s v="NATIONAL SOLIDARITY PROGRAMME, LOGAR, 2012 CONTRIBUTION"/>
    <x v="0"/>
    <x v="0"/>
    <n v="11000"/>
    <s v="PRT"/>
    <x v="0"/>
    <x v="0"/>
    <s v="NSP 2012"/>
    <x v="0"/>
    <x v="0"/>
    <x v="6"/>
    <x v="6"/>
  </r>
  <r>
    <x v="0"/>
    <x v="0"/>
    <x v="1"/>
    <n v="625"/>
    <x v="0"/>
    <x v="0"/>
    <x v="6"/>
    <n v="0.7772"/>
    <x v="0"/>
    <n v="777.2"/>
    <x v="2"/>
    <x v="0"/>
    <n v="31120"/>
    <s v="CONSTRUCTION OF AGRICULTURAL AND MECHANICAL HIGH SCHOOL IN POL-E ALAM – 2ND.PHASE - MAIN BUIDLING CONSTRUCTION"/>
    <x v="0"/>
    <x v="0"/>
    <n v="11000"/>
    <s v="PRT"/>
    <x v="0"/>
    <x v="0"/>
    <s v="LGR_MZV09_077_2"/>
    <x v="0"/>
    <x v="0"/>
    <x v="6"/>
    <x v="6"/>
  </r>
  <r>
    <x v="0"/>
    <x v="0"/>
    <x v="7"/>
    <n v="612"/>
    <x v="0"/>
    <x v="0"/>
    <x v="6"/>
    <n v="1.6975815122056113E-2"/>
    <x v="0"/>
    <n v="300"/>
    <x v="0"/>
    <x v="0"/>
    <n v="16061"/>
    <s v="TRANSFORMATION AND DEVELOPMENT OF MOTION PICTURE INDUSTRY."/>
    <x v="0"/>
    <x v="0"/>
    <n v="52000"/>
    <s v="Silver Screen, s.r.o."/>
    <x v="0"/>
    <x v="0"/>
    <s v="8e"/>
    <x v="0"/>
    <x v="0"/>
    <x v="6"/>
    <x v="6"/>
  </r>
  <r>
    <x v="0"/>
    <x v="0"/>
    <x v="7"/>
    <n v="64"/>
    <x v="0"/>
    <x v="0"/>
    <x v="6"/>
    <n v="5.1210375618202596E-2"/>
    <x v="0"/>
    <n v="905"/>
    <x v="0"/>
    <x v="0"/>
    <n v="14050"/>
    <s v="WASTE MANIPULATION WITH SPECIAL FOCUS ON SOLID AND BIOLOGICALLY DISINTEGRATING WASTE"/>
    <x v="0"/>
    <x v="0"/>
    <n v="52000"/>
    <s v="EKOSYSTEM spol. s r.o."/>
    <x v="0"/>
    <x v="0"/>
    <s v="8c"/>
    <x v="0"/>
    <x v="0"/>
    <x v="6"/>
    <x v="6"/>
  </r>
  <r>
    <x v="0"/>
    <x v="0"/>
    <x v="1"/>
    <n v="550"/>
    <x v="0"/>
    <x v="0"/>
    <x v="6"/>
    <n v="2.5463722683084167E-2"/>
    <x v="0"/>
    <n v="450"/>
    <x v="0"/>
    <x v="0"/>
    <n v="23010"/>
    <s v="RURAL ELECTRIFICATION SURVEY FOR ABOUT 60 VILLAGES IN THE WEST BANK"/>
    <x v="0"/>
    <x v="0"/>
    <n v="12000"/>
    <s v="Israel-Palestine Center for Research and Information / SÚ Ramalláh"/>
    <x v="0"/>
    <x v="0"/>
    <s v="PS/11/MZV-1"/>
    <x v="0"/>
    <x v="0"/>
    <x v="6"/>
    <x v="6"/>
  </r>
  <r>
    <x v="0"/>
    <x v="0"/>
    <x v="1"/>
    <n v="550"/>
    <x v="0"/>
    <x v="0"/>
    <x v="6"/>
    <n v="2.5463722683084167E-2"/>
    <x v="0"/>
    <n v="450"/>
    <x v="0"/>
    <x v="0"/>
    <n v="14020"/>
    <s v="NETWORKING AMONG RURAL, URBAN AND STATE REPRESENTATIVES IN WATER MANAGEMENT"/>
    <x v="0"/>
    <x v="0"/>
    <n v="23000"/>
    <s v="Friends of the Earth Middle East / SÚ Ramalláh"/>
    <x v="0"/>
    <x v="0"/>
    <s v="PS/11/MZV-3"/>
    <x v="0"/>
    <x v="0"/>
    <x v="6"/>
    <x v="6"/>
  </r>
  <r>
    <x v="0"/>
    <x v="0"/>
    <x v="6"/>
    <n v="625"/>
    <x v="0"/>
    <x v="0"/>
    <x v="7"/>
    <n v="5.0671676418329357"/>
    <x v="0"/>
    <n v="89548"/>
    <x v="0"/>
    <x v="0"/>
    <n v="15230"/>
    <s v="FOREIGN DEVELOPMENT ASSISTANCE IN THE AREA OF PROVIDING SECURITY FOR PROVINTIONAL RECONSTRUCTION TEAM (PRT) FROM THE CZECH REPUBLIC IN LOGAR PROVINCE"/>
    <x v="0"/>
    <x v="0"/>
    <n v="11000"/>
    <s v="Ministry of Defence"/>
    <x v="3"/>
    <x v="33"/>
    <s v="03/2011/MD"/>
    <x v="33"/>
    <x v="33"/>
    <x v="7"/>
    <x v="7"/>
  </r>
  <r>
    <x v="1"/>
    <x v="0"/>
    <x v="1"/>
    <n v="3000"/>
    <x v="1"/>
    <x v="0"/>
    <x v="7"/>
    <n v="16.176802684442229"/>
    <x v="0"/>
    <n v="285879.6924"/>
    <x v="0"/>
    <x v="0"/>
    <n v="43010"/>
    <s v="UN PEACEKEEPING OPERATION - NON-ODA COMPONENT OF PEACEBUILDING OPERATIONS."/>
    <x v="0"/>
    <x v="1"/>
    <n v="41310"/>
    <s v="UNDPKO"/>
    <x v="10"/>
    <x v="33"/>
    <m/>
    <x v="33"/>
    <x v="33"/>
    <x v="7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fieldListSortAscending="1">
  <location ref="A4:K44" firstHeaderRow="1" firstDataRow="4" firstDataCol="3" rowPageCount="2" colPageCount="1"/>
  <pivotFields count="25">
    <pivotField showAll="0"/>
    <pivotField axis="axisPage" showAll="0">
      <items count="7">
        <item m="1" x="3"/>
        <item m="1" x="2"/>
        <item m="1" x="4"/>
        <item m="1" x="5"/>
        <item x="0"/>
        <item x="1"/>
        <item t="default"/>
      </items>
    </pivotField>
    <pivotField showAll="0"/>
    <pivotField showAll="0"/>
    <pivotField showAll="0"/>
    <pivotField axis="axisPage" showAll="0">
      <items count="5">
        <item m="1" x="2"/>
        <item m="1" x="3"/>
        <item x="0"/>
        <item x="1"/>
        <item t="default"/>
      </items>
    </pivotField>
    <pivotField axis="axisCol" showAll="0">
      <items count="10">
        <item x="0"/>
        <item x="1"/>
        <item x="2"/>
        <item m="1" x="8"/>
        <item x="4"/>
        <item x="5"/>
        <item x="6"/>
        <item x="7"/>
        <item x="3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88">
        <item x="33"/>
        <item m="1" x="55"/>
        <item m="1" x="51"/>
        <item m="1" x="43"/>
        <item m="1" x="84"/>
        <item m="1" x="50"/>
        <item m="1" x="68"/>
        <item m="1" x="64"/>
        <item m="1" x="67"/>
        <item m="1" x="75"/>
        <item m="1" x="47"/>
        <item x="0"/>
        <item x="1"/>
        <item m="1" x="74"/>
        <item m="1" x="46"/>
        <item m="1" x="70"/>
        <item x="20"/>
        <item x="23"/>
        <item m="1" x="62"/>
        <item x="26"/>
        <item x="21"/>
        <item x="2"/>
        <item m="1" x="49"/>
        <item x="3"/>
        <item x="5"/>
        <item x="9"/>
        <item x="6"/>
        <item x="30"/>
        <item x="31"/>
        <item m="1" x="77"/>
        <item m="1" x="59"/>
        <item m="1" x="81"/>
        <item m="1" x="66"/>
        <item m="1" x="57"/>
        <item m="1" x="76"/>
        <item x="10"/>
        <item x="7"/>
        <item x="8"/>
        <item x="32"/>
        <item x="18"/>
        <item x="19"/>
        <item x="4"/>
        <item x="16"/>
        <item x="34"/>
        <item x="11"/>
        <item x="12"/>
        <item x="13"/>
        <item x="15"/>
        <item x="29"/>
        <item x="28"/>
        <item x="27"/>
        <item m="1" x="85"/>
        <item x="35"/>
        <item x="14"/>
        <item x="25"/>
        <item m="1" x="48"/>
        <item x="24"/>
        <item m="1" x="69"/>
        <item x="22"/>
        <item m="1" x="73"/>
        <item m="1" x="45"/>
        <item m="1" x="61"/>
        <item m="1" x="56"/>
        <item m="1" x="63"/>
        <item m="1" x="71"/>
        <item m="1" x="79"/>
        <item m="1" x="52"/>
        <item m="1" x="41"/>
        <item m="1" x="54"/>
        <item m="1" x="65"/>
        <item m="1" x="83"/>
        <item m="1" x="82"/>
        <item m="1" x="72"/>
        <item m="1" x="53"/>
        <item m="1" x="44"/>
        <item m="1" x="38"/>
        <item x="17"/>
        <item m="1" x="78"/>
        <item m="1" x="60"/>
        <item m="1" x="40"/>
        <item m="1" x="42"/>
        <item m="1" x="39"/>
        <item m="1" x="58"/>
        <item m="1" x="80"/>
        <item m="1" x="37"/>
        <item m="1" x="86"/>
        <item x="36"/>
        <item t="default"/>
      </items>
    </pivotField>
    <pivotField showAll="0"/>
    <pivotField axis="axisRow" outline="0" showAll="0" defaultSubtotal="0">
      <items count="87">
        <item m="1" x="85"/>
        <item m="1" x="47"/>
        <item x="13"/>
        <item x="15"/>
        <item x="29"/>
        <item x="28"/>
        <item x="27"/>
        <item m="1" x="49"/>
        <item x="35"/>
        <item x="14"/>
        <item x="19"/>
        <item x="16"/>
        <item x="4"/>
        <item x="34"/>
        <item x="18"/>
        <item m="1" x="46"/>
        <item m="1" x="65"/>
        <item m="1" x="39"/>
        <item m="1" x="70"/>
        <item x="26"/>
        <item m="1" x="84"/>
        <item m="1" x="63"/>
        <item x="23"/>
        <item m="1" x="58"/>
        <item x="21"/>
        <item m="1" x="81"/>
        <item x="3"/>
        <item x="9"/>
        <item x="6"/>
        <item x="31"/>
        <item m="1" x="73"/>
        <item x="8"/>
        <item x="32"/>
        <item m="1" x="67"/>
        <item m="1" x="74"/>
        <item x="33"/>
        <item m="1" x="82"/>
        <item x="12"/>
        <item x="20"/>
        <item m="1" x="80"/>
        <item x="2"/>
        <item x="5"/>
        <item x="30"/>
        <item m="1" x="79"/>
        <item x="10"/>
        <item x="7"/>
        <item m="1" x="42"/>
        <item x="11"/>
        <item m="1" x="45"/>
        <item m="1" x="66"/>
        <item m="1" x="69"/>
        <item m="1" x="38"/>
        <item x="0"/>
        <item x="1"/>
        <item x="25"/>
        <item m="1" x="53"/>
        <item x="24"/>
        <item m="1" x="75"/>
        <item x="22"/>
        <item m="1" x="54"/>
        <item m="1" x="68"/>
        <item m="1" x="55"/>
        <item m="1" x="51"/>
        <item m="1" x="59"/>
        <item m="1" x="78"/>
        <item m="1" x="50"/>
        <item m="1" x="52"/>
        <item m="1" x="37"/>
        <item m="1" x="41"/>
        <item m="1" x="86"/>
        <item m="1" x="77"/>
        <item m="1" x="60"/>
        <item m="1" x="43"/>
        <item m="1" x="62"/>
        <item m="1" x="64"/>
        <item m="1" x="61"/>
        <item x="17"/>
        <item m="1" x="44"/>
        <item m="1" x="40"/>
        <item m="1" x="72"/>
        <item m="1" x="76"/>
        <item m="1" x="57"/>
        <item m="1" x="71"/>
        <item m="1" x="83"/>
        <item m="1" x="56"/>
        <item m="1" x="48"/>
        <item x="36"/>
      </items>
    </pivotField>
    <pivotField axis="axisRow" outline="0" showAll="0" defaultSubtotal="0">
      <items count="87">
        <item x="0"/>
        <item x="1"/>
        <item m="1" x="51"/>
        <item m="1" x="72"/>
        <item m="1" x="47"/>
        <item x="20"/>
        <item x="23"/>
        <item m="1" x="46"/>
        <item x="26"/>
        <item x="21"/>
        <item x="2"/>
        <item m="1" x="56"/>
        <item x="3"/>
        <item x="5"/>
        <item x="9"/>
        <item x="6"/>
        <item x="30"/>
        <item x="31"/>
        <item m="1" x="44"/>
        <item m="1" x="86"/>
        <item m="1" x="74"/>
        <item m="1" x="65"/>
        <item m="1" x="61"/>
        <item m="1" x="77"/>
        <item x="10"/>
        <item x="7"/>
        <item x="8"/>
        <item x="32"/>
        <item x="18"/>
        <item x="19"/>
        <item x="4"/>
        <item x="16"/>
        <item x="34"/>
        <item x="11"/>
        <item x="12"/>
        <item x="13"/>
        <item x="15"/>
        <item x="29"/>
        <item x="28"/>
        <item x="27"/>
        <item m="1" x="52"/>
        <item x="35"/>
        <item x="14"/>
        <item m="1" x="60"/>
        <item m="1" x="57"/>
        <item m="1" x="40"/>
        <item m="1" x="39"/>
        <item m="1" x="38"/>
        <item m="1" x="37"/>
        <item m="1" x="80"/>
        <item m="1" x="78"/>
        <item m="1" x="43"/>
        <item m="1" x="42"/>
        <item x="33"/>
        <item x="25"/>
        <item m="1" x="71"/>
        <item x="24"/>
        <item m="1" x="67"/>
        <item x="22"/>
        <item m="1" x="48"/>
        <item m="1" x="53"/>
        <item m="1" x="62"/>
        <item m="1" x="55"/>
        <item m="1" x="83"/>
        <item m="1" x="84"/>
        <item m="1" x="50"/>
        <item m="1" x="49"/>
        <item m="1" x="41"/>
        <item m="1" x="81"/>
        <item m="1" x="79"/>
        <item m="1" x="70"/>
        <item m="1" x="69"/>
        <item m="1" x="66"/>
        <item m="1" x="85"/>
        <item m="1" x="82"/>
        <item m="1" x="54"/>
        <item x="17"/>
        <item m="1" x="59"/>
        <item m="1" x="58"/>
        <item m="1" x="45"/>
        <item m="1" x="75"/>
        <item m="1" x="76"/>
        <item m="1" x="73"/>
        <item m="1" x="68"/>
        <item m="1" x="64"/>
        <item m="1" x="63"/>
        <item x="36"/>
      </items>
    </pivotField>
    <pivotField axis="axisCol" outline="0" showAll="0" defaultSubtotal="0">
      <items count="8">
        <item x="6"/>
        <item x="7"/>
        <item x="5"/>
        <item x="3"/>
        <item x="1"/>
        <item x="2"/>
        <item x="0"/>
        <item x="4"/>
      </items>
    </pivotField>
    <pivotField axis="axisCol" outline="0" showAll="0" defaultSubtotal="0">
      <items count="8">
        <item x="1"/>
        <item x="2"/>
        <item x="0"/>
        <item x="3"/>
        <item x="4"/>
        <item x="6"/>
        <item x="7"/>
        <item x="5"/>
      </items>
    </pivotField>
  </pivotFields>
  <rowFields count="3">
    <field x="22"/>
    <field x="21"/>
    <field x="19"/>
  </rowFields>
  <rowItems count="37">
    <i>
      <x/>
      <x v="52"/>
      <x v="11"/>
    </i>
    <i>
      <x v="1"/>
      <x v="53"/>
      <x v="12"/>
    </i>
    <i>
      <x v="5"/>
      <x v="38"/>
      <x v="16"/>
    </i>
    <i>
      <x v="6"/>
      <x v="22"/>
      <x v="17"/>
    </i>
    <i>
      <x v="8"/>
      <x v="19"/>
      <x v="19"/>
    </i>
    <i>
      <x v="9"/>
      <x v="24"/>
      <x v="20"/>
    </i>
    <i>
      <x v="10"/>
      <x v="40"/>
      <x v="21"/>
    </i>
    <i>
      <x v="12"/>
      <x v="26"/>
      <x v="23"/>
    </i>
    <i>
      <x v="13"/>
      <x v="41"/>
      <x v="24"/>
    </i>
    <i>
      <x v="14"/>
      <x v="27"/>
      <x v="25"/>
    </i>
    <i>
      <x v="15"/>
      <x v="28"/>
      <x v="26"/>
    </i>
    <i>
      <x v="16"/>
      <x v="42"/>
      <x v="27"/>
    </i>
    <i>
      <x v="17"/>
      <x v="29"/>
      <x v="28"/>
    </i>
    <i>
      <x v="24"/>
      <x v="44"/>
      <x v="35"/>
    </i>
    <i>
      <x v="25"/>
      <x v="45"/>
      <x v="36"/>
    </i>
    <i>
      <x v="26"/>
      <x v="31"/>
      <x v="37"/>
    </i>
    <i>
      <x v="27"/>
      <x v="32"/>
      <x v="38"/>
    </i>
    <i>
      <x v="28"/>
      <x v="14"/>
      <x v="39"/>
    </i>
    <i>
      <x v="29"/>
      <x v="10"/>
      <x v="40"/>
    </i>
    <i>
      <x v="30"/>
      <x v="12"/>
      <x v="41"/>
    </i>
    <i>
      <x v="31"/>
      <x v="11"/>
      <x v="42"/>
    </i>
    <i>
      <x v="32"/>
      <x v="13"/>
      <x v="43"/>
    </i>
    <i>
      <x v="33"/>
      <x v="47"/>
      <x v="44"/>
    </i>
    <i>
      <x v="34"/>
      <x v="37"/>
      <x v="45"/>
    </i>
    <i>
      <x v="35"/>
      <x v="2"/>
      <x v="46"/>
    </i>
    <i>
      <x v="36"/>
      <x v="3"/>
      <x v="47"/>
    </i>
    <i>
      <x v="37"/>
      <x v="4"/>
      <x v="48"/>
    </i>
    <i>
      <x v="38"/>
      <x v="5"/>
      <x v="49"/>
    </i>
    <i>
      <x v="39"/>
      <x v="6"/>
      <x v="50"/>
    </i>
    <i>
      <x v="41"/>
      <x v="8"/>
      <x v="52"/>
    </i>
    <i>
      <x v="42"/>
      <x v="9"/>
      <x v="53"/>
    </i>
    <i>
      <x v="53"/>
      <x v="35"/>
      <x/>
    </i>
    <i>
      <x v="54"/>
      <x v="54"/>
      <x v="54"/>
    </i>
    <i>
      <x v="56"/>
      <x v="56"/>
      <x v="56"/>
    </i>
    <i>
      <x v="58"/>
      <x v="58"/>
      <x v="58"/>
    </i>
    <i>
      <x v="76"/>
      <x v="76"/>
      <x v="76"/>
    </i>
    <i t="grand">
      <x/>
    </i>
  </rowItems>
  <colFields count="3">
    <field x="24"/>
    <field x="23"/>
    <field x="6"/>
  </colFields>
  <colItems count="8">
    <i>
      <x/>
      <x v="4"/>
      <x v="1"/>
    </i>
    <i>
      <x v="1"/>
      <x v="5"/>
      <x v="2"/>
    </i>
    <i>
      <x v="2"/>
      <x v="6"/>
      <x/>
    </i>
    <i>
      <x v="4"/>
      <x v="7"/>
      <x v="4"/>
    </i>
    <i>
      <x v="5"/>
      <x/>
      <x v="6"/>
    </i>
    <i>
      <x v="6"/>
      <x v="1"/>
      <x v="7"/>
    </i>
    <i>
      <x v="7"/>
      <x v="2"/>
      <x v="5"/>
    </i>
    <i t="grand">
      <x/>
    </i>
  </colItems>
  <pageFields count="2">
    <pageField fld="1" item="4" hier="0"/>
    <pageField fld="5" item="2" hier="0"/>
  </pageFields>
  <dataFields count="1">
    <dataField name="Sum of usd_amount" fld="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1"/>
  <dimension ref="A1:K44"/>
  <sheetViews>
    <sheetView workbookViewId="0">
      <selection activeCell="D4" sqref="D4"/>
    </sheetView>
  </sheetViews>
  <sheetFormatPr defaultRowHeight="12.75"/>
  <cols>
    <col min="1" max="1" width="19.28515625" customWidth="1"/>
    <col min="2" max="2" width="93" bestFit="1" customWidth="1"/>
    <col min="3" max="3" width="11" customWidth="1"/>
    <col min="4" max="4" width="22.85546875" customWidth="1"/>
    <col min="5" max="5" width="26.85546875" customWidth="1"/>
    <col min="6" max="6" width="22" customWidth="1"/>
    <col min="7" max="7" width="20" customWidth="1"/>
    <col min="8" max="8" width="22.140625" customWidth="1"/>
    <col min="9" max="9" width="26.140625" customWidth="1"/>
    <col min="10" max="10" width="20.85546875" customWidth="1"/>
    <col min="11" max="11" width="12" customWidth="1"/>
    <col min="12" max="12" width="12.5703125" customWidth="1"/>
    <col min="13" max="13" width="23.28515625" customWidth="1"/>
    <col min="14" max="14" width="22.140625" customWidth="1"/>
    <col min="15" max="15" width="25.5703125" customWidth="1"/>
    <col min="16" max="16" width="26.140625" customWidth="1"/>
    <col min="17" max="17" width="29.42578125" customWidth="1"/>
    <col min="18" max="18" width="20.85546875" customWidth="1"/>
    <col min="19" max="19" width="24.140625" customWidth="1"/>
    <col min="20" max="20" width="13.140625" customWidth="1"/>
    <col min="21" max="21" width="12" customWidth="1"/>
    <col min="22" max="22" width="26.140625" customWidth="1"/>
    <col min="23" max="23" width="29.42578125" customWidth="1"/>
    <col min="24" max="24" width="12" customWidth="1"/>
    <col min="25" max="25" width="20.85546875" customWidth="1"/>
    <col min="26" max="26" width="24.140625" customWidth="1"/>
    <col min="27" max="27" width="12" customWidth="1"/>
    <col min="28" max="28" width="13.140625" bestFit="1" customWidth="1"/>
  </cols>
  <sheetData>
    <row r="1" spans="1:11">
      <c r="A1" s="171" t="s">
        <v>4</v>
      </c>
      <c r="B1" s="172">
        <v>68</v>
      </c>
    </row>
    <row r="2" spans="1:11">
      <c r="A2" s="171" t="s">
        <v>3</v>
      </c>
      <c r="B2" s="172">
        <v>2011</v>
      </c>
    </row>
    <row r="4" spans="1:11">
      <c r="A4" s="171" t="s">
        <v>2</v>
      </c>
      <c r="D4" s="171" t="s">
        <v>173</v>
      </c>
    </row>
    <row r="5" spans="1:11">
      <c r="D5">
        <v>1</v>
      </c>
      <c r="E5">
        <v>2</v>
      </c>
      <c r="F5">
        <v>3</v>
      </c>
      <c r="G5">
        <v>5</v>
      </c>
      <c r="H5">
        <v>6</v>
      </c>
      <c r="I5">
        <v>7</v>
      </c>
      <c r="J5">
        <v>8</v>
      </c>
      <c r="K5" t="s">
        <v>1</v>
      </c>
    </row>
    <row r="6" spans="1:11">
      <c r="D6" t="s">
        <v>16</v>
      </c>
      <c r="E6" t="s">
        <v>17</v>
      </c>
      <c r="F6" t="s">
        <v>18</v>
      </c>
      <c r="G6" t="s">
        <v>19</v>
      </c>
      <c r="H6" t="s">
        <v>20</v>
      </c>
      <c r="I6" t="s">
        <v>21</v>
      </c>
      <c r="J6" t="s">
        <v>22</v>
      </c>
    </row>
    <row r="7" spans="1:11">
      <c r="A7" s="171" t="s">
        <v>172</v>
      </c>
      <c r="B7" s="171" t="s">
        <v>5</v>
      </c>
      <c r="C7" s="171" t="s">
        <v>0</v>
      </c>
      <c r="D7">
        <v>1121</v>
      </c>
      <c r="E7">
        <v>1122</v>
      </c>
      <c r="F7">
        <v>1120</v>
      </c>
      <c r="G7">
        <v>1140</v>
      </c>
      <c r="H7">
        <v>1151</v>
      </c>
      <c r="I7">
        <v>1152</v>
      </c>
      <c r="J7">
        <v>1150</v>
      </c>
    </row>
    <row r="8" spans="1:11">
      <c r="A8" s="172">
        <v>10</v>
      </c>
      <c r="B8" s="172" t="s">
        <v>44</v>
      </c>
      <c r="C8" s="172">
        <v>1010</v>
      </c>
      <c r="D8" s="173">
        <v>250.46071319152608</v>
      </c>
      <c r="E8" s="173"/>
      <c r="F8" s="173">
        <v>250.46071319152608</v>
      </c>
      <c r="G8" s="173">
        <v>250.46071319152608</v>
      </c>
      <c r="H8" s="173">
        <v>253.04446656970268</v>
      </c>
      <c r="I8" s="173"/>
      <c r="J8" s="173">
        <v>253.04446656970285</v>
      </c>
      <c r="K8" s="173">
        <v>1257.4710727139836</v>
      </c>
    </row>
    <row r="9" spans="1:11">
      <c r="A9" s="172">
        <v>11</v>
      </c>
      <c r="B9" s="172" t="s">
        <v>159</v>
      </c>
      <c r="C9" s="172">
        <v>1015</v>
      </c>
      <c r="D9" s="173">
        <v>76.955015101216048</v>
      </c>
      <c r="E9" s="173"/>
      <c r="F9" s="173">
        <v>76.955015101216091</v>
      </c>
      <c r="G9" s="173">
        <v>76.955015101216091</v>
      </c>
      <c r="H9" s="173">
        <v>58.175200459659223</v>
      </c>
      <c r="I9" s="173"/>
      <c r="J9" s="173">
        <v>58.175200459659244</v>
      </c>
      <c r="K9" s="173">
        <v>347.2154462229667</v>
      </c>
    </row>
    <row r="10" spans="1:11">
      <c r="A10" s="172">
        <v>20</v>
      </c>
      <c r="B10" s="172" t="s">
        <v>7</v>
      </c>
      <c r="C10" s="172">
        <v>1200</v>
      </c>
      <c r="D10" s="173">
        <v>2.1745517846598275</v>
      </c>
      <c r="E10" s="173"/>
      <c r="F10" s="173">
        <v>2.1745517846598283</v>
      </c>
      <c r="G10" s="173">
        <v>2.1745517846598283</v>
      </c>
      <c r="H10" s="173">
        <v>2.1649321560906625</v>
      </c>
      <c r="I10" s="173"/>
      <c r="J10" s="173">
        <v>2.1649321560906629</v>
      </c>
      <c r="K10" s="173">
        <v>10.853519666160809</v>
      </c>
    </row>
    <row r="11" spans="1:11">
      <c r="A11" s="172">
        <v>21</v>
      </c>
      <c r="B11" s="172" t="s">
        <v>8</v>
      </c>
      <c r="C11" s="172">
        <v>1210</v>
      </c>
      <c r="D11" s="173">
        <v>1.1001410729846877</v>
      </c>
      <c r="E11" s="173"/>
      <c r="F11" s="173">
        <v>1.1001410729846877</v>
      </c>
      <c r="G11" s="173">
        <v>1.1001410729846877</v>
      </c>
      <c r="H11" s="173">
        <v>1.0905214444155225</v>
      </c>
      <c r="I11" s="173"/>
      <c r="J11" s="173">
        <v>1.0905214444155227</v>
      </c>
      <c r="K11" s="173">
        <v>5.481466107785109</v>
      </c>
    </row>
    <row r="12" spans="1:11">
      <c r="A12" s="172">
        <v>24</v>
      </c>
      <c r="B12" s="172" t="s">
        <v>181</v>
      </c>
      <c r="C12" s="172">
        <v>1213</v>
      </c>
      <c r="D12" s="173">
        <v>0.2855265331990357</v>
      </c>
      <c r="E12" s="173"/>
      <c r="F12" s="173">
        <v>0.2855265331990357</v>
      </c>
      <c r="G12" s="173">
        <v>0.2855265331990357</v>
      </c>
      <c r="H12" s="173">
        <v>0.2855265331990357</v>
      </c>
      <c r="I12" s="173"/>
      <c r="J12" s="173">
        <v>0.2855265331990357</v>
      </c>
      <c r="K12" s="173">
        <v>1.4276326659951786</v>
      </c>
    </row>
    <row r="13" spans="1:11">
      <c r="A13" s="172">
        <v>26</v>
      </c>
      <c r="B13" s="172" t="s">
        <v>9</v>
      </c>
      <c r="C13" s="172">
        <v>1220</v>
      </c>
      <c r="D13" s="173">
        <v>1.0744107116751398</v>
      </c>
      <c r="E13" s="173"/>
      <c r="F13" s="173">
        <v>1.07441071167514</v>
      </c>
      <c r="G13" s="173">
        <v>1.07441071167514</v>
      </c>
      <c r="H13" s="173">
        <v>1.0744107116751398</v>
      </c>
      <c r="I13" s="173"/>
      <c r="J13" s="173">
        <v>1.07441071167514</v>
      </c>
      <c r="K13" s="173">
        <v>5.3720535583757005</v>
      </c>
    </row>
    <row r="14" spans="1:11">
      <c r="A14" s="172">
        <v>30</v>
      </c>
      <c r="B14" s="172" t="s">
        <v>10</v>
      </c>
      <c r="C14" s="172">
        <v>1300</v>
      </c>
      <c r="D14" s="173">
        <v>33.881315747050593</v>
      </c>
      <c r="E14" s="173"/>
      <c r="F14" s="173">
        <v>33.8813157470506</v>
      </c>
      <c r="G14" s="173">
        <v>33.8813157470506</v>
      </c>
      <c r="H14" s="173">
        <v>35.209088719073215</v>
      </c>
      <c r="I14" s="173"/>
      <c r="J14" s="173">
        <v>35.2090887190732</v>
      </c>
      <c r="K14" s="173">
        <v>172.06212467929819</v>
      </c>
    </row>
    <row r="15" spans="1:11">
      <c r="A15" s="172">
        <v>33</v>
      </c>
      <c r="B15" s="172" t="s">
        <v>23</v>
      </c>
      <c r="C15" s="172">
        <v>1320</v>
      </c>
      <c r="D15" s="173">
        <v>33.881315747050593</v>
      </c>
      <c r="E15" s="173"/>
      <c r="F15" s="173">
        <v>33.8813157470506</v>
      </c>
      <c r="G15" s="173">
        <v>33.8813157470506</v>
      </c>
      <c r="H15" s="173">
        <v>35.209088719073215</v>
      </c>
      <c r="I15" s="173"/>
      <c r="J15" s="173">
        <v>35.2090887190732</v>
      </c>
      <c r="K15" s="173">
        <v>172.06212467929819</v>
      </c>
    </row>
    <row r="16" spans="1:11">
      <c r="A16" s="172">
        <v>40</v>
      </c>
      <c r="B16" s="172" t="s">
        <v>11</v>
      </c>
      <c r="C16" s="172">
        <v>1400</v>
      </c>
      <c r="D16" s="173">
        <v>15.471557065879344</v>
      </c>
      <c r="E16" s="173"/>
      <c r="F16" s="173">
        <v>15.471557065879342</v>
      </c>
      <c r="G16" s="173">
        <v>15.471557065879342</v>
      </c>
      <c r="H16" s="173">
        <v>9.5416218659608241</v>
      </c>
      <c r="I16" s="173"/>
      <c r="J16" s="173">
        <v>9.5416218659608276</v>
      </c>
      <c r="K16" s="173">
        <v>65.49791492955967</v>
      </c>
    </row>
    <row r="17" spans="1:11">
      <c r="A17" s="172">
        <v>41</v>
      </c>
      <c r="B17" s="172" t="s">
        <v>12</v>
      </c>
      <c r="C17" s="172">
        <v>1410</v>
      </c>
      <c r="D17" s="173">
        <v>12.480328594062993</v>
      </c>
      <c r="E17" s="173"/>
      <c r="F17" s="173">
        <v>12.480328594062994</v>
      </c>
      <c r="G17" s="173">
        <v>12.480328594062994</v>
      </c>
      <c r="H17" s="173">
        <v>8.2588255718020402</v>
      </c>
      <c r="I17" s="173"/>
      <c r="J17" s="173">
        <v>8.2588255718020402</v>
      </c>
      <c r="K17" s="173">
        <v>53.958636925793066</v>
      </c>
    </row>
    <row r="18" spans="1:11">
      <c r="A18" s="172">
        <v>42</v>
      </c>
      <c r="B18" s="172" t="s">
        <v>13</v>
      </c>
      <c r="C18" s="172">
        <v>1420</v>
      </c>
      <c r="D18" s="173">
        <v>2.9912284718163513</v>
      </c>
      <c r="E18" s="173"/>
      <c r="F18" s="173">
        <v>2.9912284718163509</v>
      </c>
      <c r="G18" s="173">
        <v>2.9912284718163509</v>
      </c>
      <c r="H18" s="173">
        <v>1.2827962941587876</v>
      </c>
      <c r="I18" s="173"/>
      <c r="J18" s="173">
        <v>1.2827962941587874</v>
      </c>
      <c r="K18" s="173">
        <v>11.539278003766627</v>
      </c>
    </row>
    <row r="19" spans="1:11">
      <c r="A19" s="172">
        <v>50</v>
      </c>
      <c r="B19" s="172" t="s">
        <v>14</v>
      </c>
      <c r="C19" s="172">
        <v>1500</v>
      </c>
      <c r="D19" s="173">
        <v>5.4836391355903613</v>
      </c>
      <c r="E19" s="173"/>
      <c r="F19" s="173">
        <v>5.4836391355903613</v>
      </c>
      <c r="G19" s="173">
        <v>5.4836391355903613</v>
      </c>
      <c r="H19" s="173">
        <v>7.8933903267267214</v>
      </c>
      <c r="I19" s="173"/>
      <c r="J19" s="173">
        <v>7.8933903267267214</v>
      </c>
      <c r="K19" s="173">
        <v>32.237698060224524</v>
      </c>
    </row>
    <row r="20" spans="1:11">
      <c r="A20" s="172">
        <v>51</v>
      </c>
      <c r="B20" s="172" t="s">
        <v>15</v>
      </c>
      <c r="C20" s="172">
        <v>1510</v>
      </c>
      <c r="D20" s="173">
        <v>5.4836391355903613</v>
      </c>
      <c r="E20" s="173"/>
      <c r="F20" s="173">
        <v>5.4836391355903613</v>
      </c>
      <c r="G20" s="173">
        <v>5.4836391355903613</v>
      </c>
      <c r="H20" s="173">
        <v>7.8933903267267214</v>
      </c>
      <c r="I20" s="173"/>
      <c r="J20" s="173">
        <v>7.8933903267267214</v>
      </c>
      <c r="K20" s="173">
        <v>32.237698060224524</v>
      </c>
    </row>
    <row r="21" spans="1:11">
      <c r="A21" s="172">
        <v>80</v>
      </c>
      <c r="B21" s="172" t="s">
        <v>160</v>
      </c>
      <c r="C21" s="172">
        <v>1700</v>
      </c>
      <c r="D21" s="173">
        <v>6.3636438758901548</v>
      </c>
      <c r="E21" s="173"/>
      <c r="F21" s="173">
        <v>6.3636438758901548</v>
      </c>
      <c r="G21" s="173">
        <v>6.3636438758901548</v>
      </c>
      <c r="H21" s="173">
        <v>1.5028423344861419</v>
      </c>
      <c r="I21" s="173"/>
      <c r="J21" s="173">
        <v>1.5028423344861417</v>
      </c>
      <c r="K21" s="173">
        <v>22.09661629664275</v>
      </c>
    </row>
    <row r="22" spans="1:11">
      <c r="A22" s="172">
        <v>81</v>
      </c>
      <c r="B22" s="172" t="s">
        <v>161</v>
      </c>
      <c r="C22" s="172">
        <v>1800</v>
      </c>
      <c r="D22" s="173">
        <v>13.580307492145856</v>
      </c>
      <c r="E22" s="173"/>
      <c r="F22" s="173">
        <v>13.580307492145858</v>
      </c>
      <c r="G22" s="173">
        <v>13.580307492145858</v>
      </c>
      <c r="H22" s="173">
        <v>1.8633250573216695</v>
      </c>
      <c r="I22" s="173"/>
      <c r="J22" s="173">
        <v>1.8633250573216691</v>
      </c>
      <c r="K22" s="173">
        <v>44.467572591080902</v>
      </c>
    </row>
    <row r="23" spans="1:11">
      <c r="A23" s="172">
        <v>82</v>
      </c>
      <c r="B23" s="172" t="s">
        <v>162</v>
      </c>
      <c r="C23" s="172">
        <v>1810</v>
      </c>
      <c r="D23" s="173">
        <v>1.8633250573216695</v>
      </c>
      <c r="E23" s="173"/>
      <c r="F23" s="173">
        <v>1.8633250573216691</v>
      </c>
      <c r="G23" s="173">
        <v>1.8633250573216691</v>
      </c>
      <c r="H23" s="173">
        <v>1.8633250573216695</v>
      </c>
      <c r="I23" s="173"/>
      <c r="J23" s="173">
        <v>1.8633250573216691</v>
      </c>
      <c r="K23" s="173">
        <v>9.3166252866083461</v>
      </c>
    </row>
    <row r="24" spans="1:11">
      <c r="A24" s="172">
        <v>83</v>
      </c>
      <c r="B24" s="172" t="s">
        <v>168</v>
      </c>
      <c r="C24" s="172">
        <v>1820</v>
      </c>
      <c r="D24" s="173">
        <v>11.716982434824185</v>
      </c>
      <c r="E24" s="173"/>
      <c r="F24" s="173">
        <v>11.716982434824187</v>
      </c>
      <c r="G24" s="173">
        <v>11.716982434824187</v>
      </c>
      <c r="H24" s="173"/>
      <c r="I24" s="173"/>
      <c r="J24" s="173"/>
      <c r="K24" s="173">
        <v>35.15094730447256</v>
      </c>
    </row>
    <row r="25" spans="1:11">
      <c r="A25" s="172">
        <v>91</v>
      </c>
      <c r="B25" s="172" t="s">
        <v>177</v>
      </c>
      <c r="C25" s="172">
        <v>1901</v>
      </c>
      <c r="D25" s="173">
        <v>0.39450001000000001</v>
      </c>
      <c r="E25" s="173"/>
      <c r="F25" s="173">
        <v>0.39450001000000007</v>
      </c>
      <c r="G25" s="173">
        <v>0.39450001000000007</v>
      </c>
      <c r="H25" s="173">
        <v>0.80194449999999995</v>
      </c>
      <c r="I25" s="173"/>
      <c r="J25" s="173">
        <v>0.80194449999999995</v>
      </c>
      <c r="K25" s="173">
        <v>2.7873890299999999</v>
      </c>
    </row>
    <row r="26" spans="1:11">
      <c r="A26" s="172">
        <v>92</v>
      </c>
      <c r="B26" s="172" t="s">
        <v>163</v>
      </c>
      <c r="C26" s="172">
        <v>1902</v>
      </c>
      <c r="D26" s="173">
        <v>4.2471930000000005E-2</v>
      </c>
      <c r="E26" s="173"/>
      <c r="F26" s="173">
        <v>4.2471930000000005E-2</v>
      </c>
      <c r="G26" s="173">
        <v>4.2471930000000005E-2</v>
      </c>
      <c r="H26" s="173">
        <v>0.106031</v>
      </c>
      <c r="I26" s="173"/>
      <c r="J26" s="173">
        <v>0.106031</v>
      </c>
      <c r="K26" s="173">
        <v>0.33947779</v>
      </c>
    </row>
    <row r="27" spans="1:11">
      <c r="A27" s="172">
        <v>93</v>
      </c>
      <c r="B27" s="172" t="s">
        <v>164</v>
      </c>
      <c r="C27" s="172">
        <v>1903</v>
      </c>
      <c r="D27" s="173">
        <v>16.027123240892809</v>
      </c>
      <c r="E27" s="173"/>
      <c r="F27" s="173">
        <v>16.027123240892799</v>
      </c>
      <c r="G27" s="173">
        <v>16.027123240892799</v>
      </c>
      <c r="H27" s="173">
        <v>15.783217615107676</v>
      </c>
      <c r="I27" s="173"/>
      <c r="J27" s="173">
        <v>15.783217615107665</v>
      </c>
      <c r="K27" s="173">
        <v>79.64780495289375</v>
      </c>
    </row>
    <row r="28" spans="1:11">
      <c r="A28" s="172">
        <v>94</v>
      </c>
      <c r="B28" s="172" t="s">
        <v>169</v>
      </c>
      <c r="C28" s="172">
        <v>1904</v>
      </c>
      <c r="D28" s="173">
        <v>2.3906670778676915</v>
      </c>
      <c r="E28" s="173"/>
      <c r="F28" s="173">
        <v>2.3906670778676902</v>
      </c>
      <c r="G28" s="173">
        <v>2.3906670778676902</v>
      </c>
      <c r="H28" s="173">
        <v>3.4233874248634253</v>
      </c>
      <c r="I28" s="173"/>
      <c r="J28" s="173">
        <v>3.4233874248634235</v>
      </c>
      <c r="K28" s="173">
        <v>14.018776083329922</v>
      </c>
    </row>
    <row r="29" spans="1:11">
      <c r="A29" s="172">
        <v>95</v>
      </c>
      <c r="B29" s="172" t="s">
        <v>165</v>
      </c>
      <c r="C29" s="172">
        <v>1905</v>
      </c>
      <c r="D29" s="173">
        <v>6.5328333201299218</v>
      </c>
      <c r="E29" s="173"/>
      <c r="F29" s="173">
        <v>6.5328333201299218</v>
      </c>
      <c r="G29" s="173">
        <v>6.5328333201299218</v>
      </c>
      <c r="H29" s="173">
        <v>5.0671676418329357</v>
      </c>
      <c r="I29" s="173"/>
      <c r="J29" s="173">
        <v>5.0671676418329357</v>
      </c>
      <c r="K29" s="173">
        <v>29.732835244055636</v>
      </c>
    </row>
    <row r="30" spans="1:11">
      <c r="A30" s="172">
        <v>110</v>
      </c>
      <c r="B30" s="172" t="s">
        <v>24</v>
      </c>
      <c r="C30" s="172">
        <v>2000</v>
      </c>
      <c r="D30" s="173">
        <v>173.50569809030961</v>
      </c>
      <c r="E30" s="173"/>
      <c r="F30" s="173">
        <v>173.50569809030961</v>
      </c>
      <c r="G30" s="173">
        <v>173.50569809030961</v>
      </c>
      <c r="H30" s="173">
        <v>194.86926611004355</v>
      </c>
      <c r="I30" s="173"/>
      <c r="J30" s="173">
        <v>194.86926611004358</v>
      </c>
      <c r="K30" s="173">
        <v>910.25562649101596</v>
      </c>
    </row>
    <row r="31" spans="1:11">
      <c r="A31" s="172">
        <v>111</v>
      </c>
      <c r="B31" s="172" t="s">
        <v>25</v>
      </c>
      <c r="C31" s="172">
        <v>2100</v>
      </c>
      <c r="D31" s="173">
        <v>173.50569809030961</v>
      </c>
      <c r="E31" s="173"/>
      <c r="F31" s="173">
        <v>173.50569809030961</v>
      </c>
      <c r="G31" s="173">
        <v>173.50569809030961</v>
      </c>
      <c r="H31" s="173">
        <v>194.86926611004355</v>
      </c>
      <c r="I31" s="173"/>
      <c r="J31" s="173">
        <v>194.86926611004358</v>
      </c>
      <c r="K31" s="173">
        <v>910.25562649101596</v>
      </c>
    </row>
    <row r="32" spans="1:11">
      <c r="A32" s="172">
        <v>112</v>
      </c>
      <c r="B32" s="172" t="s">
        <v>166</v>
      </c>
      <c r="C32" s="172">
        <v>2101</v>
      </c>
      <c r="D32" s="173">
        <v>8.3658543806966712</v>
      </c>
      <c r="E32" s="173"/>
      <c r="F32" s="173">
        <v>8.365854380696673</v>
      </c>
      <c r="G32" s="173">
        <v>8.365854380696673</v>
      </c>
      <c r="H32" s="173">
        <v>8.3658543806966712</v>
      </c>
      <c r="I32" s="173"/>
      <c r="J32" s="173">
        <v>8.365854380696673</v>
      </c>
      <c r="K32" s="173">
        <v>41.82927190348336</v>
      </c>
    </row>
    <row r="33" spans="1:11">
      <c r="A33" s="172">
        <v>113</v>
      </c>
      <c r="B33" s="172" t="s">
        <v>176</v>
      </c>
      <c r="C33" s="172">
        <v>2102</v>
      </c>
      <c r="D33" s="173">
        <v>143.12420879607745</v>
      </c>
      <c r="E33" s="173"/>
      <c r="F33" s="173">
        <v>143.12420879607745</v>
      </c>
      <c r="G33" s="173">
        <v>143.12420879607745</v>
      </c>
      <c r="H33" s="173">
        <v>164.48777681581143</v>
      </c>
      <c r="I33" s="173"/>
      <c r="J33" s="173">
        <v>164.48777681581143</v>
      </c>
      <c r="K33" s="173">
        <v>758.34818001985525</v>
      </c>
    </row>
    <row r="34" spans="1:11">
      <c r="A34" s="172">
        <v>114</v>
      </c>
      <c r="B34" s="172" t="s">
        <v>175</v>
      </c>
      <c r="C34" s="172">
        <v>2103</v>
      </c>
      <c r="D34" s="173">
        <v>6.445717001844705</v>
      </c>
      <c r="E34" s="173"/>
      <c r="F34" s="173">
        <v>6.445717001844705</v>
      </c>
      <c r="G34" s="173">
        <v>6.445717001844705</v>
      </c>
      <c r="H34" s="173">
        <v>6.445717001844705</v>
      </c>
      <c r="I34" s="173"/>
      <c r="J34" s="173">
        <v>6.445717001844705</v>
      </c>
      <c r="K34" s="173">
        <v>32.228585009223522</v>
      </c>
    </row>
    <row r="35" spans="1:11">
      <c r="A35" s="172">
        <v>115</v>
      </c>
      <c r="B35" s="172" t="s">
        <v>182</v>
      </c>
      <c r="C35" s="172">
        <v>2104</v>
      </c>
      <c r="D35" s="173">
        <v>9.2021989339188117</v>
      </c>
      <c r="E35" s="173"/>
      <c r="F35" s="173">
        <v>9.2021989339188117</v>
      </c>
      <c r="G35" s="173">
        <v>9.2021989339188117</v>
      </c>
      <c r="H35" s="173">
        <v>9.2021989339188117</v>
      </c>
      <c r="I35" s="173"/>
      <c r="J35" s="173">
        <v>9.2021989339188117</v>
      </c>
      <c r="K35" s="173">
        <v>46.010994669594055</v>
      </c>
    </row>
    <row r="36" spans="1:11">
      <c r="A36" s="172">
        <v>116</v>
      </c>
      <c r="B36" s="172" t="s">
        <v>171</v>
      </c>
      <c r="C36" s="172">
        <v>2105</v>
      </c>
      <c r="D36" s="173">
        <v>5.6127816570659013</v>
      </c>
      <c r="E36" s="173"/>
      <c r="F36" s="173">
        <v>5.6127816570659013</v>
      </c>
      <c r="G36" s="173">
        <v>5.6127816570659013</v>
      </c>
      <c r="H36" s="173">
        <v>5.6127816570659013</v>
      </c>
      <c r="I36" s="173"/>
      <c r="J36" s="173">
        <v>5.6127816570659013</v>
      </c>
      <c r="K36" s="173">
        <v>28.063908285329507</v>
      </c>
    </row>
    <row r="37" spans="1:11">
      <c r="A37" s="172">
        <v>118</v>
      </c>
      <c r="B37" s="172" t="s">
        <v>170</v>
      </c>
      <c r="C37" s="172">
        <v>2107</v>
      </c>
      <c r="D37" s="173">
        <v>0.431989848462557</v>
      </c>
      <c r="E37" s="173"/>
      <c r="F37" s="173">
        <v>0.431989848462557</v>
      </c>
      <c r="G37" s="173">
        <v>0.431989848462557</v>
      </c>
      <c r="H37" s="173">
        <v>0.431989848462557</v>
      </c>
      <c r="I37" s="173"/>
      <c r="J37" s="173">
        <v>0.431989848462557</v>
      </c>
      <c r="K37" s="173">
        <v>2.1599492423127851</v>
      </c>
    </row>
    <row r="38" spans="1:11">
      <c r="A38" s="172">
        <v>119</v>
      </c>
      <c r="B38" s="172" t="s">
        <v>167</v>
      </c>
      <c r="C38" s="172">
        <v>2108</v>
      </c>
      <c r="D38" s="173">
        <v>0.32294747224348486</v>
      </c>
      <c r="E38" s="173"/>
      <c r="F38" s="173">
        <v>0.32294747224348486</v>
      </c>
      <c r="G38" s="173">
        <v>0.32294747224348486</v>
      </c>
      <c r="H38" s="173">
        <v>0.32294747224348486</v>
      </c>
      <c r="I38" s="173"/>
      <c r="J38" s="173">
        <v>0.32294747224348486</v>
      </c>
      <c r="K38" s="173">
        <v>1.6147373612174243</v>
      </c>
    </row>
    <row r="39" spans="1:11">
      <c r="A39" s="172">
        <v>601</v>
      </c>
      <c r="B39" s="172" t="s">
        <v>6</v>
      </c>
      <c r="C39" s="172">
        <v>207</v>
      </c>
      <c r="D39" s="173"/>
      <c r="E39" s="173">
        <v>22.70963600457215</v>
      </c>
      <c r="F39" s="173">
        <v>22.70963600457215</v>
      </c>
      <c r="G39" s="173">
        <v>22.70963600457215</v>
      </c>
      <c r="H39" s="173"/>
      <c r="I39" s="173">
        <v>21.243970326275164</v>
      </c>
      <c r="J39" s="173">
        <v>21.243970326275164</v>
      </c>
      <c r="K39" s="173">
        <v>110.61684866626678</v>
      </c>
    </row>
    <row r="40" spans="1:11">
      <c r="A40" s="172">
        <v>23</v>
      </c>
      <c r="B40" s="172" t="s">
        <v>183</v>
      </c>
      <c r="C40" s="172">
        <v>1212</v>
      </c>
      <c r="D40" s="173">
        <v>0.7625553734113466</v>
      </c>
      <c r="E40" s="173"/>
      <c r="F40" s="173">
        <v>0.7625553734113466</v>
      </c>
      <c r="G40" s="173">
        <v>0.7625553734113466</v>
      </c>
      <c r="H40" s="173">
        <v>0.7625553734113466</v>
      </c>
      <c r="I40" s="173"/>
      <c r="J40" s="173">
        <v>0.7625553734113466</v>
      </c>
      <c r="K40" s="173">
        <v>3.812776867056733</v>
      </c>
    </row>
    <row r="41" spans="1:11">
      <c r="A41" s="172">
        <v>25</v>
      </c>
      <c r="B41" s="172" t="s">
        <v>180</v>
      </c>
      <c r="C41" s="172">
        <v>1214</v>
      </c>
      <c r="D41" s="173">
        <v>5.2059166374305403E-2</v>
      </c>
      <c r="E41" s="173"/>
      <c r="F41" s="173">
        <v>5.2059166374305403E-2</v>
      </c>
      <c r="G41" s="173">
        <v>5.2059166374305403E-2</v>
      </c>
      <c r="H41" s="173">
        <v>4.2439537805140273E-2</v>
      </c>
      <c r="I41" s="173"/>
      <c r="J41" s="173">
        <v>4.2439537805140273E-2</v>
      </c>
      <c r="K41" s="173">
        <v>0.24105657473319675</v>
      </c>
    </row>
    <row r="42" spans="1:11">
      <c r="A42" s="172">
        <v>96</v>
      </c>
      <c r="B42" s="172" t="s">
        <v>174</v>
      </c>
      <c r="C42" s="172">
        <v>1906</v>
      </c>
      <c r="D42" s="173">
        <v>0.55657196048030233</v>
      </c>
      <c r="E42" s="173"/>
      <c r="F42" s="173">
        <v>0.55657196048030244</v>
      </c>
      <c r="G42" s="173">
        <v>0.55657196048030244</v>
      </c>
      <c r="H42" s="173">
        <v>0.55657196048030233</v>
      </c>
      <c r="I42" s="173"/>
      <c r="J42" s="173">
        <v>0.55657196048030244</v>
      </c>
      <c r="K42" s="173">
        <v>2.7828598024015117</v>
      </c>
    </row>
    <row r="43" spans="1:11">
      <c r="A43" s="172">
        <v>34</v>
      </c>
      <c r="B43" s="172" t="s">
        <v>178</v>
      </c>
      <c r="C43" s="172">
        <v>1330</v>
      </c>
      <c r="D43" s="173">
        <v>0.39450001000000001</v>
      </c>
      <c r="E43" s="173"/>
      <c r="F43" s="173">
        <v>0.39450001000000007</v>
      </c>
      <c r="G43" s="173">
        <v>0.39450001000000007</v>
      </c>
      <c r="H43" s="173">
        <v>0.80194449999999995</v>
      </c>
      <c r="I43" s="173"/>
      <c r="J43" s="173">
        <v>0.80194449999999995</v>
      </c>
      <c r="K43" s="173">
        <v>2.7873890299999999</v>
      </c>
    </row>
    <row r="44" spans="1:11">
      <c r="A44" s="172" t="s">
        <v>1</v>
      </c>
      <c r="D44" s="173">
        <v>1022.9180175125683</v>
      </c>
      <c r="E44" s="173">
        <v>22.70963600457215</v>
      </c>
      <c r="F44" s="173">
        <v>1045.6276535171405</v>
      </c>
      <c r="G44" s="173">
        <v>1045.6276535171405</v>
      </c>
      <c r="H44" s="173">
        <v>1038.305810031025</v>
      </c>
      <c r="I44" s="173">
        <v>21.243970326275164</v>
      </c>
      <c r="J44" s="173">
        <v>1059.5497803573001</v>
      </c>
      <c r="K44" s="173">
        <v>5255.9825212660216</v>
      </c>
    </row>
  </sheetData>
  <phoneticPr fontId="3" type="noConversion"/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2"/>
  <dimension ref="A1:M127"/>
  <sheetViews>
    <sheetView tabSelected="1" topLeftCell="B1" workbookViewId="0">
      <selection activeCell="L23" sqref="L23"/>
    </sheetView>
  </sheetViews>
  <sheetFormatPr defaultRowHeight="12.75"/>
  <cols>
    <col min="1" max="1" width="41.140625" customWidth="1"/>
    <col min="7" max="7" width="9.85546875" bestFit="1" customWidth="1"/>
    <col min="11" max="11" width="12.85546875" bestFit="1" customWidth="1"/>
    <col min="12" max="12" width="16.7109375" style="217" bestFit="1" customWidth="1"/>
    <col min="13" max="13" width="25.140625" bestFit="1" customWidth="1"/>
  </cols>
  <sheetData>
    <row r="1" spans="1:13" ht="13.5" thickBot="1">
      <c r="A1" s="1" t="s">
        <v>26</v>
      </c>
      <c r="B1" s="2"/>
      <c r="C1" s="2"/>
      <c r="D1" s="2"/>
      <c r="E1" s="2"/>
      <c r="F1" s="3"/>
      <c r="G1" s="4"/>
      <c r="H1" s="5" t="s">
        <v>27</v>
      </c>
      <c r="I1" s="6"/>
      <c r="J1" s="174" t="s">
        <v>185</v>
      </c>
    </row>
    <row r="2" spans="1:13" ht="14.25" thickTop="1" thickBot="1">
      <c r="A2" s="7" t="s">
        <v>28</v>
      </c>
      <c r="B2" s="8"/>
      <c r="C2" s="8"/>
      <c r="D2" s="8"/>
      <c r="E2" s="8"/>
      <c r="F2" s="3"/>
      <c r="G2" s="4"/>
      <c r="H2" s="5" t="s">
        <v>29</v>
      </c>
      <c r="I2" s="9"/>
      <c r="J2" s="114">
        <f ca="1">crsplus!B2</f>
        <v>2011</v>
      </c>
    </row>
    <row r="3" spans="1:13" ht="13.5" thickTop="1">
      <c r="A3" s="115" t="s">
        <v>184</v>
      </c>
      <c r="B3" s="10"/>
      <c r="C3" s="10"/>
      <c r="D3" s="10"/>
      <c r="E3" s="10"/>
      <c r="F3" s="3"/>
      <c r="G3" s="4"/>
      <c r="H3" s="5" t="s">
        <v>30</v>
      </c>
      <c r="I3" s="3"/>
      <c r="J3" s="175"/>
    </row>
    <row r="4" spans="1:13">
      <c r="A4" s="3"/>
      <c r="B4" s="11"/>
      <c r="C4" s="11"/>
      <c r="D4" s="11"/>
      <c r="E4" s="11"/>
      <c r="F4" s="3"/>
      <c r="G4" s="4"/>
      <c r="H4" s="3"/>
      <c r="I4" s="3"/>
      <c r="J4" s="3"/>
      <c r="K4" t="s">
        <v>186</v>
      </c>
      <c r="L4" s="216">
        <v>17.6722</v>
      </c>
      <c r="M4" s="216"/>
    </row>
    <row r="5" spans="1:13">
      <c r="A5" s="12"/>
      <c r="B5" s="13"/>
      <c r="C5" s="220" t="s">
        <v>31</v>
      </c>
      <c r="D5" s="220"/>
      <c r="E5" s="220"/>
      <c r="F5" s="220"/>
      <c r="G5" s="221"/>
      <c r="H5" s="222" t="s">
        <v>32</v>
      </c>
      <c r="I5" s="223"/>
      <c r="J5" s="223"/>
      <c r="L5" s="217" t="s">
        <v>187</v>
      </c>
      <c r="M5" s="217" t="s">
        <v>188</v>
      </c>
    </row>
    <row r="6" spans="1:13">
      <c r="A6" s="14"/>
      <c r="B6" s="15"/>
      <c r="C6" s="116">
        <v>1121</v>
      </c>
      <c r="D6" s="116">
        <v>1122</v>
      </c>
      <c r="E6" s="116">
        <v>1120</v>
      </c>
      <c r="F6" s="116">
        <v>1130</v>
      </c>
      <c r="G6" s="117">
        <v>1140</v>
      </c>
      <c r="H6" s="118">
        <v>1151</v>
      </c>
      <c r="I6" s="118">
        <v>1152</v>
      </c>
      <c r="J6" s="116">
        <v>1150</v>
      </c>
    </row>
    <row r="7" spans="1:13" ht="12.75" customHeight="1">
      <c r="A7" s="16" t="s">
        <v>33</v>
      </c>
      <c r="B7" s="17"/>
      <c r="C7" s="224" t="s">
        <v>34</v>
      </c>
      <c r="D7" s="225"/>
      <c r="E7" s="226"/>
      <c r="F7" s="227" t="s">
        <v>139</v>
      </c>
      <c r="G7" s="229" t="s">
        <v>35</v>
      </c>
      <c r="H7" s="176"/>
      <c r="I7" s="177"/>
      <c r="J7" s="230" t="s">
        <v>36</v>
      </c>
    </row>
    <row r="8" spans="1:13" ht="34.5" thickBot="1">
      <c r="A8" s="18"/>
      <c r="B8" s="19"/>
      <c r="C8" s="20" t="s">
        <v>140</v>
      </c>
      <c r="D8" s="21" t="s">
        <v>37</v>
      </c>
      <c r="E8" s="22" t="s">
        <v>38</v>
      </c>
      <c r="F8" s="228"/>
      <c r="G8" s="229"/>
      <c r="H8" s="23" t="s">
        <v>140</v>
      </c>
      <c r="I8" s="21" t="s">
        <v>37</v>
      </c>
      <c r="J8" s="230"/>
    </row>
    <row r="9" spans="1:13" ht="13.5" thickTop="1">
      <c r="A9" s="24" t="s">
        <v>141</v>
      </c>
      <c r="B9" s="119"/>
      <c r="C9" s="120" t="s">
        <v>41</v>
      </c>
      <c r="D9" s="121" t="s">
        <v>41</v>
      </c>
      <c r="E9" s="122" t="s">
        <v>41</v>
      </c>
      <c r="F9" s="123" t="s">
        <v>41</v>
      </c>
      <c r="G9" s="124" t="s">
        <v>41</v>
      </c>
      <c r="H9" s="125" t="s">
        <v>41</v>
      </c>
      <c r="I9" s="121" t="s">
        <v>41</v>
      </c>
      <c r="J9" s="126" t="s">
        <v>41</v>
      </c>
    </row>
    <row r="10" spans="1:13">
      <c r="A10" s="127" t="s">
        <v>40</v>
      </c>
      <c r="B10" s="142">
        <v>1</v>
      </c>
      <c r="C10" s="31" t="s">
        <v>41</v>
      </c>
      <c r="D10" s="32" t="s">
        <v>41</v>
      </c>
      <c r="E10" s="33" t="s">
        <v>41</v>
      </c>
      <c r="F10" s="32" t="s">
        <v>41</v>
      </c>
      <c r="G10" s="214">
        <v>200934.292278268</v>
      </c>
      <c r="H10" s="31" t="s">
        <v>41</v>
      </c>
      <c r="I10" s="32" t="s">
        <v>41</v>
      </c>
      <c r="J10" s="34" t="s">
        <v>41</v>
      </c>
      <c r="K10" s="215"/>
      <c r="L10" s="218">
        <f>G10*L$4</f>
        <v>3550951.0000000079</v>
      </c>
      <c r="M10" s="218"/>
    </row>
    <row r="11" spans="1:13">
      <c r="A11" s="128" t="s">
        <v>42</v>
      </c>
      <c r="B11" s="143">
        <v>2</v>
      </c>
      <c r="C11" s="35" t="s">
        <v>41</v>
      </c>
      <c r="D11" s="36" t="s">
        <v>41</v>
      </c>
      <c r="E11" s="37" t="s">
        <v>41</v>
      </c>
      <c r="F11" s="32" t="s">
        <v>41</v>
      </c>
      <c r="G11" s="219">
        <f>G15/G10</f>
        <v>1.2464806795878843E-3</v>
      </c>
      <c r="H11" s="35" t="s">
        <v>41</v>
      </c>
      <c r="I11" s="36" t="s">
        <v>41</v>
      </c>
      <c r="J11" s="38" t="s">
        <v>41</v>
      </c>
      <c r="L11" s="218"/>
      <c r="M11" s="218"/>
    </row>
    <row r="12" spans="1:13">
      <c r="A12" s="129" t="s">
        <v>43</v>
      </c>
      <c r="B12" s="144">
        <v>3</v>
      </c>
      <c r="C12" s="35" t="s">
        <v>41</v>
      </c>
      <c r="D12" s="36" t="s">
        <v>41</v>
      </c>
      <c r="E12" s="37" t="s">
        <v>41</v>
      </c>
      <c r="F12" s="32" t="s">
        <v>41</v>
      </c>
      <c r="G12" s="39"/>
      <c r="H12" s="35" t="s">
        <v>41</v>
      </c>
      <c r="I12" s="36" t="s">
        <v>41</v>
      </c>
      <c r="J12" s="38" t="s">
        <v>41</v>
      </c>
      <c r="L12" s="218"/>
      <c r="M12" s="218"/>
    </row>
    <row r="13" spans="1:13" ht="13.5" thickBot="1">
      <c r="A13" s="130" t="s">
        <v>142</v>
      </c>
      <c r="B13" s="144">
        <v>4</v>
      </c>
      <c r="C13" s="131" t="s">
        <v>41</v>
      </c>
      <c r="D13" s="132" t="s">
        <v>41</v>
      </c>
      <c r="E13" s="133" t="s">
        <v>41</v>
      </c>
      <c r="F13" s="134" t="s">
        <v>41</v>
      </c>
      <c r="G13" s="213">
        <v>10.507566000000001</v>
      </c>
      <c r="H13" s="131" t="s">
        <v>41</v>
      </c>
      <c r="I13" s="132" t="s">
        <v>41</v>
      </c>
      <c r="J13" s="135" t="s">
        <v>41</v>
      </c>
      <c r="L13" s="218"/>
      <c r="M13" s="218"/>
    </row>
    <row r="14" spans="1:13" ht="26.25" thickTop="1">
      <c r="A14" s="24" t="s">
        <v>39</v>
      </c>
      <c r="B14" s="145">
        <v>5</v>
      </c>
      <c r="C14" s="25"/>
      <c r="D14" s="26"/>
      <c r="E14" s="27"/>
      <c r="F14" s="28"/>
      <c r="G14" s="29"/>
      <c r="H14" s="30"/>
      <c r="I14" s="26"/>
      <c r="J14" s="126"/>
      <c r="L14" s="218">
        <f>G14*L$4</f>
        <v>0</v>
      </c>
      <c r="M14" s="218">
        <f t="shared" ref="M14:M74" si="0">J14*L$4</f>
        <v>0</v>
      </c>
    </row>
    <row r="15" spans="1:13" ht="25.5">
      <c r="A15" s="40" t="s">
        <v>44</v>
      </c>
      <c r="B15" s="146">
        <v>1010</v>
      </c>
      <c r="C15" s="186">
        <f ca="1">IF(ISERROR(GETPIVOTDATA("usd_amount",crsplus!$A$4,"dac_col",C$6,"dac_row",$B15)),"", GETPIVOTDATA("usd_amount",crsplus!$A$4,"dac_col",C$6,"dac_row",$B15))</f>
        <v>250.46071319152608</v>
      </c>
      <c r="D15" s="186">
        <f ca="1">IF(ISERROR(GETPIVOTDATA("usd_amount",crsplus!$A$4,"dac_col",D$6,"dac_row",$B15)),"", GETPIVOTDATA("usd_amount",crsplus!$A$4,"dac_col",D$6,"dac_row",$B15))</f>
        <v>0</v>
      </c>
      <c r="E15" s="201">
        <f ca="1">IF(ISERROR(GETPIVOTDATA("usd_amount",crsplus!$A$4,"dac_col",E$6,"dac_row",$B15)),"", GETPIVOTDATA("usd_amount",crsplus!$A$4,"dac_col",E$6,"dac_row",$B15))</f>
        <v>250.46071319152608</v>
      </c>
      <c r="F15" s="186" t="str">
        <f ca="1">IF(ISERROR(GETPIVOTDATA("usd_amount",crsplus!$A$4,"dac_col",F$6,"dac_row",$B15)),"", GETPIVOTDATA("usd_amount",crsplus!$A$4,"dac_col",F$6,"dac_row",$B15))</f>
        <v/>
      </c>
      <c r="G15" s="201">
        <f ca="1">IF(ISERROR(GETPIVOTDATA("usd_amount",crsplus!$A$4,"dac_col",G$6,"dac_row",$B15)),"", GETPIVOTDATA("usd_amount",crsplus!$A$4,"dac_col",G$6,"dac_row",$B15))</f>
        <v>250.46071319152608</v>
      </c>
      <c r="H15" s="186">
        <f ca="1">IF(ISERROR(GETPIVOTDATA("usd_amount",crsplus!$A$4,"dac_col",H$6,"dac_row",$B15)),"", GETPIVOTDATA("usd_amount",crsplus!$A$4,"dac_col",H$6,"dac_row",$B15))</f>
        <v>253.04446656970268</v>
      </c>
      <c r="I15" s="186">
        <f ca="1">IF(ISERROR(GETPIVOTDATA("usd_amount",crsplus!$A$4,"dac_col",I$6,"dac_row",$B15)),"", GETPIVOTDATA("usd_amount",crsplus!$A$4,"dac_col",I$6,"dac_row",$B15))</f>
        <v>0</v>
      </c>
      <c r="J15" s="201">
        <f ca="1">IF(ISERROR(GETPIVOTDATA("usd_amount",crsplus!$A$4,"dac_col",J$6,"dac_row",$B15)),"", GETPIVOTDATA("usd_amount",crsplus!$A$4,"dac_col",J$6,"dac_row",$B15))</f>
        <v>253.04446656970285</v>
      </c>
      <c r="L15" s="218">
        <f>G15*L$4</f>
        <v>4426.1918156632873</v>
      </c>
      <c r="M15" s="218">
        <f t="shared" si="0"/>
        <v>4471.8524221131029</v>
      </c>
    </row>
    <row r="16" spans="1:13" ht="36">
      <c r="A16" s="43" t="s">
        <v>45</v>
      </c>
      <c r="B16" s="147">
        <v>1015</v>
      </c>
      <c r="C16" s="184">
        <f ca="1">IF(ISERROR(GETPIVOTDATA("usd_amount",crsplus!$A$4,"dac_col",C$6,"dac_row",$B16)),"", GETPIVOTDATA("usd_amount",crsplus!$A$4,"dac_col",C$6,"dac_row",$B16))</f>
        <v>76.955015101216048</v>
      </c>
      <c r="D16" s="187">
        <f ca="1">IF(ISERROR(GETPIVOTDATA("usd_amount",crsplus!$A$4,"dac_col",D$6,"dac_row",$B16)),"", GETPIVOTDATA("usd_amount",crsplus!$A$4,"dac_col",D$6,"dac_row",$B16))</f>
        <v>0</v>
      </c>
      <c r="E16" s="202">
        <f ca="1">IF(ISERROR(GETPIVOTDATA("usd_amount",crsplus!$A$4,"dac_col",E$6,"dac_row",$B16)),"", GETPIVOTDATA("usd_amount",crsplus!$A$4,"dac_col",E$6,"dac_row",$B16))</f>
        <v>76.955015101216091</v>
      </c>
      <c r="F16" s="184" t="str">
        <f ca="1">IF(ISERROR(GETPIVOTDATA("usd_amount",crsplus!$A$4,"dac_col",F$6,"dac_row",$B16)),"", GETPIVOTDATA("usd_amount",crsplus!$A$4,"dac_col",F$6,"dac_row",$B16))</f>
        <v/>
      </c>
      <c r="G16" s="204">
        <f ca="1">IF(ISERROR(GETPIVOTDATA("usd_amount",crsplus!$A$4,"dac_col",G$6,"dac_row",$B16)),"", GETPIVOTDATA("usd_amount",crsplus!$A$4,"dac_col",G$6,"dac_row",$B16))</f>
        <v>76.955015101216091</v>
      </c>
      <c r="H16" s="184">
        <f ca="1">IF(ISERROR(GETPIVOTDATA("usd_amount",crsplus!$A$4,"dac_col",H$6,"dac_row",$B16)),"", GETPIVOTDATA("usd_amount",crsplus!$A$4,"dac_col",H$6,"dac_row",$B16))</f>
        <v>58.175200459659223</v>
      </c>
      <c r="I16" s="185">
        <f ca="1">IF(ISERROR(GETPIVOTDATA("usd_amount",crsplus!$A$4,"dac_col",I$6,"dac_row",$B16)),"", GETPIVOTDATA("usd_amount",crsplus!$A$4,"dac_col",I$6,"dac_row",$B16))</f>
        <v>0</v>
      </c>
      <c r="J16" s="201">
        <f ca="1">IF(ISERROR(GETPIVOTDATA("usd_amount",crsplus!$A$4,"dac_col",J$6,"dac_row",$B16)),"", GETPIVOTDATA("usd_amount",crsplus!$A$4,"dac_col",J$6,"dac_row",$B16))</f>
        <v>58.175200459659244</v>
      </c>
      <c r="L16" s="218">
        <f t="shared" ref="L16:L75" si="1">G16*L$4</f>
        <v>1359.964417871711</v>
      </c>
      <c r="M16" s="218">
        <f t="shared" si="0"/>
        <v>1028.0837775631901</v>
      </c>
    </row>
    <row r="17" spans="1:13">
      <c r="A17" s="46" t="s">
        <v>46</v>
      </c>
      <c r="B17" s="143">
        <v>1100</v>
      </c>
      <c r="C17" s="184" t="str">
        <f ca="1">IF(ISERROR(GETPIVOTDATA("usd_amount",crsplus!$A$4,"dac_col",C$6,"dac_row",$B17)),"", GETPIVOTDATA("usd_amount",crsplus!$A$4,"dac_col",C$6,"dac_row",$B17))</f>
        <v/>
      </c>
      <c r="D17" s="187" t="str">
        <f ca="1">IF(ISERROR(GETPIVOTDATA("usd_amount",crsplus!$A$4,"dac_col",D$6,"dac_row",$B17)),"", GETPIVOTDATA("usd_amount",crsplus!$A$4,"dac_col",D$6,"dac_row",$B17))</f>
        <v/>
      </c>
      <c r="E17" s="203" t="str">
        <f ca="1">IF(ISERROR(GETPIVOTDATA("usd_amount",crsplus!$A$4,"dac_col",E$6,"dac_row",$B17)),"", GETPIVOTDATA("usd_amount",crsplus!$A$4,"dac_col",E$6,"dac_row",$B17))</f>
        <v/>
      </c>
      <c r="F17" s="184" t="str">
        <f ca="1">IF(ISERROR(GETPIVOTDATA("usd_amount",crsplus!$A$4,"dac_col",F$6,"dac_row",$B17)),"", GETPIVOTDATA("usd_amount",crsplus!$A$4,"dac_col",F$6,"dac_row",$B17))</f>
        <v/>
      </c>
      <c r="G17" s="204" t="str">
        <f ca="1">IF(ISERROR(GETPIVOTDATA("usd_amount",crsplus!$A$4,"dac_col",G$6,"dac_row",$B17)),"", GETPIVOTDATA("usd_amount",crsplus!$A$4,"dac_col",G$6,"dac_row",$B17))</f>
        <v/>
      </c>
      <c r="H17" s="184" t="str">
        <f ca="1">IF(ISERROR(GETPIVOTDATA("usd_amount",crsplus!$A$4,"dac_col",H$6,"dac_row",$B17)),"", GETPIVOTDATA("usd_amount",crsplus!$A$4,"dac_col",H$6,"dac_row",$B17))</f>
        <v/>
      </c>
      <c r="I17" s="184" t="str">
        <f ca="1">IF(ISERROR(GETPIVOTDATA("usd_amount",crsplus!$A$4,"dac_col",I$6,"dac_row",$B17)),"", GETPIVOTDATA("usd_amount",crsplus!$A$4,"dac_col",I$6,"dac_row",$B17))</f>
        <v/>
      </c>
      <c r="J17" s="201" t="str">
        <f ca="1">IF(ISERROR(GETPIVOTDATA("usd_amount",crsplus!$A$4,"dac_col",J$6,"dac_row",$B17)),"", GETPIVOTDATA("usd_amount",crsplus!$A$4,"dac_col",J$6,"dac_row",$B17))</f>
        <v/>
      </c>
      <c r="L17" s="218"/>
      <c r="M17" s="218"/>
    </row>
    <row r="18" spans="1:13">
      <c r="A18" s="47" t="s">
        <v>47</v>
      </c>
      <c r="B18" s="148">
        <v>1110</v>
      </c>
      <c r="C18" s="184" t="str">
        <f ca="1">IF(ISERROR(GETPIVOTDATA("usd_amount",crsplus!$A$4,"dac_col",C$6,"dac_row",$B18)),"", GETPIVOTDATA("usd_amount",crsplus!$A$4,"dac_col",C$6,"dac_row",$B18))</f>
        <v/>
      </c>
      <c r="D18" s="187" t="str">
        <f ca="1">IF(ISERROR(GETPIVOTDATA("usd_amount",crsplus!$A$4,"dac_col",D$6,"dac_row",$B18)),"", GETPIVOTDATA("usd_amount",crsplus!$A$4,"dac_col",D$6,"dac_row",$B18))</f>
        <v/>
      </c>
      <c r="E18" s="203" t="str">
        <f ca="1">IF(ISERROR(GETPIVOTDATA("usd_amount",crsplus!$A$4,"dac_col",E$6,"dac_row",$B18)),"", GETPIVOTDATA("usd_amount",crsplus!$A$4,"dac_col",E$6,"dac_row",$B18))</f>
        <v/>
      </c>
      <c r="F18" s="184" t="str">
        <f ca="1">IF(ISERROR(GETPIVOTDATA("usd_amount",crsplus!$A$4,"dac_col",F$6,"dac_row",$B18)),"", GETPIVOTDATA("usd_amount",crsplus!$A$4,"dac_col",F$6,"dac_row",$B18))</f>
        <v/>
      </c>
      <c r="G18" s="204" t="str">
        <f ca="1">IF(ISERROR(GETPIVOTDATA("usd_amount",crsplus!$A$4,"dac_col",G$6,"dac_row",$B18)),"", GETPIVOTDATA("usd_amount",crsplus!$A$4,"dac_col",G$6,"dac_row",$B18))</f>
        <v/>
      </c>
      <c r="H18" s="184" t="str">
        <f ca="1">IF(ISERROR(GETPIVOTDATA("usd_amount",crsplus!$A$4,"dac_col",H$6,"dac_row",$B18)),"", GETPIVOTDATA("usd_amount",crsplus!$A$4,"dac_col",H$6,"dac_row",$B18))</f>
        <v/>
      </c>
      <c r="I18" s="184" t="str">
        <f ca="1">IF(ISERROR(GETPIVOTDATA("usd_amount",crsplus!$A$4,"dac_col",I$6,"dac_row",$B18)),"", GETPIVOTDATA("usd_amount",crsplus!$A$4,"dac_col",I$6,"dac_row",$B18))</f>
        <v/>
      </c>
      <c r="J18" s="201" t="str">
        <f ca="1">IF(ISERROR(GETPIVOTDATA("usd_amount",crsplus!$A$4,"dac_col",J$6,"dac_row",$B18)),"", GETPIVOTDATA("usd_amount",crsplus!$A$4,"dac_col",J$6,"dac_row",$B18))</f>
        <v/>
      </c>
      <c r="L18" s="218"/>
      <c r="M18" s="218"/>
    </row>
    <row r="19" spans="1:13">
      <c r="A19" s="47" t="s">
        <v>48</v>
      </c>
      <c r="B19" s="148">
        <v>1120</v>
      </c>
      <c r="C19" s="184" t="str">
        <f ca="1">IF(ISERROR(GETPIVOTDATA("usd_amount",crsplus!$A$4,"dac_col",C$6,"dac_row",$B19)),"", GETPIVOTDATA("usd_amount",crsplus!$A$4,"dac_col",C$6,"dac_row",$B19))</f>
        <v/>
      </c>
      <c r="D19" s="187" t="str">
        <f ca="1">IF(ISERROR(GETPIVOTDATA("usd_amount",crsplus!$A$4,"dac_col",D$6,"dac_row",$B19)),"", GETPIVOTDATA("usd_amount",crsplus!$A$4,"dac_col",D$6,"dac_row",$B19))</f>
        <v/>
      </c>
      <c r="E19" s="203" t="str">
        <f ca="1">IF(ISERROR(GETPIVOTDATA("usd_amount",crsplus!$A$4,"dac_col",E$6,"dac_row",$B19)),"", GETPIVOTDATA("usd_amount",crsplus!$A$4,"dac_col",E$6,"dac_row",$B19))</f>
        <v/>
      </c>
      <c r="F19" s="184" t="str">
        <f ca="1">IF(ISERROR(GETPIVOTDATA("usd_amount",crsplus!$A$4,"dac_col",F$6,"dac_row",$B19)),"", GETPIVOTDATA("usd_amount",crsplus!$A$4,"dac_col",F$6,"dac_row",$B19))</f>
        <v/>
      </c>
      <c r="G19" s="204" t="str">
        <f ca="1">IF(ISERROR(GETPIVOTDATA("usd_amount",crsplus!$A$4,"dac_col",G$6,"dac_row",$B19)),"", GETPIVOTDATA("usd_amount",crsplus!$A$4,"dac_col",G$6,"dac_row",$B19))</f>
        <v/>
      </c>
      <c r="H19" s="184" t="str">
        <f ca="1">IF(ISERROR(GETPIVOTDATA("usd_amount",crsplus!$A$4,"dac_col",H$6,"dac_row",$B19)),"", GETPIVOTDATA("usd_amount",crsplus!$A$4,"dac_col",H$6,"dac_row",$B19))</f>
        <v/>
      </c>
      <c r="I19" s="184" t="str">
        <f ca="1">IF(ISERROR(GETPIVOTDATA("usd_amount",crsplus!$A$4,"dac_col",I$6,"dac_row",$B19)),"", GETPIVOTDATA("usd_amount",crsplus!$A$4,"dac_col",I$6,"dac_row",$B19))</f>
        <v/>
      </c>
      <c r="J19" s="201" t="str">
        <f ca="1">IF(ISERROR(GETPIVOTDATA("usd_amount",crsplus!$A$4,"dac_col",J$6,"dac_row",$B19)),"", GETPIVOTDATA("usd_amount",crsplus!$A$4,"dac_col",J$6,"dac_row",$B19))</f>
        <v/>
      </c>
      <c r="L19" s="218"/>
      <c r="M19" s="218"/>
    </row>
    <row r="20" spans="1:13" ht="22.5">
      <c r="A20" s="46" t="s">
        <v>49</v>
      </c>
      <c r="B20" s="143">
        <v>1200</v>
      </c>
      <c r="C20" s="184">
        <f ca="1">IF(ISERROR(GETPIVOTDATA("usd_amount",crsplus!$A$4,"dac_col",C$6,"dac_row",$B20)),"", GETPIVOTDATA("usd_amount",crsplus!$A$4,"dac_col",C$6,"dac_row",$B20))</f>
        <v>2.1745517846598275</v>
      </c>
      <c r="D20" s="187">
        <f ca="1">IF(ISERROR(GETPIVOTDATA("usd_amount",crsplus!$A$4,"dac_col",D$6,"dac_row",$B20)),"", GETPIVOTDATA("usd_amount",crsplus!$A$4,"dac_col",D$6,"dac_row",$B20))</f>
        <v>0</v>
      </c>
      <c r="E20" s="203">
        <f ca="1">IF(ISERROR(GETPIVOTDATA("usd_amount",crsplus!$A$4,"dac_col",E$6,"dac_row",$B20)),"", GETPIVOTDATA("usd_amount",crsplus!$A$4,"dac_col",E$6,"dac_row",$B20))</f>
        <v>2.1745517846598283</v>
      </c>
      <c r="F20" s="184" t="str">
        <f ca="1">IF(ISERROR(GETPIVOTDATA("usd_amount",crsplus!$A$4,"dac_col",F$6,"dac_row",$B20)),"", GETPIVOTDATA("usd_amount",crsplus!$A$4,"dac_col",F$6,"dac_row",$B20))</f>
        <v/>
      </c>
      <c r="G20" s="204">
        <f ca="1">IF(ISERROR(GETPIVOTDATA("usd_amount",crsplus!$A$4,"dac_col",G$6,"dac_row",$B20)),"", GETPIVOTDATA("usd_amount",crsplus!$A$4,"dac_col",G$6,"dac_row",$B20))</f>
        <v>2.1745517846598283</v>
      </c>
      <c r="H20" s="184">
        <f ca="1">IF(ISERROR(GETPIVOTDATA("usd_amount",crsplus!$A$4,"dac_col",H$6,"dac_row",$B20)),"", GETPIVOTDATA("usd_amount",crsplus!$A$4,"dac_col",H$6,"dac_row",$B20))</f>
        <v>2.1649321560906625</v>
      </c>
      <c r="I20" s="185">
        <f ca="1">IF(ISERROR(GETPIVOTDATA("usd_amount",crsplus!$A$4,"dac_col",I$6,"dac_row",$B20)),"", GETPIVOTDATA("usd_amount",crsplus!$A$4,"dac_col",I$6,"dac_row",$B20))</f>
        <v>0</v>
      </c>
      <c r="J20" s="201">
        <f ca="1">IF(ISERROR(GETPIVOTDATA("usd_amount",crsplus!$A$4,"dac_col",J$6,"dac_row",$B20)),"", GETPIVOTDATA("usd_amount",crsplus!$A$4,"dac_col",J$6,"dac_row",$B20))</f>
        <v>2.1649321560906629</v>
      </c>
      <c r="L20" s="218">
        <f t="shared" si="1"/>
        <v>38.429114048865422</v>
      </c>
      <c r="M20" s="218">
        <f t="shared" si="0"/>
        <v>38.259114048865413</v>
      </c>
    </row>
    <row r="21" spans="1:13" ht="22.5">
      <c r="A21" s="47" t="s">
        <v>50</v>
      </c>
      <c r="B21" s="148">
        <v>1210</v>
      </c>
      <c r="C21" s="184">
        <f ca="1">IF(ISERROR(GETPIVOTDATA("usd_amount",crsplus!$A$4,"dac_col",C$6,"dac_row",$B21)),"", GETPIVOTDATA("usd_amount",crsplus!$A$4,"dac_col",C$6,"dac_row",$B21))</f>
        <v>1.1001410729846877</v>
      </c>
      <c r="D21" s="184">
        <f ca="1">IF(ISERROR(GETPIVOTDATA("usd_amount",crsplus!$A$4,"dac_col",D$6,"dac_row",$B21)),"", GETPIVOTDATA("usd_amount",crsplus!$A$4,"dac_col",D$6,"dac_row",$B21))</f>
        <v>0</v>
      </c>
      <c r="E21" s="203">
        <f ca="1">IF(ISERROR(GETPIVOTDATA("usd_amount",crsplus!$A$4,"dac_col",E$6,"dac_row",$B21)),"", GETPIVOTDATA("usd_amount",crsplus!$A$4,"dac_col",E$6,"dac_row",$B21))</f>
        <v>1.1001410729846877</v>
      </c>
      <c r="F21" s="184" t="str">
        <f ca="1">IF(ISERROR(GETPIVOTDATA("usd_amount",crsplus!$A$4,"dac_col",F$6,"dac_row",$B21)),"", GETPIVOTDATA("usd_amount",crsplus!$A$4,"dac_col",F$6,"dac_row",$B21))</f>
        <v/>
      </c>
      <c r="G21" s="204">
        <f ca="1">IF(ISERROR(GETPIVOTDATA("usd_amount",crsplus!$A$4,"dac_col",G$6,"dac_row",$B21)),"", GETPIVOTDATA("usd_amount",crsplus!$A$4,"dac_col",G$6,"dac_row",$B21))</f>
        <v>1.1001410729846877</v>
      </c>
      <c r="H21" s="184">
        <f ca="1">IF(ISERROR(GETPIVOTDATA("usd_amount",crsplus!$A$4,"dac_col",H$6,"dac_row",$B21)),"", GETPIVOTDATA("usd_amount",crsplus!$A$4,"dac_col",H$6,"dac_row",$B21))</f>
        <v>1.0905214444155225</v>
      </c>
      <c r="I21" s="185">
        <f ca="1">IF(ISERROR(GETPIVOTDATA("usd_amount",crsplus!$A$4,"dac_col",I$6,"dac_row",$B21)),"", GETPIVOTDATA("usd_amount",crsplus!$A$4,"dac_col",I$6,"dac_row",$B21))</f>
        <v>0</v>
      </c>
      <c r="J21" s="201">
        <f ca="1">IF(ISERROR(GETPIVOTDATA("usd_amount",crsplus!$A$4,"dac_col",J$6,"dac_row",$B21)),"", GETPIVOTDATA("usd_amount",crsplus!$A$4,"dac_col",J$6,"dac_row",$B21))</f>
        <v>1.0905214444155227</v>
      </c>
      <c r="L21" s="218">
        <f t="shared" si="1"/>
        <v>19.441913069999998</v>
      </c>
      <c r="M21" s="218">
        <f t="shared" si="0"/>
        <v>19.27191307</v>
      </c>
    </row>
    <row r="22" spans="1:13" ht="22.5">
      <c r="A22" s="50" t="s">
        <v>51</v>
      </c>
      <c r="B22" s="148">
        <v>1211</v>
      </c>
      <c r="C22" s="160" t="str">
        <f ca="1">IF(ISERROR(GETPIVOTDATA("usd_amount",crsplus!$A$4,"dac_col",C$6,"dac_row",$B22)),"", GETPIVOTDATA("usd_amount",crsplus!$A$4,"dac_col",C$6,"dac_row",$B22))</f>
        <v/>
      </c>
      <c r="D22" s="49" t="s">
        <v>41</v>
      </c>
      <c r="E22" s="198" t="str">
        <f ca="1">IF(ISNA(VLOOKUP($B22,crsplus!$C$8:$K$80,4,FALSE)),"",IF(ISBLANK(VLOOKUP($B22,crsplus!$C$8:$K$80,4,FALSE)),"",VLOOKUP($B22,crsplus!$C$8:$K$80,4,FALSE)))</f>
        <v/>
      </c>
      <c r="F22" s="162" t="s">
        <v>41</v>
      </c>
      <c r="G22" s="195" t="str">
        <f ca="1">IF(ISNA(VLOOKUP($B22,crsplus!$C$8:$K$80,6,FALSE)),"",IF(ISBLANK(VLOOKUP($B22,crsplus!$C$8:$K$80,6,FALSE)),"",VLOOKUP($B22,crsplus!$C$8:$K$80,6,FALSE)))</f>
        <v/>
      </c>
      <c r="H22" s="160" t="str">
        <f ca="1">IF(ISNA(VLOOKUP($B22,crsplus!$C$8:$K$80,7,FALSE)),"",IF(ISBLANK(VLOOKUP($B22,crsplus!$C$8:$K$80,7,FALSE)),"",VLOOKUP($B22,crsplus!$C$8:$K$80,7,FALSE)))</f>
        <v/>
      </c>
      <c r="I22" s="49" t="s">
        <v>41</v>
      </c>
      <c r="J22" s="193" t="str">
        <f ca="1">IF(ISNA(VLOOKUP($B22,crsplus!$C$8:$K$80,9,FALSE)),"",IF(ISBLANK(VLOOKUP($B22,crsplus!$C$8:$K$80,9,FALSE)),"",VLOOKUP($B22,crsplus!$C$8:$K$80,9,FALSE)))</f>
        <v/>
      </c>
      <c r="L22" s="218"/>
      <c r="M22" s="218"/>
    </row>
    <row r="23" spans="1:13">
      <c r="A23" s="50" t="s">
        <v>52</v>
      </c>
      <c r="B23" s="148">
        <v>1212</v>
      </c>
      <c r="C23" s="184">
        <f ca="1">IF(ISERROR(GETPIVOTDATA("usd_amount",crsplus!$A$4,"dac_col",C$6,"dac_row",$B23)),"", GETPIVOTDATA("usd_amount",crsplus!$A$4,"dac_col",C$6,"dac_row",$B23))</f>
        <v>0.7625553734113466</v>
      </c>
      <c r="D23" s="49" t="s">
        <v>41</v>
      </c>
      <c r="E23" s="203">
        <f ca="1">IF(ISNA(VLOOKUP($B23,crsplus!$C$8:$K$80,4,FALSE)),"",IF(ISBLANK(VLOOKUP($B23,crsplus!$C$8:$K$80,4,FALSE)),"",VLOOKUP($B23,crsplus!$C$8:$K$80,4,FALSE)))</f>
        <v>0.7625553734113466</v>
      </c>
      <c r="F23" s="162" t="s">
        <v>41</v>
      </c>
      <c r="G23" s="194">
        <f ca="1">IF(ISNA(VLOOKUP($B23,crsplus!$C$8:$K$80,6,FALSE)),"",IF(ISBLANK(VLOOKUP($B23,crsplus!$C$8:$K$80,6,FALSE)),"",VLOOKUP($B23,crsplus!$C$8:$K$80,6,FALSE)))</f>
        <v>0.7625553734113466</v>
      </c>
      <c r="H23" s="184">
        <v>0.7625553734113466</v>
      </c>
      <c r="I23" s="49" t="s">
        <v>41</v>
      </c>
      <c r="J23" s="201">
        <v>0.7625553734113466</v>
      </c>
      <c r="L23" s="218">
        <f t="shared" si="1"/>
        <v>13.476031069999999</v>
      </c>
      <c r="M23" s="218">
        <f t="shared" si="0"/>
        <v>13.476031069999999</v>
      </c>
    </row>
    <row r="24" spans="1:13">
      <c r="A24" s="50" t="s">
        <v>53</v>
      </c>
      <c r="B24" s="148">
        <v>1213</v>
      </c>
      <c r="C24" s="184">
        <f ca="1">IF(ISERROR(GETPIVOTDATA("usd_amount",crsplus!$A$4,"dac_col",C$6,"dac_row",$B24)),"", GETPIVOTDATA("usd_amount",crsplus!$A$4,"dac_col",C$6,"dac_row",$B24))</f>
        <v>0.2855265331990357</v>
      </c>
      <c r="D24" s="184">
        <f ca="1">IF(ISERROR(GETPIVOTDATA("usd_amount",crsplus!$A$4,"dac_col",D$6,"dac_row",$B24)),"", GETPIVOTDATA("usd_amount",crsplus!$A$4,"dac_col",D$6,"dac_row",$B24))</f>
        <v>0</v>
      </c>
      <c r="E24" s="203">
        <f ca="1">IF(ISERROR(GETPIVOTDATA("usd_amount",crsplus!$A$4,"dac_col",E$6,"dac_row",$B24)),"", GETPIVOTDATA("usd_amount",crsplus!$A$4,"dac_col",E$6,"dac_row",$B24))</f>
        <v>0.2855265331990357</v>
      </c>
      <c r="F24" s="160" t="str">
        <f ca="1">IF(ISERROR(GETPIVOTDATA("usd_amount",crsplus!$A$4,"dac_col",F$6,"dac_row",$B24)),"", GETPIVOTDATA("usd_amount",crsplus!$A$4,"dac_col",F$6,"dac_row",$B24))</f>
        <v/>
      </c>
      <c r="G24" s="194">
        <f ca="1">IF(ISERROR(GETPIVOTDATA("usd_amount",crsplus!$A$4,"dac_col",G$6,"dac_row",$B24)),"", GETPIVOTDATA("usd_amount",crsplus!$A$4,"dac_col",G$6,"dac_row",$B24))</f>
        <v>0.2855265331990357</v>
      </c>
      <c r="H24" s="184">
        <f ca="1">IF(ISERROR(GETPIVOTDATA("usd_amount",crsplus!$A$4,"dac_col",H$6,"dac_row",$B24)),"", GETPIVOTDATA("usd_amount",crsplus!$A$4,"dac_col",H$6,"dac_row",$B24))</f>
        <v>0.2855265331990357</v>
      </c>
      <c r="I24" s="184">
        <f ca="1">IF(ISERROR(GETPIVOTDATA("usd_amount",crsplus!$A$4,"dac_col",I$6,"dac_row",$B24)),"", GETPIVOTDATA("usd_amount",crsplus!$A$4,"dac_col",I$6,"dac_row",$B24))</f>
        <v>0</v>
      </c>
      <c r="J24" s="201">
        <f ca="1">IF(ISERROR(GETPIVOTDATA("usd_amount",crsplus!$A$4,"dac_col",J$6,"dac_row",$B24)),"", GETPIVOTDATA("usd_amount",crsplus!$A$4,"dac_col",J$6,"dac_row",$B24))</f>
        <v>0.2855265331990357</v>
      </c>
      <c r="L24" s="218">
        <f t="shared" si="1"/>
        <v>5.0458819999999989</v>
      </c>
      <c r="M24" s="218">
        <f t="shared" si="0"/>
        <v>5.0458819999999989</v>
      </c>
    </row>
    <row r="25" spans="1:13">
      <c r="A25" s="50" t="s">
        <v>54</v>
      </c>
      <c r="B25" s="148">
        <v>1214</v>
      </c>
      <c r="C25" s="184">
        <f ca="1">IF(ISERROR(GETPIVOTDATA("usd_amount",crsplus!$A$4,"dac_col",C$6,"dac_row",$B25)),"", GETPIVOTDATA("usd_amount",crsplus!$A$4,"dac_col",C$6,"dac_row",$B25))</f>
        <v>5.2059166374305403E-2</v>
      </c>
      <c r="D25" s="184">
        <f ca="1">IF(ISERROR(GETPIVOTDATA("usd_amount",crsplus!$A$4,"dac_col",D$6,"dac_row",$B25)),"", GETPIVOTDATA("usd_amount",crsplus!$A$4,"dac_col",D$6,"dac_row",$B25))</f>
        <v>0</v>
      </c>
      <c r="E25" s="203">
        <f ca="1">IF(ISERROR(GETPIVOTDATA("usd_amount",crsplus!$A$4,"dac_col",E$6,"dac_row",$B25)),"", GETPIVOTDATA("usd_amount",crsplus!$A$4,"dac_col",E$6,"dac_row",$B25))</f>
        <v>5.2059166374305403E-2</v>
      </c>
      <c r="F25" s="160" t="str">
        <f ca="1">IF(ISERROR(GETPIVOTDATA("usd_amount",crsplus!$A$4,"dac_col",F$6,"dac_row",$B25)),"", GETPIVOTDATA("usd_amount",crsplus!$A$4,"dac_col",F$6,"dac_row",$B25))</f>
        <v/>
      </c>
      <c r="G25" s="194">
        <f ca="1">IF(ISERROR(GETPIVOTDATA("usd_amount",crsplus!$A$4,"dac_col",G$6,"dac_row",$B25)),"", GETPIVOTDATA("usd_amount",crsplus!$A$4,"dac_col",G$6,"dac_row",$B25))</f>
        <v>5.2059166374305403E-2</v>
      </c>
      <c r="H25" s="184">
        <f ca="1">IF(ISERROR(GETPIVOTDATA("usd_amount",crsplus!$A$4,"dac_col",H$6,"dac_row",$B25)),"", GETPIVOTDATA("usd_amount",crsplus!$A$4,"dac_col",H$6,"dac_row",$B25))</f>
        <v>4.2439537805140273E-2</v>
      </c>
      <c r="I25" s="184">
        <f ca="1">IF(ISERROR(GETPIVOTDATA("usd_amount",crsplus!$A$4,"dac_col",I$6,"dac_row",$B25)),"", GETPIVOTDATA("usd_amount",crsplus!$A$4,"dac_col",I$6,"dac_row",$B25))</f>
        <v>0</v>
      </c>
      <c r="J25" s="201">
        <f ca="1">IF(ISERROR(GETPIVOTDATA("usd_amount",crsplus!$A$4,"dac_col",J$6,"dac_row",$B25)),"", GETPIVOTDATA("usd_amount",crsplus!$A$4,"dac_col",J$6,"dac_row",$B25))</f>
        <v>4.2439537805140273E-2</v>
      </c>
      <c r="L25" s="218">
        <f t="shared" si="1"/>
        <v>0.91999999999999993</v>
      </c>
      <c r="M25" s="218">
        <f t="shared" si="0"/>
        <v>0.74999999999999989</v>
      </c>
    </row>
    <row r="26" spans="1:13" ht="22.5">
      <c r="A26" s="47" t="s">
        <v>55</v>
      </c>
      <c r="B26" s="148">
        <v>1220</v>
      </c>
      <c r="C26" s="184">
        <f ca="1">IF(ISERROR(GETPIVOTDATA("usd_amount",crsplus!$A$4,"dac_col",C$6,"dac_row",$B26)),"", GETPIVOTDATA("usd_amount",crsplus!$A$4,"dac_col",C$6,"dac_row",$B26))</f>
        <v>1.0744107116751398</v>
      </c>
      <c r="D26" s="185">
        <f ca="1">IF(ISERROR(GETPIVOTDATA("usd_amount",crsplus!$A$4,"dac_col",D$6,"dac_row",$B26)),"", GETPIVOTDATA("usd_amount",crsplus!$A$4,"dac_col",D$6,"dac_row",$B26))</f>
        <v>0</v>
      </c>
      <c r="E26" s="203">
        <f ca="1">IF(ISERROR(GETPIVOTDATA("usd_amount",crsplus!$A$4,"dac_col",E$6,"dac_row",$B26)),"", GETPIVOTDATA("usd_amount",crsplus!$A$4,"dac_col",E$6,"dac_row",$B26))</f>
        <v>1.07441071167514</v>
      </c>
      <c r="F26" s="165" t="str">
        <f ca="1">IF(ISERROR(GETPIVOTDATA("usd_amount",crsplus!$A$4,"dac_col",F$6,"dac_row",$B26)),"", GETPIVOTDATA("usd_amount",crsplus!$A$4,"dac_col",F$6,"dac_row",$B26))</f>
        <v/>
      </c>
      <c r="G26" s="194">
        <f ca="1">IF(ISERROR(GETPIVOTDATA("usd_amount",crsplus!$A$4,"dac_col",G$6,"dac_row",$B26)),"", GETPIVOTDATA("usd_amount",crsplus!$A$4,"dac_col",G$6,"dac_row",$B26))</f>
        <v>1.07441071167514</v>
      </c>
      <c r="H26" s="184">
        <f ca="1">IF(ISERROR(GETPIVOTDATA("usd_amount",crsplus!$A$4,"dac_col",H$6,"dac_row",$B26)),"", GETPIVOTDATA("usd_amount",crsplus!$A$4,"dac_col",H$6,"dac_row",$B26))</f>
        <v>1.0744107116751398</v>
      </c>
      <c r="I26" s="185">
        <f ca="1">IF(ISERROR(GETPIVOTDATA("usd_amount",crsplus!$A$4,"dac_col",I$6,"dac_row",$B26)),"", GETPIVOTDATA("usd_amount",crsplus!$A$4,"dac_col",I$6,"dac_row",$B26))</f>
        <v>0</v>
      </c>
      <c r="J26" s="201">
        <f ca="1">IF(ISERROR(GETPIVOTDATA("usd_amount",crsplus!$A$4,"dac_col",J$6,"dac_row",$B26)),"", GETPIVOTDATA("usd_amount",crsplus!$A$4,"dac_col",J$6,"dac_row",$B26))</f>
        <v>1.07441071167514</v>
      </c>
      <c r="L26" s="218">
        <f t="shared" si="1"/>
        <v>18.98720097886541</v>
      </c>
      <c r="M26" s="218">
        <f t="shared" si="0"/>
        <v>18.98720097886541</v>
      </c>
    </row>
    <row r="27" spans="1:13">
      <c r="A27" s="47" t="s">
        <v>56</v>
      </c>
      <c r="B27" s="148">
        <v>1230</v>
      </c>
      <c r="C27" s="184" t="str">
        <f ca="1">IF(ISERROR(GETPIVOTDATA("usd_amount",crsplus!$A$4,"dac_col",C$6,"dac_row",$B27)),"", GETPIVOTDATA("usd_amount",crsplus!$A$4,"dac_col",C$6,"dac_row",$B27))</f>
        <v/>
      </c>
      <c r="D27" s="184" t="str">
        <f ca="1">IF(ISERROR(GETPIVOTDATA("usd_amount",crsplus!$A$4,"dac_col",D$6,"dac_row",$B27)),"", GETPIVOTDATA("usd_amount",crsplus!$A$4,"dac_col",D$6,"dac_row",$B27))</f>
        <v/>
      </c>
      <c r="E27" s="203" t="str">
        <f ca="1">IF(ISERROR(GETPIVOTDATA("usd_amount",crsplus!$A$4,"dac_col",E$6,"dac_row",$B27)),"", GETPIVOTDATA("usd_amount",crsplus!$A$4,"dac_col",E$6,"dac_row",$B27))</f>
        <v/>
      </c>
      <c r="F27" s="160" t="str">
        <f ca="1">IF(ISERROR(GETPIVOTDATA("usd_amount",crsplus!$A$4,"dac_col",F$6,"dac_row",$B27)),"", GETPIVOTDATA("usd_amount",crsplus!$A$4,"dac_col",F$6,"dac_row",$B27))</f>
        <v/>
      </c>
      <c r="G27" s="194" t="str">
        <f ca="1">IF(ISERROR(GETPIVOTDATA("usd_amount",crsplus!$A$4,"dac_col",G$6,"dac_row",$B27)),"", GETPIVOTDATA("usd_amount",crsplus!$A$4,"dac_col",G$6,"dac_row",$B27))</f>
        <v/>
      </c>
      <c r="H27" s="184" t="str">
        <f ca="1">IF(ISERROR(GETPIVOTDATA("usd_amount",crsplus!$A$4,"dac_col",H$6,"dac_row",$B27)),"", GETPIVOTDATA("usd_amount",crsplus!$A$4,"dac_col",H$6,"dac_row",$B27))</f>
        <v/>
      </c>
      <c r="I27" s="191" t="str">
        <f ca="1">IF(ISERROR(GETPIVOTDATA("usd_amount",crsplus!$A$4,"dac_col",I$6,"dac_row",$B27)),"", GETPIVOTDATA("usd_amount",crsplus!$A$4,"dac_col",I$6,"dac_row",$B27))</f>
        <v/>
      </c>
      <c r="J27" s="201" t="str">
        <f ca="1">IF(ISERROR(GETPIVOTDATA("usd_amount",crsplus!$A$4,"dac_col",J$6,"dac_row",$B27)),"", GETPIVOTDATA("usd_amount",crsplus!$A$4,"dac_col",J$6,"dac_row",$B27))</f>
        <v/>
      </c>
      <c r="L27" s="218"/>
      <c r="M27" s="218"/>
    </row>
    <row r="28" spans="1:13">
      <c r="A28" s="46" t="s">
        <v>57</v>
      </c>
      <c r="B28" s="149">
        <v>1300</v>
      </c>
      <c r="C28" s="184">
        <f ca="1">IF(ISERROR(GETPIVOTDATA("usd_amount",crsplus!$A$4,"dac_col",C$6,"dac_row",$B28)),"", GETPIVOTDATA("usd_amount",crsplus!$A$4,"dac_col",C$6,"dac_row",$B28))</f>
        <v>33.881315747050593</v>
      </c>
      <c r="D28" s="184">
        <f ca="1">IF(ISERROR(GETPIVOTDATA("usd_amount",crsplus!$A$4,"dac_col",D$6,"dac_row",$B28)),"", GETPIVOTDATA("usd_amount",crsplus!$A$4,"dac_col",D$6,"dac_row",$B28))</f>
        <v>0</v>
      </c>
      <c r="E28" s="203">
        <f ca="1">IF(ISERROR(GETPIVOTDATA("usd_amount",crsplus!$A$4,"dac_col",E$6,"dac_row",$B28)),"", GETPIVOTDATA("usd_amount",crsplus!$A$4,"dac_col",E$6,"dac_row",$B28))</f>
        <v>33.8813157470506</v>
      </c>
      <c r="F28" s="160" t="str">
        <f ca="1">IF(ISERROR(GETPIVOTDATA("usd_amount",crsplus!$A$4,"dac_col",F$6,"dac_row",$B28)),"", GETPIVOTDATA("usd_amount",crsplus!$A$4,"dac_col",F$6,"dac_row",$B28))</f>
        <v/>
      </c>
      <c r="G28" s="194">
        <f ca="1">IF(ISERROR(GETPIVOTDATA("usd_amount",crsplus!$A$4,"dac_col",G$6,"dac_row",$B28)),"", GETPIVOTDATA("usd_amount",crsplus!$A$4,"dac_col",G$6,"dac_row",$B28))</f>
        <v>33.8813157470506</v>
      </c>
      <c r="H28" s="184">
        <f ca="1">IF(ISERROR(GETPIVOTDATA("usd_amount",crsplus!$A$4,"dac_col",H$6,"dac_row",$B28)),"", GETPIVOTDATA("usd_amount",crsplus!$A$4,"dac_col",H$6,"dac_row",$B28))</f>
        <v>35.209088719073215</v>
      </c>
      <c r="I28" s="191">
        <f ca="1">IF(ISERROR(GETPIVOTDATA("usd_amount",crsplus!$A$4,"dac_col",I$6,"dac_row",$B28)),"", GETPIVOTDATA("usd_amount",crsplus!$A$4,"dac_col",I$6,"dac_row",$B28))</f>
        <v>0</v>
      </c>
      <c r="J28" s="201">
        <f ca="1">IF(ISERROR(GETPIVOTDATA("usd_amount",crsplus!$A$4,"dac_col",J$6,"dac_row",$B28)),"", GETPIVOTDATA("usd_amount",crsplus!$A$4,"dac_col",J$6,"dac_row",$B28))</f>
        <v>35.2090887190732</v>
      </c>
      <c r="L28" s="218">
        <f t="shared" si="1"/>
        <v>598.75738814502756</v>
      </c>
      <c r="M28" s="218">
        <f t="shared" si="0"/>
        <v>622.22205766120544</v>
      </c>
    </row>
    <row r="29" spans="1:13">
      <c r="A29" s="47" t="s">
        <v>143</v>
      </c>
      <c r="B29" s="150">
        <v>1310</v>
      </c>
      <c r="C29" s="190" t="str">
        <f ca="1">IF(ISERROR(GETPIVOTDATA("usd_amount",crsplus!$A$4,"dac_col",C$6,"dac_row",$B29)),"", GETPIVOTDATA("usd_amount",crsplus!$A$4,"dac_col",C$6,"dac_row",$B29))</f>
        <v/>
      </c>
      <c r="D29" s="190" t="str">
        <f ca="1">IF(ISERROR(GETPIVOTDATA("usd_amount",crsplus!$A$4,"dac_col",D$6,"dac_row",$B29)),"", GETPIVOTDATA("usd_amount",crsplus!$A$4,"dac_col",D$6,"dac_row",$B29))</f>
        <v/>
      </c>
      <c r="E29" s="200" t="str">
        <f ca="1">IF(ISERROR(GETPIVOTDATA("usd_amount",crsplus!$A$4,"dac_col",E$6,"dac_row",$B29)),"", GETPIVOTDATA("usd_amount",crsplus!$A$4,"dac_col",E$6,"dac_row",$B29))</f>
        <v/>
      </c>
      <c r="F29" s="160" t="str">
        <f ca="1">IF(ISERROR(GETPIVOTDATA("usd_amount",crsplus!$A$4,"dac_col",F$6,"dac_row",$B29)),"", GETPIVOTDATA("usd_amount",crsplus!$A$4,"dac_col",F$6,"dac_row",$B29))</f>
        <v/>
      </c>
      <c r="G29" s="194" t="str">
        <f ca="1">IF(ISERROR(GETPIVOTDATA("usd_amount",crsplus!$A$4,"dac_col",G$6,"dac_row",$B29)),"", GETPIVOTDATA("usd_amount",crsplus!$A$4,"dac_col",G$6,"dac_row",$B29))</f>
        <v/>
      </c>
      <c r="H29" s="160" t="str">
        <f ca="1">IF(ISERROR(GETPIVOTDATA("usd_amount",crsplus!$A$4,"dac_col",H$6,"dac_row",$B29)),"", GETPIVOTDATA("usd_amount",crsplus!$A$4,"dac_col",H$6,"dac_row",$B29))</f>
        <v/>
      </c>
      <c r="I29" s="192" t="str">
        <f ca="1">IF(ISERROR(GETPIVOTDATA("usd_amount",crsplus!$A$4,"dac_col",I$6,"dac_row",$B29)),"", GETPIVOTDATA("usd_amount",crsplus!$A$4,"dac_col",I$6,"dac_row",$B29))</f>
        <v/>
      </c>
      <c r="J29" s="193" t="str">
        <f ca="1">IF(ISERROR(GETPIVOTDATA("usd_amount",crsplus!$A$4,"dac_col",J$6,"dac_row",$B29)),"", GETPIVOTDATA("usd_amount",crsplus!$A$4,"dac_col",J$6,"dac_row",$B29))</f>
        <v/>
      </c>
      <c r="L29" s="218"/>
      <c r="M29" s="218"/>
    </row>
    <row r="30" spans="1:13">
      <c r="A30" s="51" t="s">
        <v>144</v>
      </c>
      <c r="B30" s="150">
        <v>1311</v>
      </c>
      <c r="C30" s="35" t="s">
        <v>41</v>
      </c>
      <c r="D30" s="182" t="str">
        <f ca="1">IF(ISERROR(GETPIVOTDATA("usd_amount",crsplus!$A$4,"dac_col",D$6,"dac_row",$B30)),"", GETPIVOTDATA("usd_amount",crsplus!$A$4,"dac_col",D$6,"dac_row",$B30))</f>
        <v/>
      </c>
      <c r="E30" s="197" t="str">
        <f ca="1">IF(ISERROR(GETPIVOTDATA("usd_amount",crsplus!$A$4,"dac_col",E$6,"dac_row",$B30)),"", GETPIVOTDATA("usd_amount",crsplus!$A$4,"dac_col",E$6,"dac_row",$B30))</f>
        <v/>
      </c>
      <c r="F30" s="160" t="str">
        <f ca="1">IF(ISERROR(GETPIVOTDATA("usd_amount",crsplus!$A$4,"dac_col",F$6,"dac_row",$B30)),"", GETPIVOTDATA("usd_amount",crsplus!$A$4,"dac_col",F$6,"dac_row",$B30))</f>
        <v/>
      </c>
      <c r="G30" s="194" t="str">
        <f ca="1">IF(ISERROR(GETPIVOTDATA("usd_amount",crsplus!$A$4,"dac_col",G$6,"dac_row",$B30)),"", GETPIVOTDATA("usd_amount",crsplus!$A$4,"dac_col",G$6,"dac_row",$B30))</f>
        <v/>
      </c>
      <c r="H30" s="162" t="s">
        <v>41</v>
      </c>
      <c r="I30" s="192" t="str">
        <f ca="1">IF(ISERROR(GETPIVOTDATA("usd_amount",crsplus!$A$4,"dac_col",I$6,"dac_row",$B30)),"", GETPIVOTDATA("usd_amount",crsplus!$A$4,"dac_col",I$6,"dac_row",$B30))</f>
        <v/>
      </c>
      <c r="J30" s="193" t="str">
        <f ca="1">IF(ISERROR(GETPIVOTDATA("usd_amount",crsplus!$A$4,"dac_col",J$6,"dac_row",$B30)),"", GETPIVOTDATA("usd_amount",crsplus!$A$4,"dac_col",J$6,"dac_row",$B30))</f>
        <v/>
      </c>
      <c r="L30" s="218"/>
      <c r="M30" s="218"/>
    </row>
    <row r="31" spans="1:13">
      <c r="A31" s="47" t="s">
        <v>58</v>
      </c>
      <c r="B31" s="150">
        <v>1320</v>
      </c>
      <c r="C31" s="184">
        <f ca="1">IF(ISERROR(GETPIVOTDATA("usd_amount",crsplus!$A$4,"dac_col",C$6,"dac_row",$B31)),"", GETPIVOTDATA("usd_amount",crsplus!$A$4,"dac_col",C$6,"dac_row",$B31))</f>
        <v>33.881315747050593</v>
      </c>
      <c r="D31" s="184">
        <f ca="1">IF(ISERROR(GETPIVOTDATA("usd_amount",crsplus!$A$4,"dac_col",D$6,"dac_row",$B31)),"", GETPIVOTDATA("usd_amount",crsplus!$A$4,"dac_col",D$6,"dac_row",$B31))</f>
        <v>0</v>
      </c>
      <c r="E31" s="205">
        <f ca="1">IF(ISERROR(GETPIVOTDATA("usd_amount",crsplus!$A$4,"dac_col",E$6,"dac_row",$B31)),"", GETPIVOTDATA("usd_amount",crsplus!$A$4,"dac_col",E$6,"dac_row",$B31))</f>
        <v>33.8813157470506</v>
      </c>
      <c r="F31" s="184" t="str">
        <f ca="1">IF(ISERROR(GETPIVOTDATA("usd_amount",crsplus!$A$4,"dac_col",F$6,"dac_row",$B31)),"", GETPIVOTDATA("usd_amount",crsplus!$A$4,"dac_col",F$6,"dac_row",$B31))</f>
        <v/>
      </c>
      <c r="G31" s="204">
        <f ca="1">IF(ISERROR(GETPIVOTDATA("usd_amount",crsplus!$A$4,"dac_col",G$6,"dac_row",$B31)),"", GETPIVOTDATA("usd_amount",crsplus!$A$4,"dac_col",G$6,"dac_row",$B31))</f>
        <v>33.8813157470506</v>
      </c>
      <c r="H31" s="184">
        <f ca="1">IF(ISERROR(GETPIVOTDATA("usd_amount",crsplus!$A$4,"dac_col",H$6,"dac_row",$B31)),"", GETPIVOTDATA("usd_amount",crsplus!$A$4,"dac_col",H$6,"dac_row",$B31))</f>
        <v>35.209088719073215</v>
      </c>
      <c r="I31" s="191">
        <f ca="1">IF(ISERROR(GETPIVOTDATA("usd_amount",crsplus!$A$4,"dac_col",I$6,"dac_row",$B31)),"", GETPIVOTDATA("usd_amount",crsplus!$A$4,"dac_col",I$6,"dac_row",$B31))</f>
        <v>0</v>
      </c>
      <c r="J31" s="201">
        <f ca="1">IF(ISERROR(GETPIVOTDATA("usd_amount",crsplus!$A$4,"dac_col",J$6,"dac_row",$B31)),"", GETPIVOTDATA("usd_amount",crsplus!$A$4,"dac_col",J$6,"dac_row",$B31))</f>
        <v>35.2090887190732</v>
      </c>
      <c r="L31" s="218">
        <f t="shared" si="1"/>
        <v>598.75738814502756</v>
      </c>
      <c r="M31" s="218">
        <f t="shared" si="0"/>
        <v>622.22205766120544</v>
      </c>
    </row>
    <row r="32" spans="1:13" ht="22.5">
      <c r="A32" s="53" t="s">
        <v>59</v>
      </c>
      <c r="B32" s="148">
        <v>1330</v>
      </c>
      <c r="C32" s="184">
        <f ca="1">IF(ISERROR(GETPIVOTDATA("usd_amount",crsplus!$A$4,"dac_col",C$6,"dac_row",$B32)),"", GETPIVOTDATA("usd_amount",crsplus!$A$4,"dac_col",C$6,"dac_row",$B32))</f>
        <v>0.39450001000000001</v>
      </c>
      <c r="D32" s="184">
        <f ca="1">IF(ISERROR(GETPIVOTDATA("usd_amount",crsplus!$A$4,"dac_col",D$6,"dac_row",$B32)),"", GETPIVOTDATA("usd_amount",crsplus!$A$4,"dac_col",D$6,"dac_row",$B32))</f>
        <v>0</v>
      </c>
      <c r="E32" s="203">
        <f ca="1">IF(ISERROR(GETPIVOTDATA("usd_amount",crsplus!$A$4,"dac_col",E$6,"dac_row",$B32)),"", GETPIVOTDATA("usd_amount",crsplus!$A$4,"dac_col",E$6,"dac_row",$B32))</f>
        <v>0.39450001000000007</v>
      </c>
      <c r="F32" s="184" t="str">
        <f ca="1">IF(ISERROR(GETPIVOTDATA("usd_amount",crsplus!$A$4,"dac_col",F$6,"dac_row",$B32)),"", GETPIVOTDATA("usd_amount",crsplus!$A$4,"dac_col",F$6,"dac_row",$B32))</f>
        <v/>
      </c>
      <c r="G32" s="204">
        <f ca="1">IF(ISERROR(GETPIVOTDATA("usd_amount",crsplus!$A$4,"dac_col",G$6,"dac_row",$B32)),"", GETPIVOTDATA("usd_amount",crsplus!$A$4,"dac_col",G$6,"dac_row",$B32))</f>
        <v>0.39450001000000007</v>
      </c>
      <c r="H32" s="184">
        <f ca="1">IF(ISERROR(GETPIVOTDATA("usd_amount",crsplus!$A$4,"dac_col",H$6,"dac_row",$B32)),"", GETPIVOTDATA("usd_amount",crsplus!$A$4,"dac_col",H$6,"dac_row",$B32))</f>
        <v>0.80194449999999995</v>
      </c>
      <c r="I32" s="191">
        <f ca="1">IF(ISERROR(GETPIVOTDATA("usd_amount",crsplus!$A$4,"dac_col",I$6,"dac_row",$B32)),"", GETPIVOTDATA("usd_amount",crsplus!$A$4,"dac_col",I$6,"dac_row",$B32))</f>
        <v>0</v>
      </c>
      <c r="J32" s="201">
        <f ca="1">IF(ISERROR(GETPIVOTDATA("usd_amount",crsplus!$A$4,"dac_col",J$6,"dac_row",$B32)),"", GETPIVOTDATA("usd_amount",crsplus!$A$4,"dac_col",J$6,"dac_row",$B32))</f>
        <v>0.80194449999999995</v>
      </c>
      <c r="L32" s="218">
        <f t="shared" si="1"/>
        <v>6.9716830767220008</v>
      </c>
      <c r="M32" s="218">
        <f t="shared" si="0"/>
        <v>14.172123592899998</v>
      </c>
    </row>
    <row r="33" spans="1:13" ht="22.5">
      <c r="A33" s="53" t="s">
        <v>145</v>
      </c>
      <c r="B33" s="148">
        <v>1301</v>
      </c>
      <c r="C33" s="182" t="str">
        <f ca="1">IF(ISERROR(GETPIVOTDATA("usd_amount",crsplus!$A$4,"dac_col",C$6,"dac_row",$B33)),"", GETPIVOTDATA("usd_amount",crsplus!$A$4,"dac_col",C$6,"dac_row",$B33))</f>
        <v/>
      </c>
      <c r="D33" s="182" t="str">
        <f ca="1">IF(ISERROR(GETPIVOTDATA("usd_amount",crsplus!$A$4,"dac_col",D$6,"dac_row",$B33)),"", GETPIVOTDATA("usd_amount",crsplus!$A$4,"dac_col",D$6,"dac_row",$B33))</f>
        <v/>
      </c>
      <c r="E33" s="197" t="str">
        <f ca="1">IF(ISERROR(GETPIVOTDATA("usd_amount",crsplus!$A$4,"dac_col",E$6,"dac_row",$B33)),"", GETPIVOTDATA("usd_amount",crsplus!$A$4,"dac_col",E$6,"dac_row",$B33))</f>
        <v/>
      </c>
      <c r="F33" s="160" t="str">
        <f ca="1">IF(ISERROR(GETPIVOTDATA("usd_amount",crsplus!$A$4,"dac_col",F$6,"dac_row",$B33)),"", GETPIVOTDATA("usd_amount",crsplus!$A$4,"dac_col",F$6,"dac_row",$B33))</f>
        <v/>
      </c>
      <c r="G33" s="195" t="str">
        <f ca="1">IF(ISERROR(GETPIVOTDATA("usd_amount",crsplus!$A$4,"dac_col",G$6,"dac_row",$B33)),"", GETPIVOTDATA("usd_amount",crsplus!$A$4,"dac_col",G$6,"dac_row",$B33))</f>
        <v/>
      </c>
      <c r="H33" s="182" t="str">
        <f ca="1">IF(ISERROR(GETPIVOTDATA("usd_amount",crsplus!$A$4,"dac_col",H$6,"dac_row",$B33)),"", GETPIVOTDATA("usd_amount",crsplus!$A$4,"dac_col",H$6,"dac_row",$B33))</f>
        <v/>
      </c>
      <c r="I33" s="192" t="str">
        <f ca="1">IF(ISERROR(GETPIVOTDATA("usd_amount",crsplus!$A$4,"dac_col",I$6,"dac_row",$B33)),"", GETPIVOTDATA("usd_amount",crsplus!$A$4,"dac_col",I$6,"dac_row",$B33))</f>
        <v/>
      </c>
      <c r="J33" s="193" t="str">
        <f ca="1">IF(ISERROR(GETPIVOTDATA("usd_amount",crsplus!$A$4,"dac_col",J$6,"dac_row",$B33)),"", GETPIVOTDATA("usd_amount",crsplus!$A$4,"dac_col",J$6,"dac_row",$B33))</f>
        <v/>
      </c>
      <c r="L33" s="218"/>
      <c r="M33" s="218"/>
    </row>
    <row r="34" spans="1:13">
      <c r="A34" s="46" t="s">
        <v>60</v>
      </c>
      <c r="B34" s="149">
        <v>1400</v>
      </c>
      <c r="C34" s="184">
        <f ca="1">IF(ISERROR(GETPIVOTDATA("usd_amount",crsplus!$A$4,"dac_col",C$6,"dac_row",$B34)),"", GETPIVOTDATA("usd_amount",crsplus!$A$4,"dac_col",C$6,"dac_row",$B34))</f>
        <v>15.471557065879344</v>
      </c>
      <c r="D34" s="184">
        <f ca="1">IF(ISERROR(GETPIVOTDATA("usd_amount",crsplus!$A$4,"dac_col",D$6,"dac_row",$B34)),"", GETPIVOTDATA("usd_amount",crsplus!$A$4,"dac_col",D$6,"dac_row",$B34))</f>
        <v>0</v>
      </c>
      <c r="E34" s="203">
        <f ca="1">IF(ISERROR(GETPIVOTDATA("usd_amount",crsplus!$A$4,"dac_col",E$6,"dac_row",$B34)),"", GETPIVOTDATA("usd_amount",crsplus!$A$4,"dac_col",E$6,"dac_row",$B34))</f>
        <v>15.471557065879342</v>
      </c>
      <c r="F34" s="184" t="str">
        <f ca="1">IF(ISERROR(GETPIVOTDATA("usd_amount",crsplus!$A$4,"dac_col",F$6,"dac_row",$B34)),"", GETPIVOTDATA("usd_amount",crsplus!$A$4,"dac_col",F$6,"dac_row",$B34))</f>
        <v/>
      </c>
      <c r="G34" s="204">
        <f ca="1">IF(ISERROR(GETPIVOTDATA("usd_amount",crsplus!$A$4,"dac_col",G$6,"dac_row",$B34)),"", GETPIVOTDATA("usd_amount",crsplus!$A$4,"dac_col",G$6,"dac_row",$B34))</f>
        <v>15.471557065879342</v>
      </c>
      <c r="H34" s="184">
        <f ca="1">IF(ISERROR(GETPIVOTDATA("usd_amount",crsplus!$A$4,"dac_col",H$6,"dac_row",$B34)),"", GETPIVOTDATA("usd_amount",crsplus!$A$4,"dac_col",H$6,"dac_row",$B34))</f>
        <v>9.5416218659608241</v>
      </c>
      <c r="I34" s="191">
        <f ca="1">IF(ISERROR(GETPIVOTDATA("usd_amount",crsplus!$A$4,"dac_col",I$6,"dac_row",$B34)),"", GETPIVOTDATA("usd_amount",crsplus!$A$4,"dac_col",I$6,"dac_row",$B34))</f>
        <v>0</v>
      </c>
      <c r="J34" s="201">
        <f ca="1">IF(ISERROR(GETPIVOTDATA("usd_amount",crsplus!$A$4,"dac_col",J$6,"dac_row",$B34)),"", GETPIVOTDATA("usd_amount",crsplus!$A$4,"dac_col",J$6,"dac_row",$B34))</f>
        <v>9.5416218659608276</v>
      </c>
      <c r="L34" s="218">
        <f t="shared" si="1"/>
        <v>273.4164507796329</v>
      </c>
      <c r="M34" s="218">
        <f t="shared" si="0"/>
        <v>168.62144993963295</v>
      </c>
    </row>
    <row r="35" spans="1:13">
      <c r="A35" s="47" t="s">
        <v>61</v>
      </c>
      <c r="B35" s="150">
        <v>1410</v>
      </c>
      <c r="C35" s="184">
        <f ca="1">IF(ISERROR(GETPIVOTDATA("usd_amount",crsplus!$A$4,"dac_col",C$6,"dac_row",$B35)),"", GETPIVOTDATA("usd_amount",crsplus!$A$4,"dac_col",C$6,"dac_row",$B35))</f>
        <v>12.480328594062993</v>
      </c>
      <c r="D35" s="184">
        <f ca="1">IF(ISERROR(GETPIVOTDATA("usd_amount",crsplus!$A$4,"dac_col",D$6,"dac_row",$B35)),"", GETPIVOTDATA("usd_amount",crsplus!$A$4,"dac_col",D$6,"dac_row",$B35))</f>
        <v>0</v>
      </c>
      <c r="E35" s="203">
        <f ca="1">IF(ISERROR(GETPIVOTDATA("usd_amount",crsplus!$A$4,"dac_col",E$6,"dac_row",$B35)),"", GETPIVOTDATA("usd_amount",crsplus!$A$4,"dac_col",E$6,"dac_row",$B35))</f>
        <v>12.480328594062994</v>
      </c>
      <c r="F35" s="184" t="str">
        <f ca="1">IF(ISERROR(GETPIVOTDATA("usd_amount",crsplus!$A$4,"dac_col",F$6,"dac_row",$B35)),"", GETPIVOTDATA("usd_amount",crsplus!$A$4,"dac_col",F$6,"dac_row",$B35))</f>
        <v/>
      </c>
      <c r="G35" s="204">
        <f ca="1">IF(ISERROR(GETPIVOTDATA("usd_amount",crsplus!$A$4,"dac_col",G$6,"dac_row",$B35)),"", GETPIVOTDATA("usd_amount",crsplus!$A$4,"dac_col",G$6,"dac_row",$B35))</f>
        <v>12.480328594062994</v>
      </c>
      <c r="H35" s="184">
        <f ca="1">IF(ISERROR(GETPIVOTDATA("usd_amount",crsplus!$A$4,"dac_col",H$6,"dac_row",$B35)),"", GETPIVOTDATA("usd_amount",crsplus!$A$4,"dac_col",H$6,"dac_row",$B35))</f>
        <v>8.2588255718020402</v>
      </c>
      <c r="I35" s="191">
        <f ca="1">IF(ISERROR(GETPIVOTDATA("usd_amount",crsplus!$A$4,"dac_col",I$6,"dac_row",$B35)),"", GETPIVOTDATA("usd_amount",crsplus!$A$4,"dac_col",I$6,"dac_row",$B35))</f>
        <v>0</v>
      </c>
      <c r="J35" s="201">
        <f ca="1">IF(ISERROR(GETPIVOTDATA("usd_amount",crsplus!$A$4,"dac_col",J$6,"dac_row",$B35)),"", GETPIVOTDATA("usd_amount",crsplus!$A$4,"dac_col",J$6,"dac_row",$B35))</f>
        <v>8.2588255718020402</v>
      </c>
      <c r="L35" s="218">
        <f t="shared" si="1"/>
        <v>220.55486298000005</v>
      </c>
      <c r="M35" s="218">
        <f t="shared" si="0"/>
        <v>145.95161727000001</v>
      </c>
    </row>
    <row r="36" spans="1:13">
      <c r="A36" s="47" t="s">
        <v>62</v>
      </c>
      <c r="B36" s="150">
        <v>1420</v>
      </c>
      <c r="C36" s="184">
        <f ca="1">IF(ISERROR(GETPIVOTDATA("usd_amount",crsplus!$A$4,"dac_col",C$6,"dac_row",$B36)),"", GETPIVOTDATA("usd_amount",crsplus!$A$4,"dac_col",C$6,"dac_row",$B36))</f>
        <v>2.9912284718163513</v>
      </c>
      <c r="D36" s="184">
        <f ca="1">IF(ISERROR(GETPIVOTDATA("usd_amount",crsplus!$A$4,"dac_col",D$6,"dac_row",$B36)),"", GETPIVOTDATA("usd_amount",crsplus!$A$4,"dac_col",D$6,"dac_row",$B36))</f>
        <v>0</v>
      </c>
      <c r="E36" s="206">
        <f ca="1">IF(ISERROR(GETPIVOTDATA("usd_amount",crsplus!$A$4,"dac_col",E$6,"dac_row",$B36)),"", GETPIVOTDATA("usd_amount",crsplus!$A$4,"dac_col",E$6,"dac_row",$B36))</f>
        <v>2.9912284718163509</v>
      </c>
      <c r="F36" s="189" t="str">
        <f ca="1">IF(ISERROR(GETPIVOTDATA("usd_amount",crsplus!$A$4,"dac_col",F$6,"dac_row",$B36)),"", GETPIVOTDATA("usd_amount",crsplus!$A$4,"dac_col",F$6,"dac_row",$B36))</f>
        <v/>
      </c>
      <c r="G36" s="207">
        <f ca="1">IF(ISERROR(GETPIVOTDATA("usd_amount",crsplus!$A$4,"dac_col",G$6,"dac_row",$B36)),"", GETPIVOTDATA("usd_amount",crsplus!$A$4,"dac_col",G$6,"dac_row",$B36))</f>
        <v>2.9912284718163509</v>
      </c>
      <c r="H36" s="184">
        <f ca="1">IF(ISERROR(GETPIVOTDATA("usd_amount",crsplus!$A$4,"dac_col",H$6,"dac_row",$B36)),"", GETPIVOTDATA("usd_amount",crsplus!$A$4,"dac_col",H$6,"dac_row",$B36))</f>
        <v>1.2827962941587876</v>
      </c>
      <c r="I36" s="191">
        <f ca="1">IF(ISERROR(GETPIVOTDATA("usd_amount",crsplus!$A$4,"dac_col",I$6,"dac_row",$B36)),"", GETPIVOTDATA("usd_amount",crsplus!$A$4,"dac_col",I$6,"dac_row",$B36))</f>
        <v>0</v>
      </c>
      <c r="J36" s="201">
        <f ca="1">IF(ISERROR(GETPIVOTDATA("usd_amount",crsplus!$A$4,"dac_col",J$6,"dac_row",$B36)),"", GETPIVOTDATA("usd_amount",crsplus!$A$4,"dac_col",J$6,"dac_row",$B36))</f>
        <v>1.2827962941587874</v>
      </c>
      <c r="L36" s="218">
        <f t="shared" si="1"/>
        <v>52.861587799632915</v>
      </c>
      <c r="M36" s="218">
        <f t="shared" si="0"/>
        <v>22.669832669632921</v>
      </c>
    </row>
    <row r="37" spans="1:13" ht="22.5">
      <c r="A37" s="46" t="s">
        <v>63</v>
      </c>
      <c r="B37" s="149">
        <v>1500</v>
      </c>
      <c r="C37" s="184">
        <f ca="1">IF(ISERROR(GETPIVOTDATA("usd_amount",crsplus!$A$4,"dac_col",C$6,"dac_row",$B37)),"", GETPIVOTDATA("usd_amount",crsplus!$A$4,"dac_col",C$6,"dac_row",$B37))</f>
        <v>5.4836391355903613</v>
      </c>
      <c r="D37" s="49" t="s">
        <v>41</v>
      </c>
      <c r="E37" s="206">
        <f ca="1">IF(ISERROR(GETPIVOTDATA("usd_amount",crsplus!$A$4,"dac_col",E$6,"dac_row",$B37)),"", GETPIVOTDATA("usd_amount",crsplus!$A$4,"dac_col",E$6,"dac_row",$B37))</f>
        <v>5.4836391355903613</v>
      </c>
      <c r="F37" s="49" t="s">
        <v>41</v>
      </c>
      <c r="G37" s="208">
        <f ca="1">IF(ISERROR(GETPIVOTDATA("usd_amount",crsplus!$A$4,"dac_col",G$6,"dac_row",$B37)),"", GETPIVOTDATA("usd_amount",crsplus!$A$4,"dac_col",G$6,"dac_row",$B37))</f>
        <v>5.4836391355903613</v>
      </c>
      <c r="H37" s="160" t="str">
        <f ca="1">IF(ISNA(VLOOKUP($B37,crsplus!$C$8:$K$80,7,FALSE)),"",IF(ISBLANK(VLOOKUP($B37,crsplus!$C$8:$K$80,7,FALSE)),"",VLOOKUP($B37,crsplus!$C$8:$K$80,7,FALSE)))</f>
        <v/>
      </c>
      <c r="I37" s="49" t="s">
        <v>41</v>
      </c>
      <c r="J37" s="201">
        <f ca="1">IF(ISERROR(GETPIVOTDATA("usd_amount",crsplus!$A$4,"dac_col",J$6,"dac_row",$B37)),"", GETPIVOTDATA("usd_amount",crsplus!$A$4,"dac_col",J$6,"dac_row",$B37))</f>
        <v>7.8933903267267214</v>
      </c>
      <c r="L37" s="218">
        <f t="shared" si="1"/>
        <v>96.907967531979978</v>
      </c>
      <c r="M37" s="218">
        <f t="shared" si="0"/>
        <v>139.49357253197996</v>
      </c>
    </row>
    <row r="38" spans="1:13">
      <c r="A38" s="47" t="s">
        <v>64</v>
      </c>
      <c r="B38" s="150">
        <v>1510</v>
      </c>
      <c r="C38" s="184">
        <f ca="1">IF(ISERROR(GETPIVOTDATA("usd_amount",crsplus!$A$4,"dac_col",C$6,"dac_row",$B38)),"", GETPIVOTDATA("usd_amount",crsplus!$A$4,"dac_col",C$6,"dac_row",$B38))</f>
        <v>5.4836391355903613</v>
      </c>
      <c r="D38" s="49" t="s">
        <v>41</v>
      </c>
      <c r="E38" s="206">
        <f ca="1">IF(ISERROR(GETPIVOTDATA("usd_amount",crsplus!$A$4,"dac_col",E$6,"dac_row",$B38)),"", GETPIVOTDATA("usd_amount",crsplus!$A$4,"dac_col",E$6,"dac_row",$B38))</f>
        <v>5.4836391355903613</v>
      </c>
      <c r="F38" s="49" t="s">
        <v>41</v>
      </c>
      <c r="G38" s="208">
        <f ca="1">IF(ISERROR(GETPIVOTDATA("usd_amount",crsplus!$A$4,"dac_col",G$6,"dac_row",$B38)),"", GETPIVOTDATA("usd_amount",crsplus!$A$4,"dac_col",G$6,"dac_row",$B38))</f>
        <v>5.4836391355903613</v>
      </c>
      <c r="H38" s="160" t="str">
        <f ca="1">IF(ISNA(VLOOKUP($B38,crsplus!$C$8:$K$80,7,FALSE)),"",IF(ISBLANK(VLOOKUP($B38,crsplus!$C$8:$K$80,7,FALSE)),"",VLOOKUP($B38,crsplus!$C$8:$K$80,7,FALSE)))</f>
        <v/>
      </c>
      <c r="I38" s="49" t="s">
        <v>41</v>
      </c>
      <c r="J38" s="201">
        <f ca="1">IF(ISERROR(GETPIVOTDATA("usd_amount",crsplus!$A$4,"dac_col",J$6,"dac_row",$B38)),"", GETPIVOTDATA("usd_amount",crsplus!$A$4,"dac_col",J$6,"dac_row",$B38))</f>
        <v>7.8933903267267214</v>
      </c>
      <c r="L38" s="218">
        <f t="shared" si="1"/>
        <v>96.907967531979978</v>
      </c>
      <c r="M38" s="218">
        <f t="shared" si="0"/>
        <v>139.49357253197996</v>
      </c>
    </row>
    <row r="39" spans="1:13">
      <c r="A39" s="47" t="s">
        <v>65</v>
      </c>
      <c r="B39" s="150">
        <v>1520</v>
      </c>
      <c r="C39" s="160" t="str">
        <f ca="1">IF(ISERROR(GETPIVOTDATA("usd_amount",crsplus!$A$4,"dac_col",C$6,"dac_row",$B39)),"", GETPIVOTDATA("usd_amount",crsplus!$A$4,"dac_col",C$6,"dac_row",$B39))</f>
        <v/>
      </c>
      <c r="D39" s="49" t="s">
        <v>41</v>
      </c>
      <c r="E39" s="199" t="str">
        <f ca="1">IF(ISERROR(GETPIVOTDATA("usd_amount",crsplus!$A$4,"dac_col",E$6,"dac_row",$B39)),"", GETPIVOTDATA("usd_amount",crsplus!$A$4,"dac_col",E$6,"dac_row",$B39))</f>
        <v/>
      </c>
      <c r="F39" s="49" t="s">
        <v>41</v>
      </c>
      <c r="G39" s="164" t="str">
        <f ca="1">IF(ISERROR(GETPIVOTDATA("usd_amount",crsplus!$A$4,"dac_col",G$6,"dac_row",$B39)),"", GETPIVOTDATA("usd_amount",crsplus!$A$4,"dac_col",G$6,"dac_row",$B39))</f>
        <v/>
      </c>
      <c r="H39" s="160" t="str">
        <f ca="1">IF(ISNA(VLOOKUP($B39,crsplus!$C$8:$K$80,7,FALSE)),"",IF(ISBLANK(VLOOKUP($B39,crsplus!$C$8:$K$80,7,FALSE)),"",VLOOKUP($B39,crsplus!$C$8:$K$80,7,FALSE)))</f>
        <v/>
      </c>
      <c r="I39" s="49" t="s">
        <v>41</v>
      </c>
      <c r="J39" s="196" t="str">
        <f ca="1">IF(ISERROR(GETPIVOTDATA("usd_amount",crsplus!$A$4,"dac_col",J$6,"dac_row",$B39)),"", GETPIVOTDATA("usd_amount",crsplus!$A$4,"dac_col",J$6,"dac_row",$B39))</f>
        <v/>
      </c>
      <c r="L39" s="218"/>
      <c r="M39" s="218"/>
    </row>
    <row r="40" spans="1:13">
      <c r="A40" s="46" t="s">
        <v>66</v>
      </c>
      <c r="B40" s="149">
        <v>1600</v>
      </c>
      <c r="C40" s="160" t="str">
        <f ca="1">IF(ISERROR(GETPIVOTDATA("usd_amount",crsplus!$A$4,"dac_col",C$6,"dac_row",$B40)),"", GETPIVOTDATA("usd_amount",crsplus!$A$4,"dac_col",C$6,"dac_row",$B40))</f>
        <v/>
      </c>
      <c r="D40" s="44" t="str">
        <f ca="1">IF(ISERROR(GETPIVOTDATA("usd_amount",crsplus!$A$4,"dac_col",D$6,"dac_row",$B40)),"", GETPIVOTDATA("usd_amount",crsplus!$A$4,"dac_col",D$6,"dac_row",$B40))</f>
        <v/>
      </c>
      <c r="E40" s="199" t="str">
        <f ca="1">IF(ISERROR(GETPIVOTDATA("usd_amount",crsplus!$A$4,"dac_col",E$6,"dac_row",$B40)),"", GETPIVOTDATA("usd_amount",crsplus!$A$4,"dac_col",E$6,"dac_row",$B40))</f>
        <v/>
      </c>
      <c r="F40" s="44" t="str">
        <f ca="1">IF(ISERROR(GETPIVOTDATA("usd_amount",crsplus!$A$4,"dac_col",F$6,"dac_row",$B40)),"", GETPIVOTDATA("usd_amount",crsplus!$A$4,"dac_col",F$6,"dac_row",$B40))</f>
        <v/>
      </c>
      <c r="G40" s="164" t="str">
        <f ca="1">IF(ISERROR(GETPIVOTDATA("usd_amount",crsplus!$A$4,"dac_col",G$6,"dac_row",$B40)),"", GETPIVOTDATA("usd_amount",crsplus!$A$4,"dac_col",G$6,"dac_row",$B40))</f>
        <v/>
      </c>
      <c r="H40" s="160" t="str">
        <f ca="1">IF(ISERROR(GETPIVOTDATA("usd_amount",crsplus!$A$4,"dac_col",H$6,"dac_row",$B40)),"", GETPIVOTDATA("usd_amount",crsplus!$A$4,"dac_col",H$6,"dac_row",$B40))</f>
        <v/>
      </c>
      <c r="I40" s="165" t="str">
        <f ca="1">IF(ISERROR(GETPIVOTDATA("usd_amount",crsplus!$A$4,"dac_col",I$6,"dac_row",$B40)),"", GETPIVOTDATA("usd_amount",crsplus!$A$4,"dac_col",I$6,"dac_row",$B40))</f>
        <v/>
      </c>
      <c r="J40" s="196" t="str">
        <f ca="1">IF(ISERROR(GETPIVOTDATA("usd_amount",crsplus!$A$4,"dac_col",J$6,"dac_row",$B40)),"", GETPIVOTDATA("usd_amount",crsplus!$A$4,"dac_col",J$6,"dac_row",$B40))</f>
        <v/>
      </c>
      <c r="L40" s="218"/>
      <c r="M40" s="218"/>
    </row>
    <row r="41" spans="1:13">
      <c r="A41" s="51" t="s">
        <v>67</v>
      </c>
      <c r="B41" s="148">
        <v>1610</v>
      </c>
      <c r="C41" s="160" t="str">
        <f ca="1">IF(ISERROR(GETPIVOTDATA("usd_amount",crsplus!$A$4,"dac_col",C$6,"dac_row",$B41)),"", GETPIVOTDATA("usd_amount",crsplus!$A$4,"dac_col",C$6,"dac_row",$B41))</f>
        <v/>
      </c>
      <c r="D41" s="44" t="str">
        <f ca="1">IF(ISERROR(GETPIVOTDATA("usd_amount",crsplus!$A$4,"dac_col",D$6,"dac_row",$B41)),"", GETPIVOTDATA("usd_amount",crsplus!$A$4,"dac_col",D$6,"dac_row",$B41))</f>
        <v/>
      </c>
      <c r="E41" s="199" t="str">
        <f ca="1">IF(ISERROR(GETPIVOTDATA("usd_amount",crsplus!$A$4,"dac_col",E$6,"dac_row",$B41)),"", GETPIVOTDATA("usd_amount",crsplus!$A$4,"dac_col",E$6,"dac_row",$B41))</f>
        <v/>
      </c>
      <c r="F41" s="44" t="str">
        <f ca="1">IF(ISERROR(GETPIVOTDATA("usd_amount",crsplus!$A$4,"dac_col",F$6,"dac_row",$B41)),"", GETPIVOTDATA("usd_amount",crsplus!$A$4,"dac_col",F$6,"dac_row",$B41))</f>
        <v/>
      </c>
      <c r="G41" s="164" t="str">
        <f ca="1">IF(ISERROR(GETPIVOTDATA("usd_amount",crsplus!$A$4,"dac_col",G$6,"dac_row",$B41)),"", GETPIVOTDATA("usd_amount",crsplus!$A$4,"dac_col",G$6,"dac_row",$B41))</f>
        <v/>
      </c>
      <c r="H41" s="160" t="str">
        <f ca="1">IF(ISERROR(GETPIVOTDATA("usd_amount",crsplus!$A$4,"dac_col",H$6,"dac_row",$B41)),"", GETPIVOTDATA("usd_amount",crsplus!$A$4,"dac_col",H$6,"dac_row",$B41))</f>
        <v/>
      </c>
      <c r="I41" s="165" t="str">
        <f ca="1">IF(ISERROR(GETPIVOTDATA("usd_amount",crsplus!$A$4,"dac_col",I$6,"dac_row",$B41)),"", GETPIVOTDATA("usd_amount",crsplus!$A$4,"dac_col",I$6,"dac_row",$B41))</f>
        <v/>
      </c>
      <c r="J41" s="196" t="str">
        <f ca="1">IF(ISERROR(GETPIVOTDATA("usd_amount",crsplus!$A$4,"dac_col",J$6,"dac_row",$B41)),"", GETPIVOTDATA("usd_amount",crsplus!$A$4,"dac_col",J$6,"dac_row",$B41))</f>
        <v/>
      </c>
      <c r="L41" s="218"/>
      <c r="M41" s="218"/>
    </row>
    <row r="42" spans="1:13">
      <c r="A42" s="50" t="s">
        <v>68</v>
      </c>
      <c r="B42" s="148">
        <v>1611</v>
      </c>
      <c r="C42" s="160" t="str">
        <f ca="1">IF(ISERROR(GETPIVOTDATA("usd_amount",crsplus!$A$4,"dac_col",C$6,"dac_row",$B42)),"", GETPIVOTDATA("usd_amount",crsplus!$A$4,"dac_col",C$6,"dac_row",$B42))</f>
        <v/>
      </c>
      <c r="D42" s="44" t="str">
        <f ca="1">IF(ISERROR(GETPIVOTDATA("usd_amount",crsplus!$A$4,"dac_col",D$6,"dac_row",$B42)),"", GETPIVOTDATA("usd_amount",crsplus!$A$4,"dac_col",D$6,"dac_row",$B42))</f>
        <v/>
      </c>
      <c r="E42" s="199" t="str">
        <f ca="1">IF(ISERROR(GETPIVOTDATA("usd_amount",crsplus!$A$4,"dac_col",E$6,"dac_row",$B42)),"", GETPIVOTDATA("usd_amount",crsplus!$A$4,"dac_col",E$6,"dac_row",$B42))</f>
        <v/>
      </c>
      <c r="F42" s="44" t="str">
        <f ca="1">IF(ISERROR(GETPIVOTDATA("usd_amount",crsplus!$A$4,"dac_col",F$6,"dac_row",$B42)),"", GETPIVOTDATA("usd_amount",crsplus!$A$4,"dac_col",F$6,"dac_row",$B42))</f>
        <v/>
      </c>
      <c r="G42" s="164" t="str">
        <f ca="1">IF(ISERROR(GETPIVOTDATA("usd_amount",crsplus!$A$4,"dac_col",G$6,"dac_row",$B42)),"", GETPIVOTDATA("usd_amount",crsplus!$A$4,"dac_col",G$6,"dac_row",$B42))</f>
        <v/>
      </c>
      <c r="H42" s="160" t="str">
        <f ca="1">IF(ISERROR(GETPIVOTDATA("usd_amount",crsplus!$A$4,"dac_col",H$6,"dac_row",$B42)),"", GETPIVOTDATA("usd_amount",crsplus!$A$4,"dac_col",H$6,"dac_row",$B42))</f>
        <v/>
      </c>
      <c r="I42" s="165" t="str">
        <f ca="1">IF(ISERROR(GETPIVOTDATA("usd_amount",crsplus!$A$4,"dac_col",I$6,"dac_row",$B42)),"", GETPIVOTDATA("usd_amount",crsplus!$A$4,"dac_col",I$6,"dac_row",$B42))</f>
        <v/>
      </c>
      <c r="J42" s="196" t="str">
        <f ca="1">IF(ISERROR(GETPIVOTDATA("usd_amount",crsplus!$A$4,"dac_col",J$6,"dac_row",$B42)),"", GETPIVOTDATA("usd_amount",crsplus!$A$4,"dac_col",J$6,"dac_row",$B42))</f>
        <v/>
      </c>
      <c r="L42" s="218"/>
      <c r="M42" s="218"/>
    </row>
    <row r="43" spans="1:13">
      <c r="A43" s="50" t="s">
        <v>69</v>
      </c>
      <c r="B43" s="148">
        <v>1612</v>
      </c>
      <c r="C43" s="160" t="str">
        <f ca="1">IF(ISERROR(GETPIVOTDATA("usd_amount",crsplus!$A$4,"dac_col",C$6,"dac_row",$B43)),"", GETPIVOTDATA("usd_amount",crsplus!$A$4,"dac_col",C$6,"dac_row",$B43))</f>
        <v/>
      </c>
      <c r="D43" s="44" t="str">
        <f ca="1">IF(ISERROR(GETPIVOTDATA("usd_amount",crsplus!$A$4,"dac_col",D$6,"dac_row",$B43)),"", GETPIVOTDATA("usd_amount",crsplus!$A$4,"dac_col",D$6,"dac_row",$B43))</f>
        <v/>
      </c>
      <c r="E43" s="199" t="str">
        <f ca="1">IF(ISERROR(GETPIVOTDATA("usd_amount",crsplus!$A$4,"dac_col",E$6,"dac_row",$B43)),"", GETPIVOTDATA("usd_amount",crsplus!$A$4,"dac_col",E$6,"dac_row",$B43))</f>
        <v/>
      </c>
      <c r="F43" s="44" t="str">
        <f ca="1">IF(ISERROR(GETPIVOTDATA("usd_amount",crsplus!$A$4,"dac_col",F$6,"dac_row",$B43)),"", GETPIVOTDATA("usd_amount",crsplus!$A$4,"dac_col",F$6,"dac_row",$B43))</f>
        <v/>
      </c>
      <c r="G43" s="164" t="str">
        <f ca="1">IF(ISERROR(GETPIVOTDATA("usd_amount",crsplus!$A$4,"dac_col",G$6,"dac_row",$B43)),"", GETPIVOTDATA("usd_amount",crsplus!$A$4,"dac_col",G$6,"dac_row",$B43))</f>
        <v/>
      </c>
      <c r="H43" s="160" t="str">
        <f ca="1">IF(ISERROR(GETPIVOTDATA("usd_amount",crsplus!$A$4,"dac_col",H$6,"dac_row",$B43)),"", GETPIVOTDATA("usd_amount",crsplus!$A$4,"dac_col",H$6,"dac_row",$B43))</f>
        <v/>
      </c>
      <c r="I43" s="165" t="str">
        <f ca="1">IF(ISERROR(GETPIVOTDATA("usd_amount",crsplus!$A$4,"dac_col",I$6,"dac_row",$B43)),"", GETPIVOTDATA("usd_amount",crsplus!$A$4,"dac_col",I$6,"dac_row",$B43))</f>
        <v/>
      </c>
      <c r="J43" s="196" t="str">
        <f ca="1">IF(ISERROR(GETPIVOTDATA("usd_amount",crsplus!$A$4,"dac_col",J$6,"dac_row",$B43)),"", GETPIVOTDATA("usd_amount",crsplus!$A$4,"dac_col",J$6,"dac_row",$B43))</f>
        <v/>
      </c>
      <c r="L43" s="218"/>
      <c r="M43" s="218"/>
    </row>
    <row r="44" spans="1:13">
      <c r="A44" s="50" t="s">
        <v>70</v>
      </c>
      <c r="B44" s="148">
        <v>1613</v>
      </c>
      <c r="C44" s="160" t="str">
        <f ca="1">IF(ISERROR(GETPIVOTDATA("usd_amount",crsplus!$A$4,"dac_col",C$6,"dac_row",$B44)),"", GETPIVOTDATA("usd_amount",crsplus!$A$4,"dac_col",C$6,"dac_row",$B44))</f>
        <v/>
      </c>
      <c r="D44" s="49" t="s">
        <v>41</v>
      </c>
      <c r="E44" s="199" t="str">
        <f ca="1">IF(ISERROR(GETPIVOTDATA("usd_amount",crsplus!$A$4,"dac_col",E$6,"dac_row",$B44)),"", GETPIVOTDATA("usd_amount",crsplus!$A$4,"dac_col",E$6,"dac_row",$B44))</f>
        <v/>
      </c>
      <c r="F44" s="49" t="s">
        <v>41</v>
      </c>
      <c r="G44" s="164" t="str">
        <f ca="1">IF(ISERROR(GETPIVOTDATA("usd_amount",crsplus!$A$4,"dac_col",G$6,"dac_row",$B44)),"", GETPIVOTDATA("usd_amount",crsplus!$A$4,"dac_col",G$6,"dac_row",$B44))</f>
        <v/>
      </c>
      <c r="H44" s="160" t="str">
        <f ca="1">IF(ISERROR(GETPIVOTDATA("usd_amount",crsplus!$A$4,"dac_col",H$6,"dac_row",$B44)),"", GETPIVOTDATA("usd_amount",crsplus!$A$4,"dac_col",H$6,"dac_row",$B44))</f>
        <v/>
      </c>
      <c r="I44" s="49" t="s">
        <v>41</v>
      </c>
      <c r="J44" s="196" t="str">
        <f ca="1">IF(ISERROR(GETPIVOTDATA("usd_amount",crsplus!$A$4,"dac_col",J$6,"dac_row",$B44)),"", GETPIVOTDATA("usd_amount",crsplus!$A$4,"dac_col",J$6,"dac_row",$B44))</f>
        <v/>
      </c>
      <c r="L44" s="218"/>
      <c r="M44" s="218"/>
    </row>
    <row r="45" spans="1:13">
      <c r="A45" s="54" t="s">
        <v>71</v>
      </c>
      <c r="B45" s="148">
        <v>1614</v>
      </c>
      <c r="C45" s="160" t="str">
        <f ca="1">IF(ISERROR(GETPIVOTDATA("usd_amount",crsplus!$A$4,"dac_col",C$6,"dac_row",$B45)),"", GETPIVOTDATA("usd_amount",crsplus!$A$4,"dac_col",C$6,"dac_row",$B45))</f>
        <v/>
      </c>
      <c r="D45" s="49" t="s">
        <v>41</v>
      </c>
      <c r="E45" s="199" t="str">
        <f ca="1">IF(ISERROR(GETPIVOTDATA("usd_amount",crsplus!$A$4,"dac_col",E$6,"dac_row",$B45)),"", GETPIVOTDATA("usd_amount",crsplus!$A$4,"dac_col",E$6,"dac_row",$B45))</f>
        <v/>
      </c>
      <c r="F45" s="49" t="s">
        <v>41</v>
      </c>
      <c r="G45" s="164" t="str">
        <f ca="1">IF(ISERROR(GETPIVOTDATA("usd_amount",crsplus!$A$4,"dac_col",G$6,"dac_row",$B45)),"", GETPIVOTDATA("usd_amount",crsplus!$A$4,"dac_col",G$6,"dac_row",$B45))</f>
        <v/>
      </c>
      <c r="H45" s="160" t="str">
        <f ca="1">IF(ISERROR(GETPIVOTDATA("usd_amount",crsplus!$A$4,"dac_col",H$6,"dac_row",$B45)),"", GETPIVOTDATA("usd_amount",crsplus!$A$4,"dac_col",H$6,"dac_row",$B45))</f>
        <v/>
      </c>
      <c r="I45" s="49" t="s">
        <v>41</v>
      </c>
      <c r="J45" s="196" t="str">
        <f ca="1">IF(ISERROR(GETPIVOTDATA("usd_amount",crsplus!$A$4,"dac_col",J$6,"dac_row",$B45)),"", GETPIVOTDATA("usd_amount",crsplus!$A$4,"dac_col",J$6,"dac_row",$B45))</f>
        <v/>
      </c>
      <c r="L45" s="218"/>
      <c r="M45" s="218"/>
    </row>
    <row r="46" spans="1:13">
      <c r="A46" s="56" t="s">
        <v>72</v>
      </c>
      <c r="B46" s="148">
        <v>1620</v>
      </c>
      <c r="C46" s="160" t="str">
        <f ca="1">IF(ISERROR(GETPIVOTDATA("usd_amount",crsplus!$A$4,"dac_col",C$6,"dac_row",$B46)),"", GETPIVOTDATA("usd_amount",crsplus!$A$4,"dac_col",C$6,"dac_row",$B46))</f>
        <v/>
      </c>
      <c r="D46" s="49" t="s">
        <v>41</v>
      </c>
      <c r="E46" s="199" t="str">
        <f ca="1">IF(ISERROR(GETPIVOTDATA("usd_amount",crsplus!$A$4,"dac_col",E$6,"dac_row",$B46)),"", GETPIVOTDATA("usd_amount",crsplus!$A$4,"dac_col",E$6,"dac_row",$B46))</f>
        <v/>
      </c>
      <c r="F46" s="49" t="s">
        <v>41</v>
      </c>
      <c r="G46" s="164" t="str">
        <f ca="1">IF(ISERROR(GETPIVOTDATA("usd_amount",crsplus!$A$4,"dac_col",G$6,"dac_row",$B46)),"", GETPIVOTDATA("usd_amount",crsplus!$A$4,"dac_col",G$6,"dac_row",$B46))</f>
        <v/>
      </c>
      <c r="H46" s="160" t="str">
        <f ca="1">IF(ISERROR(GETPIVOTDATA("usd_amount",crsplus!$A$4,"dac_col",H$6,"dac_row",$B46)),"", GETPIVOTDATA("usd_amount",crsplus!$A$4,"dac_col",H$6,"dac_row",$B46))</f>
        <v/>
      </c>
      <c r="I46" s="49" t="s">
        <v>41</v>
      </c>
      <c r="J46" s="196" t="str">
        <f ca="1">IF(ISERROR(GETPIVOTDATA("usd_amount",crsplus!$A$4,"dac_col",J$6,"dac_row",$B46)),"", GETPIVOTDATA("usd_amount",crsplus!$A$4,"dac_col",J$6,"dac_row",$B46))</f>
        <v/>
      </c>
      <c r="L46" s="218"/>
      <c r="M46" s="218"/>
    </row>
    <row r="47" spans="1:13">
      <c r="A47" s="50" t="s">
        <v>73</v>
      </c>
      <c r="B47" s="148">
        <v>1621</v>
      </c>
      <c r="C47" s="160" t="str">
        <f ca="1">IF(ISERROR(GETPIVOTDATA("usd_amount",crsplus!$A$4,"dac_col",C$6,"dac_row",$B47)),"", GETPIVOTDATA("usd_amount",crsplus!$A$4,"dac_col",C$6,"dac_row",$B47))</f>
        <v/>
      </c>
      <c r="D47" s="49" t="s">
        <v>41</v>
      </c>
      <c r="E47" s="199" t="str">
        <f ca="1">IF(ISERROR(GETPIVOTDATA("usd_amount",crsplus!$A$4,"dac_col",E$6,"dac_row",$B47)),"", GETPIVOTDATA("usd_amount",crsplus!$A$4,"dac_col",E$6,"dac_row",$B47))</f>
        <v/>
      </c>
      <c r="F47" s="49" t="s">
        <v>41</v>
      </c>
      <c r="G47" s="164" t="str">
        <f ca="1">IF(ISERROR(GETPIVOTDATA("usd_amount",crsplus!$A$4,"dac_col",G$6,"dac_row",$B47)),"", GETPIVOTDATA("usd_amount",crsplus!$A$4,"dac_col",G$6,"dac_row",$B47))</f>
        <v/>
      </c>
      <c r="H47" s="160" t="str">
        <f ca="1">IF(ISERROR(GETPIVOTDATA("usd_amount",crsplus!$A$4,"dac_col",H$6,"dac_row",$B47)),"", GETPIVOTDATA("usd_amount",crsplus!$A$4,"dac_col",H$6,"dac_row",$B47))</f>
        <v/>
      </c>
      <c r="I47" s="49" t="s">
        <v>41</v>
      </c>
      <c r="J47" s="196" t="str">
        <f ca="1">IF(ISERROR(GETPIVOTDATA("usd_amount",crsplus!$A$4,"dac_col",J$6,"dac_row",$B47)),"", GETPIVOTDATA("usd_amount",crsplus!$A$4,"dac_col",J$6,"dac_row",$B47))</f>
        <v/>
      </c>
      <c r="L47" s="218"/>
      <c r="M47" s="218"/>
    </row>
    <row r="48" spans="1:13">
      <c r="A48" s="50" t="s">
        <v>74</v>
      </c>
      <c r="B48" s="148">
        <v>1622</v>
      </c>
      <c r="C48" s="160" t="str">
        <f ca="1">IF(ISERROR(GETPIVOTDATA("usd_amount",crsplus!$A$4,"dac_col",C$6,"dac_row",$B48)),"", GETPIVOTDATA("usd_amount",crsplus!$A$4,"dac_col",C$6,"dac_row",$B48))</f>
        <v/>
      </c>
      <c r="D48" s="49" t="s">
        <v>41</v>
      </c>
      <c r="E48" s="199" t="str">
        <f ca="1">IF(ISERROR(GETPIVOTDATA("usd_amount",crsplus!$A$4,"dac_col",E$6,"dac_row",$B48)),"", GETPIVOTDATA("usd_amount",crsplus!$A$4,"dac_col",E$6,"dac_row",$B48))</f>
        <v/>
      </c>
      <c r="F48" s="49" t="s">
        <v>41</v>
      </c>
      <c r="G48" s="164" t="str">
        <f ca="1">IF(ISERROR(GETPIVOTDATA("usd_amount",crsplus!$A$4,"dac_col",G$6,"dac_row",$B48)),"", GETPIVOTDATA("usd_amount",crsplus!$A$4,"dac_col",G$6,"dac_row",$B48))</f>
        <v/>
      </c>
      <c r="H48" s="160" t="str">
        <f ca="1">IF(ISERROR(GETPIVOTDATA("usd_amount",crsplus!$A$4,"dac_col",H$6,"dac_row",$B48)),"", GETPIVOTDATA("usd_amount",crsplus!$A$4,"dac_col",H$6,"dac_row",$B48))</f>
        <v/>
      </c>
      <c r="I48" s="49" t="s">
        <v>41</v>
      </c>
      <c r="J48" s="196" t="str">
        <f ca="1">IF(ISERROR(GETPIVOTDATA("usd_amount",crsplus!$A$4,"dac_col",J$6,"dac_row",$B48)),"", GETPIVOTDATA("usd_amount",crsplus!$A$4,"dac_col",J$6,"dac_row",$B48))</f>
        <v/>
      </c>
      <c r="L48" s="218"/>
      <c r="M48" s="218"/>
    </row>
    <row r="49" spans="1:13">
      <c r="A49" s="50" t="s">
        <v>75</v>
      </c>
      <c r="B49" s="148">
        <v>1623</v>
      </c>
      <c r="C49" s="160" t="str">
        <f ca="1">IF(ISERROR(GETPIVOTDATA("usd_amount",crsplus!$A$4,"dac_col",C$6,"dac_row",$B49)),"", GETPIVOTDATA("usd_amount",crsplus!$A$4,"dac_col",C$6,"dac_row",$B49))</f>
        <v/>
      </c>
      <c r="D49" s="49" t="s">
        <v>41</v>
      </c>
      <c r="E49" s="199" t="str">
        <f ca="1">IF(ISERROR(GETPIVOTDATA("usd_amount",crsplus!$A$4,"dac_col",E$6,"dac_row",$B49)),"", GETPIVOTDATA("usd_amount",crsplus!$A$4,"dac_col",E$6,"dac_row",$B49))</f>
        <v/>
      </c>
      <c r="F49" s="49" t="s">
        <v>41</v>
      </c>
      <c r="G49" s="164" t="str">
        <f ca="1">IF(ISERROR(GETPIVOTDATA("usd_amount",crsplus!$A$4,"dac_col",G$6,"dac_row",$B49)),"", GETPIVOTDATA("usd_amount",crsplus!$A$4,"dac_col",G$6,"dac_row",$B49))</f>
        <v/>
      </c>
      <c r="H49" s="160" t="str">
        <f ca="1">IF(ISERROR(GETPIVOTDATA("usd_amount",crsplus!$A$4,"dac_col",H$6,"dac_row",$B49)),"", GETPIVOTDATA("usd_amount",crsplus!$A$4,"dac_col",H$6,"dac_row",$B49))</f>
        <v/>
      </c>
      <c r="I49" s="49" t="s">
        <v>41</v>
      </c>
      <c r="J49" s="196" t="str">
        <f ca="1">IF(ISERROR(GETPIVOTDATA("usd_amount",crsplus!$A$4,"dac_col",J$6,"dac_row",$B49)),"", GETPIVOTDATA("usd_amount",crsplus!$A$4,"dac_col",J$6,"dac_row",$B49))</f>
        <v/>
      </c>
      <c r="L49" s="218"/>
      <c r="M49" s="218"/>
    </row>
    <row r="50" spans="1:13">
      <c r="A50" s="50" t="s">
        <v>54</v>
      </c>
      <c r="B50" s="148">
        <v>1624</v>
      </c>
      <c r="C50" s="44" t="str">
        <f ca="1">IF(ISERROR(GETPIVOTDATA("usd_amount",crsplus!$A$4,"dac_col",C$6,"dac_row",$B50)),"", GETPIVOTDATA("usd_amount",crsplus!$A$4,"dac_col",C$6,"dac_row",$B50))</f>
        <v/>
      </c>
      <c r="D50" s="49" t="s">
        <v>41</v>
      </c>
      <c r="E50" s="199" t="str">
        <f ca="1">IF(ISERROR(GETPIVOTDATA("usd_amount",crsplus!$A$4,"dac_col",E$6,"dac_row",$B50)),"", GETPIVOTDATA("usd_amount",crsplus!$A$4,"dac_col",E$6,"dac_row",$B50))</f>
        <v/>
      </c>
      <c r="F50" s="49" t="s">
        <v>41</v>
      </c>
      <c r="G50" s="164" t="str">
        <f ca="1">IF(ISERROR(GETPIVOTDATA("usd_amount",crsplus!$A$4,"dac_col",G$6,"dac_row",$B50)),"", GETPIVOTDATA("usd_amount",crsplus!$A$4,"dac_col",G$6,"dac_row",$B50))</f>
        <v/>
      </c>
      <c r="H50" s="160" t="str">
        <f ca="1">IF(ISERROR(GETPIVOTDATA("usd_amount",crsplus!$A$4,"dac_col",H$6,"dac_row",$B50)),"", GETPIVOTDATA("usd_amount",crsplus!$A$4,"dac_col",H$6,"dac_row",$B50))</f>
        <v/>
      </c>
      <c r="I50" s="49" t="s">
        <v>41</v>
      </c>
      <c r="J50" s="196" t="str">
        <f ca="1">IF(ISERROR(GETPIVOTDATA("usd_amount",crsplus!$A$4,"dac_col",J$6,"dac_row",$B50)),"", GETPIVOTDATA("usd_amount",crsplus!$A$4,"dac_col",J$6,"dac_row",$B50))</f>
        <v/>
      </c>
      <c r="L50" s="218"/>
      <c r="M50" s="218"/>
    </row>
    <row r="51" spans="1:13" ht="22.5">
      <c r="A51" s="56" t="s">
        <v>146</v>
      </c>
      <c r="B51" s="148">
        <v>1630</v>
      </c>
      <c r="C51" s="35" t="s">
        <v>41</v>
      </c>
      <c r="D51" s="49" t="s">
        <v>41</v>
      </c>
      <c r="E51" s="57" t="s">
        <v>41</v>
      </c>
      <c r="F51" s="160" t="str">
        <f ca="1">IF(ISERROR(GETPIVOTDATA("usd_amount",crsplus!$A$4,"dac_col",F$6,"dac_row",$B51)),"", GETPIVOTDATA("usd_amount",crsplus!$A$4,"dac_col",F$6,"dac_row",$B51))</f>
        <v/>
      </c>
      <c r="G51" s="42" t="str">
        <f ca="1">IF(ISERROR(GETPIVOTDATA("usd_amount",crsplus!$A$4,"dac_col",G$6,"dac_row",$B51)),"", GETPIVOTDATA("usd_amount",crsplus!$A$4,"dac_col",G$6,"dac_row",$B51))</f>
        <v/>
      </c>
      <c r="H51" s="35" t="s">
        <v>41</v>
      </c>
      <c r="I51" s="55" t="s">
        <v>41</v>
      </c>
      <c r="J51" s="57" t="s">
        <v>41</v>
      </c>
      <c r="L51" s="218"/>
      <c r="M51" s="218"/>
    </row>
    <row r="52" spans="1:13" ht="22.5">
      <c r="A52" s="58" t="s">
        <v>147</v>
      </c>
      <c r="B52" s="148">
        <v>1640</v>
      </c>
      <c r="C52" s="35" t="s">
        <v>41</v>
      </c>
      <c r="D52" s="49" t="s">
        <v>41</v>
      </c>
      <c r="E52" s="57" t="s">
        <v>41</v>
      </c>
      <c r="F52" s="160" t="str">
        <f ca="1">IF(ISERROR(GETPIVOTDATA("usd_amount",crsplus!$A$4,"dac_col",F$6,"dac_row",$B52)),"", GETPIVOTDATA("usd_amount",crsplus!$A$4,"dac_col",F$6,"dac_row",$B52))</f>
        <v/>
      </c>
      <c r="G52" s="42" t="str">
        <f ca="1">IF(ISERROR(GETPIVOTDATA("usd_amount",crsplus!$A$4,"dac_col",G$6,"dac_row",$B52)),"", GETPIVOTDATA("usd_amount",crsplus!$A$4,"dac_col",G$6,"dac_row",$B52))</f>
        <v/>
      </c>
      <c r="H52" s="35" t="s">
        <v>41</v>
      </c>
      <c r="I52" s="55" t="s">
        <v>41</v>
      </c>
      <c r="J52" s="57" t="s">
        <v>41</v>
      </c>
      <c r="L52" s="218"/>
      <c r="M52" s="218"/>
    </row>
    <row r="53" spans="1:13">
      <c r="A53" s="46" t="s">
        <v>76</v>
      </c>
      <c r="B53" s="143">
        <v>1700</v>
      </c>
      <c r="C53" s="184">
        <f ca="1">IF(ISERROR(GETPIVOTDATA("usd_amount",crsplus!$A$4,"dac_col",C$6,"dac_row",$B53)),"", GETPIVOTDATA("usd_amount",crsplus!$A$4,"dac_col",C$6,"dac_row",$B53))</f>
        <v>6.3636438758901548</v>
      </c>
      <c r="D53" s="49" t="s">
        <v>41</v>
      </c>
      <c r="E53" s="206">
        <f ca="1">IF(ISERROR(GETPIVOTDATA("usd_amount",crsplus!$A$4,"dac_col",E$6,"dac_row",$B53)),"", GETPIVOTDATA("usd_amount",crsplus!$A$4,"dac_col",E$6,"dac_row",$B53))</f>
        <v>6.3636438758901548</v>
      </c>
      <c r="F53" s="49" t="s">
        <v>41</v>
      </c>
      <c r="G53" s="188">
        <f ca="1">IF(ISERROR(GETPIVOTDATA("usd_amount",crsplus!$A$4,"dac_col",G$6,"dac_row",$B53)),"", GETPIVOTDATA("usd_amount",crsplus!$A$4,"dac_col",G$6,"dac_row",$B53))</f>
        <v>6.3636438758901548</v>
      </c>
      <c r="H53" s="184">
        <f ca="1">IF(ISERROR(GETPIVOTDATA("usd_amount",crsplus!$A$4,"dac_col",H$6,"dac_row",$B53)),"", GETPIVOTDATA("usd_amount",crsplus!$A$4,"dac_col",H$6,"dac_row",$B53))</f>
        <v>1.5028423344861419</v>
      </c>
      <c r="I53" s="49" t="s">
        <v>41</v>
      </c>
      <c r="J53" s="201">
        <f ca="1">IF(ISERROR(GETPIVOTDATA("usd_amount",crsplus!$A$4,"dac_col",J$6,"dac_row",$B53)),"", GETPIVOTDATA("usd_amount",crsplus!$A$4,"dac_col",J$6,"dac_row",$B53))</f>
        <v>1.5028423344861417</v>
      </c>
      <c r="L53" s="218">
        <f t="shared" si="1"/>
        <v>112.459587303506</v>
      </c>
      <c r="M53" s="218">
        <f t="shared" si="0"/>
        <v>26.558530303505993</v>
      </c>
    </row>
    <row r="54" spans="1:13">
      <c r="A54" s="46" t="s">
        <v>77</v>
      </c>
      <c r="B54" s="143">
        <v>1800</v>
      </c>
      <c r="C54" s="184">
        <f ca="1">IF(ISERROR(GETPIVOTDATA("usd_amount",crsplus!$A$4,"dac_col",C$6,"dac_row",$B54)),"", GETPIVOTDATA("usd_amount",crsplus!$A$4,"dac_col",C$6,"dac_row",$B54))</f>
        <v>13.580307492145856</v>
      </c>
      <c r="D54" s="49" t="s">
        <v>41</v>
      </c>
      <c r="E54" s="206">
        <f ca="1">IF(ISERROR(GETPIVOTDATA("usd_amount",crsplus!$A$4,"dac_col",E$6,"dac_row",$B54)),"", GETPIVOTDATA("usd_amount",crsplus!$A$4,"dac_col",E$6,"dac_row",$B54))</f>
        <v>13.580307492145858</v>
      </c>
      <c r="F54" s="49" t="s">
        <v>41</v>
      </c>
      <c r="G54" s="188">
        <f ca="1">IF(ISERROR(GETPIVOTDATA("usd_amount",crsplus!$A$4,"dac_col",G$6,"dac_row",$B54)),"", GETPIVOTDATA("usd_amount",crsplus!$A$4,"dac_col",G$6,"dac_row",$B54))</f>
        <v>13.580307492145858</v>
      </c>
      <c r="H54" s="184">
        <f ca="1">IF(ISERROR(GETPIVOTDATA("usd_amount",crsplus!$A$4,"dac_col",H$6,"dac_row",$B54)),"", GETPIVOTDATA("usd_amount",crsplus!$A$4,"dac_col",H$6,"dac_row",$B54))</f>
        <v>1.8633250573216695</v>
      </c>
      <c r="I54" s="49" t="s">
        <v>41</v>
      </c>
      <c r="J54" s="201">
        <f ca="1">IF(ISERROR(GETPIVOTDATA("usd_amount",crsplus!$A$4,"dac_col",J$6,"dac_row",$B54)),"", GETPIVOTDATA("usd_amount",crsplus!$A$4,"dac_col",J$6,"dac_row",$B54))</f>
        <v>1.8633250573216691</v>
      </c>
      <c r="L54" s="218">
        <f t="shared" si="1"/>
        <v>239.99391006270002</v>
      </c>
      <c r="M54" s="218">
        <f t="shared" si="0"/>
        <v>32.929053078000003</v>
      </c>
    </row>
    <row r="55" spans="1:13">
      <c r="A55" s="47" t="s">
        <v>148</v>
      </c>
      <c r="B55" s="148">
        <v>1810</v>
      </c>
      <c r="C55" s="184">
        <f ca="1">IF(ISERROR(GETPIVOTDATA("usd_amount",crsplus!$A$4,"dac_col",C$6,"dac_row",$B55)),"", GETPIVOTDATA("usd_amount",crsplus!$A$4,"dac_col",C$6,"dac_row",$B55))</f>
        <v>1.8633250573216695</v>
      </c>
      <c r="D55" s="49" t="s">
        <v>41</v>
      </c>
      <c r="E55" s="206">
        <f ca="1">IF(ISERROR(GETPIVOTDATA("usd_amount",crsplus!$A$4,"dac_col",E$6,"dac_row",$B55)),"", GETPIVOTDATA("usd_amount",crsplus!$A$4,"dac_col",E$6,"dac_row",$B55))</f>
        <v>1.8633250573216691</v>
      </c>
      <c r="F55" s="49" t="s">
        <v>41</v>
      </c>
      <c r="G55" s="188">
        <f ca="1">IF(ISERROR(GETPIVOTDATA("usd_amount",crsplus!$A$4,"dac_col",G$6,"dac_row",$B55)),"", GETPIVOTDATA("usd_amount",crsplus!$A$4,"dac_col",G$6,"dac_row",$B55))</f>
        <v>1.8633250573216691</v>
      </c>
      <c r="H55" s="184">
        <f ca="1">IF(ISERROR(GETPIVOTDATA("usd_amount",crsplus!$A$4,"dac_col",H$6,"dac_row",$B55)),"", GETPIVOTDATA("usd_amount",crsplus!$A$4,"dac_col",H$6,"dac_row",$B55))</f>
        <v>1.8633250573216695</v>
      </c>
      <c r="I55" s="49" t="s">
        <v>41</v>
      </c>
      <c r="J55" s="201">
        <f ca="1">IF(ISERROR(GETPIVOTDATA("usd_amount",crsplus!$A$4,"dac_col",J$6,"dac_row",$B55)),"", GETPIVOTDATA("usd_amount",crsplus!$A$4,"dac_col",J$6,"dac_row",$B55))</f>
        <v>1.8633250573216691</v>
      </c>
      <c r="L55" s="218">
        <f t="shared" si="1"/>
        <v>32.929053078000003</v>
      </c>
      <c r="M55" s="218">
        <f t="shared" si="0"/>
        <v>32.929053078000003</v>
      </c>
    </row>
    <row r="56" spans="1:13">
      <c r="A56" s="47" t="s">
        <v>78</v>
      </c>
      <c r="B56" s="148">
        <v>1820</v>
      </c>
      <c r="C56" s="184">
        <f ca="1">IF(ISERROR(GETPIVOTDATA("usd_amount",crsplus!$A$4,"dac_col",C$6,"dac_row",$B56)),"", GETPIVOTDATA("usd_amount",crsplus!$A$4,"dac_col",C$6,"dac_row",$B56))</f>
        <v>11.716982434824185</v>
      </c>
      <c r="D56" s="49" t="s">
        <v>41</v>
      </c>
      <c r="E56" s="206">
        <f ca="1">IF(ISERROR(GETPIVOTDATA("usd_amount",crsplus!$A$4,"dac_col",E$6,"dac_row",$B56)),"", GETPIVOTDATA("usd_amount",crsplus!$A$4,"dac_col",E$6,"dac_row",$B56))</f>
        <v>11.716982434824187</v>
      </c>
      <c r="F56" s="49" t="s">
        <v>41</v>
      </c>
      <c r="G56" s="188">
        <f ca="1">IF(ISERROR(GETPIVOTDATA("usd_amount",crsplus!$A$4,"dac_col",G$6,"dac_row",$B56)),"", GETPIVOTDATA("usd_amount",crsplus!$A$4,"dac_col",G$6,"dac_row",$B56))</f>
        <v>11.716982434824187</v>
      </c>
      <c r="H56" s="184">
        <f ca="1">IF(ISERROR(GETPIVOTDATA("usd_amount",crsplus!$A$4,"dac_col",H$6,"dac_row",$B56)),"", GETPIVOTDATA("usd_amount",crsplus!$A$4,"dac_col",H$6,"dac_row",$B56))</f>
        <v>0</v>
      </c>
      <c r="I56" s="49" t="s">
        <v>41</v>
      </c>
      <c r="J56" s="201">
        <f ca="1">IF(ISERROR(GETPIVOTDATA("usd_amount",crsplus!$A$4,"dac_col",J$6,"dac_row",$B56)),"", GETPIVOTDATA("usd_amount",crsplus!$A$4,"dac_col",J$6,"dac_row",$B56))</f>
        <v>0</v>
      </c>
      <c r="L56" s="218">
        <f t="shared" si="1"/>
        <v>207.06485698470001</v>
      </c>
      <c r="M56" s="218">
        <f t="shared" si="0"/>
        <v>0</v>
      </c>
    </row>
    <row r="57" spans="1:13">
      <c r="A57" s="59" t="s">
        <v>79</v>
      </c>
      <c r="B57" s="151">
        <v>1900</v>
      </c>
      <c r="C57" s="60" t="s">
        <v>41</v>
      </c>
      <c r="D57" s="49" t="s">
        <v>41</v>
      </c>
      <c r="E57" s="61" t="s">
        <v>41</v>
      </c>
      <c r="F57" s="48" t="str">
        <f ca="1">IF(ISERROR(GETPIVOTDATA("usd_amount",crsplus!$A$4,"dac_col",F$6,"dac_row",$B57)),"", GETPIVOTDATA("usd_amount",crsplus!$A$4,"dac_col",F$6,"dac_row",$B57))</f>
        <v/>
      </c>
      <c r="G57" s="42" t="str">
        <f ca="1">IF(ISERROR(GETPIVOTDATA("usd_amount",crsplus!$A$4,"dac_col",G$6,"dac_row",$B57)),"", GETPIVOTDATA("usd_amount",crsplus!$A$4,"dac_col",G$6,"dac_row",$B57))</f>
        <v/>
      </c>
      <c r="H57" s="160" t="str">
        <f ca="1">IF(ISERROR(GETPIVOTDATA("usd_amount",crsplus!$A$4,"dac_col",H$6,"dac_row",$B57)),"", GETPIVOTDATA("usd_amount",crsplus!$A$4,"dac_col",H$6,"dac_row",$B57))</f>
        <v/>
      </c>
      <c r="I57" s="49" t="s">
        <v>41</v>
      </c>
      <c r="J57" s="62" t="s">
        <v>41</v>
      </c>
      <c r="L57" s="218"/>
      <c r="M57" s="218"/>
    </row>
    <row r="58" spans="1:13">
      <c r="A58" s="178" t="s">
        <v>179</v>
      </c>
      <c r="B58" s="151">
        <v>1999</v>
      </c>
      <c r="C58" s="60" t="s">
        <v>41</v>
      </c>
      <c r="D58" s="49" t="s">
        <v>41</v>
      </c>
      <c r="E58" s="179" t="s">
        <v>41</v>
      </c>
      <c r="F58" s="48" t="str">
        <f ca="1">IF(ISERROR(GETPIVOTDATA("usd_amount",crsplus!$A$4,"dac_col",F$6,"dac_row",$B58)),"", GETPIVOTDATA("usd_amount",crsplus!$A$4,"dac_col",F$6,"dac_row",$B58))</f>
        <v/>
      </c>
      <c r="G58" s="42" t="str">
        <f ca="1">IF(ISERROR(GETPIVOTDATA("usd_amount",crsplus!$A$4,"dac_col",G$6,"dac_row",$B58)),"", GETPIVOTDATA("usd_amount",crsplus!$A$4,"dac_col",G$6,"dac_row",$B58))</f>
        <v/>
      </c>
      <c r="H58" s="60" t="s">
        <v>41</v>
      </c>
      <c r="I58" s="49" t="s">
        <v>41</v>
      </c>
      <c r="J58" s="62" t="s">
        <v>41</v>
      </c>
      <c r="L58" s="218"/>
      <c r="M58" s="218"/>
    </row>
    <row r="59" spans="1:13">
      <c r="A59" s="63" t="s">
        <v>80</v>
      </c>
      <c r="B59" s="136"/>
      <c r="C59" s="64" t="str">
        <f ca="1">IF(ISERROR(GETPIVOTDATA("usd_amount",crsplus!$A$4,"dac_col",C$6,"dac_row",$B59)),"", GETPIVOTDATA("usd_amount",crsplus!$A$4,"dac_col",C$6,"dac_row",$B59))</f>
        <v/>
      </c>
      <c r="D59" s="65" t="str">
        <f ca="1">IF(ISERROR(GETPIVOTDATA("usd_amount",crsplus!$A$4,"dac_col",D$6,"dac_row",$B59)),"", GETPIVOTDATA("usd_amount",crsplus!$A$4,"dac_col",D$6,"dac_row",$B59))</f>
        <v/>
      </c>
      <c r="E59" s="66" t="str">
        <f ca="1">IF(ISERROR(GETPIVOTDATA("usd_amount",crsplus!$A$4,"dac_col",E$6,"dac_row",$B59)),"", GETPIVOTDATA("usd_amount",crsplus!$A$4,"dac_col",E$6,"dac_row",$B59))</f>
        <v/>
      </c>
      <c r="F59" s="65" t="str">
        <f ca="1">IF(ISERROR(GETPIVOTDATA("usd_amount",crsplus!$A$4,"dac_col",F$6,"dac_row",$B59)),"", GETPIVOTDATA("usd_amount",crsplus!$A$4,"dac_col",F$6,"dac_row",$B59))</f>
        <v/>
      </c>
      <c r="G59" s="180" t="str">
        <f ca="1">IF(ISERROR(GETPIVOTDATA("usd_amount",crsplus!$A$4,"dac_col",G$6,"dac_row",$B59)),"", GETPIVOTDATA("usd_amount",crsplus!$A$4,"dac_col",G$6,"dac_row",$B59))</f>
        <v/>
      </c>
      <c r="H59" s="160" t="str">
        <f ca="1">IF(ISERROR(GETPIVOTDATA("usd_amount",crsplus!$A$4,"dac_col",H$6,"dac_row",$B59)),"", GETPIVOTDATA("usd_amount",crsplus!$A$4,"dac_col",H$6,"dac_row",$B59))</f>
        <v/>
      </c>
      <c r="I59" s="160" t="str">
        <f ca="1">IF(ISERROR(GETPIVOTDATA("usd_amount",crsplus!$A$4,"dac_col",I$6,"dac_row",$B59)),"", GETPIVOTDATA("usd_amount",crsplus!$A$4,"dac_col",I$6,"dac_row",$B59))</f>
        <v/>
      </c>
      <c r="J59" s="52" t="str">
        <f ca="1">IF(ISERROR(GETPIVOTDATA("usd_amount",crsplus!$A$4,"dac_col",J$6,"dac_row",$B59)),"", GETPIVOTDATA("usd_amount",crsplus!$A$4,"dac_col",J$6,"dac_row",$B59))</f>
        <v/>
      </c>
      <c r="L59" s="218"/>
      <c r="M59" s="218"/>
    </row>
    <row r="60" spans="1:13">
      <c r="A60" s="67" t="s">
        <v>81</v>
      </c>
      <c r="B60" s="152">
        <v>1901</v>
      </c>
      <c r="C60" s="184">
        <f ca="1">IF(ISERROR(GETPIVOTDATA("usd_amount",crsplus!$A$4,"dac_col",C$6,"dac_row",$B60)),"", GETPIVOTDATA("usd_amount",crsplus!$A$4,"dac_col",C$6,"dac_row",$B60))</f>
        <v>0.39450001000000001</v>
      </c>
      <c r="D60" s="184">
        <f ca="1">IF(ISERROR(GETPIVOTDATA("usd_amount",crsplus!$A$4,"dac_col",D$6,"dac_row",$B60)),"", GETPIVOTDATA("usd_amount",crsplus!$A$4,"dac_col",D$6,"dac_row",$B60))</f>
        <v>0</v>
      </c>
      <c r="E60" s="209">
        <f ca="1">IF(ISERROR(GETPIVOTDATA("usd_amount",crsplus!$A$4,"dac_col",E$6,"dac_row",$B60)),"", GETPIVOTDATA("usd_amount",crsplus!$A$4,"dac_col",E$6,"dac_row",$B60))</f>
        <v>0.39450001000000007</v>
      </c>
      <c r="F60" s="160" t="str">
        <f ca="1">IF(ISERROR(GETPIVOTDATA("usd_amount",crsplus!$A$4,"dac_col",F$6,"dac_row",$B60)),"", GETPIVOTDATA("usd_amount",crsplus!$A$4,"dac_col",F$6,"dac_row",$B60))</f>
        <v/>
      </c>
      <c r="G60" s="188">
        <f ca="1">IF(ISERROR(GETPIVOTDATA("usd_amount",crsplus!$A$4,"dac_col",G$6,"dac_row",$B60)),"", GETPIVOTDATA("usd_amount",crsplus!$A$4,"dac_col",G$6,"dac_row",$B60))</f>
        <v>0.39450001000000007</v>
      </c>
      <c r="H60" s="184">
        <f ca="1">IF(ISERROR(GETPIVOTDATA("usd_amount",crsplus!$A$4,"dac_col",H$6,"dac_row",$B60)),"", GETPIVOTDATA("usd_amount",crsplus!$A$4,"dac_col",H$6,"dac_row",$B60))</f>
        <v>0.80194449999999995</v>
      </c>
      <c r="I60" s="184">
        <f ca="1">IF(ISERROR(GETPIVOTDATA("usd_amount",crsplus!$A$4,"dac_col",I$6,"dac_row",$B60)),"", GETPIVOTDATA("usd_amount",crsplus!$A$4,"dac_col",I$6,"dac_row",$B60))</f>
        <v>0</v>
      </c>
      <c r="J60" s="201">
        <f ca="1">IF(ISERROR(GETPIVOTDATA("usd_amount",crsplus!$A$4,"dac_col",J$6,"dac_row",$B60)),"", GETPIVOTDATA("usd_amount",crsplus!$A$4,"dac_col",J$6,"dac_row",$B60))</f>
        <v>0.80194449999999995</v>
      </c>
      <c r="L60" s="218">
        <f t="shared" si="1"/>
        <v>6.9716830767220008</v>
      </c>
      <c r="M60" s="218">
        <f t="shared" si="0"/>
        <v>14.172123592899998</v>
      </c>
    </row>
    <row r="61" spans="1:13">
      <c r="A61" s="68" t="s">
        <v>82</v>
      </c>
      <c r="B61" s="148">
        <v>1902</v>
      </c>
      <c r="C61" s="184">
        <f ca="1">IF(ISERROR(GETPIVOTDATA("usd_amount",crsplus!$A$4,"dac_col",C$6,"dac_row",$B61)),"", GETPIVOTDATA("usd_amount",crsplus!$A$4,"dac_col",C$6,"dac_row",$B61))</f>
        <v>4.2471930000000005E-2</v>
      </c>
      <c r="D61" s="184">
        <f ca="1">IF(ISERROR(GETPIVOTDATA("usd_amount",crsplus!$A$4,"dac_col",D$6,"dac_row",$B61)),"", GETPIVOTDATA("usd_amount",crsplus!$A$4,"dac_col",D$6,"dac_row",$B61))</f>
        <v>0</v>
      </c>
      <c r="E61" s="203">
        <f ca="1">IF(ISERROR(GETPIVOTDATA("usd_amount",crsplus!$A$4,"dac_col",E$6,"dac_row",$B61)),"", GETPIVOTDATA("usd_amount",crsplus!$A$4,"dac_col",E$6,"dac_row",$B61))</f>
        <v>4.2471930000000005E-2</v>
      </c>
      <c r="F61" s="160" t="str">
        <f ca="1">IF(ISERROR(GETPIVOTDATA("usd_amount",crsplus!$A$4,"dac_col",F$6,"dac_row",$B61)),"", GETPIVOTDATA("usd_amount",crsplus!$A$4,"dac_col",F$6,"dac_row",$B61))</f>
        <v/>
      </c>
      <c r="G61" s="188">
        <f ca="1">IF(ISERROR(GETPIVOTDATA("usd_amount",crsplus!$A$4,"dac_col",G$6,"dac_row",$B61)),"", GETPIVOTDATA("usd_amount",crsplus!$A$4,"dac_col",G$6,"dac_row",$B61))</f>
        <v>4.2471930000000005E-2</v>
      </c>
      <c r="H61" s="184">
        <f ca="1">IF(ISERROR(GETPIVOTDATA("usd_amount",crsplus!$A$4,"dac_col",H$6,"dac_row",$B61)),"", GETPIVOTDATA("usd_amount",crsplus!$A$4,"dac_col",H$6,"dac_row",$B61))</f>
        <v>0.106031</v>
      </c>
      <c r="I61" s="184">
        <f ca="1">IF(ISERROR(GETPIVOTDATA("usd_amount",crsplus!$A$4,"dac_col",I$6,"dac_row",$B61)),"", GETPIVOTDATA("usd_amount",crsplus!$A$4,"dac_col",I$6,"dac_row",$B61))</f>
        <v>0</v>
      </c>
      <c r="J61" s="201">
        <f ca="1">IF(ISERROR(GETPIVOTDATA("usd_amount",crsplus!$A$4,"dac_col",J$6,"dac_row",$B61)),"", GETPIVOTDATA("usd_amount",crsplus!$A$4,"dac_col",J$6,"dac_row",$B61))</f>
        <v>0.106031</v>
      </c>
      <c r="L61" s="218">
        <f t="shared" si="1"/>
        <v>0.7505724413460001</v>
      </c>
      <c r="M61" s="218">
        <f t="shared" si="0"/>
        <v>1.8738010382000001</v>
      </c>
    </row>
    <row r="62" spans="1:13">
      <c r="A62" s="69" t="s">
        <v>83</v>
      </c>
      <c r="B62" s="148">
        <v>1903</v>
      </c>
      <c r="C62" s="184">
        <f ca="1">IF(ISERROR(GETPIVOTDATA("usd_amount",crsplus!$A$4,"dac_col",C$6,"dac_row",$B62)),"", GETPIVOTDATA("usd_amount",crsplus!$A$4,"dac_col",C$6,"dac_row",$B62))</f>
        <v>16.027123240892809</v>
      </c>
      <c r="D62" s="184">
        <f ca="1">IF(ISERROR(GETPIVOTDATA("usd_amount",crsplus!$A$4,"dac_col",D$6,"dac_row",$B62)),"", GETPIVOTDATA("usd_amount",crsplus!$A$4,"dac_col",D$6,"dac_row",$B62))</f>
        <v>0</v>
      </c>
      <c r="E62" s="203">
        <f ca="1">IF(ISERROR(GETPIVOTDATA("usd_amount",crsplus!$A$4,"dac_col",E$6,"dac_row",$B62)),"", GETPIVOTDATA("usd_amount",crsplus!$A$4,"dac_col",E$6,"dac_row",$B62))</f>
        <v>16.027123240892799</v>
      </c>
      <c r="F62" s="160" t="str">
        <f ca="1">IF(ISERROR(GETPIVOTDATA("usd_amount",crsplus!$A$4,"dac_col",F$6,"dac_row",$B62)),"", GETPIVOTDATA("usd_amount",crsplus!$A$4,"dac_col",F$6,"dac_row",$B62))</f>
        <v/>
      </c>
      <c r="G62" s="188">
        <f ca="1">IF(ISERROR(GETPIVOTDATA("usd_amount",crsplus!$A$4,"dac_col",G$6,"dac_row",$B62)),"", GETPIVOTDATA("usd_amount",crsplus!$A$4,"dac_col",G$6,"dac_row",$B62))</f>
        <v>16.027123240892799</v>
      </c>
      <c r="H62" s="184">
        <f ca="1">IF(ISERROR(GETPIVOTDATA("usd_amount",crsplus!$A$4,"dac_col",H$6,"dac_row",$B62)),"", GETPIVOTDATA("usd_amount",crsplus!$A$4,"dac_col",H$6,"dac_row",$B62))</f>
        <v>15.783217615107676</v>
      </c>
      <c r="I62" s="184">
        <f ca="1">IF(ISERROR(GETPIVOTDATA("usd_amount",crsplus!$A$4,"dac_col",I$6,"dac_row",$B62)),"", GETPIVOTDATA("usd_amount",crsplus!$A$4,"dac_col",I$6,"dac_row",$B62))</f>
        <v>0</v>
      </c>
      <c r="J62" s="201">
        <f ca="1">IF(ISERROR(GETPIVOTDATA("usd_amount",crsplus!$A$4,"dac_col",J$6,"dac_row",$B62)),"", GETPIVOTDATA("usd_amount",crsplus!$A$4,"dac_col",J$6,"dac_row",$B62))</f>
        <v>15.783217615107665</v>
      </c>
      <c r="L62" s="218">
        <f t="shared" si="1"/>
        <v>283.23452733770574</v>
      </c>
      <c r="M62" s="218">
        <f t="shared" si="0"/>
        <v>278.92417833770565</v>
      </c>
    </row>
    <row r="63" spans="1:13">
      <c r="A63" s="70" t="s">
        <v>84</v>
      </c>
      <c r="B63" s="148">
        <v>1904</v>
      </c>
      <c r="C63" s="184">
        <f ca="1">IF(ISERROR(GETPIVOTDATA("usd_amount",crsplus!$A$4,"dac_col",C$6,"dac_row",$B63)),"", GETPIVOTDATA("usd_amount",crsplus!$A$4,"dac_col",C$6,"dac_row",$B63))</f>
        <v>2.3906670778676915</v>
      </c>
      <c r="D63" s="184">
        <f ca="1">IF(ISERROR(GETPIVOTDATA("usd_amount",crsplus!$A$4,"dac_col",D$6,"dac_row",$B63)),"", GETPIVOTDATA("usd_amount",crsplus!$A$4,"dac_col",D$6,"dac_row",$B63))</f>
        <v>0</v>
      </c>
      <c r="E63" s="203">
        <f ca="1">IF(ISERROR(GETPIVOTDATA("usd_amount",crsplus!$A$4,"dac_col",E$6,"dac_row",$B63)),"", GETPIVOTDATA("usd_amount",crsplus!$A$4,"dac_col",E$6,"dac_row",$B63))</f>
        <v>2.3906670778676902</v>
      </c>
      <c r="F63" s="160" t="str">
        <f ca="1">IF(ISERROR(GETPIVOTDATA("usd_amount",crsplus!$A$4,"dac_col",F$6,"dac_row",$B63)),"", GETPIVOTDATA("usd_amount",crsplus!$A$4,"dac_col",F$6,"dac_row",$B63))</f>
        <v/>
      </c>
      <c r="G63" s="188">
        <f ca="1">IF(ISERROR(GETPIVOTDATA("usd_amount",crsplus!$A$4,"dac_col",G$6,"dac_row",$B63)),"", GETPIVOTDATA("usd_amount",crsplus!$A$4,"dac_col",G$6,"dac_row",$B63))</f>
        <v>2.3906670778676902</v>
      </c>
      <c r="H63" s="184">
        <f ca="1">IF(ISERROR(GETPIVOTDATA("usd_amount",crsplus!$A$4,"dac_col",H$6,"dac_row",$B63)),"", GETPIVOTDATA("usd_amount",crsplus!$A$4,"dac_col",H$6,"dac_row",$B63))</f>
        <v>3.4233874248634253</v>
      </c>
      <c r="I63" s="184">
        <f ca="1">IF(ISERROR(GETPIVOTDATA("usd_amount",crsplus!$A$4,"dac_col",I$6,"dac_row",$B63)),"", GETPIVOTDATA("usd_amount",crsplus!$A$4,"dac_col",I$6,"dac_row",$B63))</f>
        <v>0</v>
      </c>
      <c r="J63" s="201">
        <f ca="1">IF(ISERROR(GETPIVOTDATA("usd_amount",crsplus!$A$4,"dac_col",J$6,"dac_row",$B63)),"", GETPIVOTDATA("usd_amount",crsplus!$A$4,"dac_col",J$6,"dac_row",$B63))</f>
        <v>3.4233874248634235</v>
      </c>
      <c r="L63" s="218">
        <f t="shared" si="1"/>
        <v>42.248346733493392</v>
      </c>
      <c r="M63" s="218">
        <f t="shared" si="0"/>
        <v>60.498787249671395</v>
      </c>
    </row>
    <row r="64" spans="1:13">
      <c r="A64" s="67" t="s">
        <v>85</v>
      </c>
      <c r="B64" s="148">
        <v>1905</v>
      </c>
      <c r="C64" s="184">
        <f ca="1">IF(ISERROR(GETPIVOTDATA("usd_amount",crsplus!$A$4,"dac_col",C$6,"dac_row",$B64)),"", GETPIVOTDATA("usd_amount",crsplus!$A$4,"dac_col",C$6,"dac_row",$B64))</f>
        <v>6.5328333201299218</v>
      </c>
      <c r="D64" s="184">
        <f ca="1">IF(ISERROR(GETPIVOTDATA("usd_amount",crsplus!$A$4,"dac_col",D$6,"dac_row",$B64)),"", GETPIVOTDATA("usd_amount",crsplus!$A$4,"dac_col",D$6,"dac_row",$B64))</f>
        <v>0</v>
      </c>
      <c r="E64" s="203">
        <f ca="1">IF(ISERROR(GETPIVOTDATA("usd_amount",crsplus!$A$4,"dac_col",E$6,"dac_row",$B64)),"", GETPIVOTDATA("usd_amount",crsplus!$A$4,"dac_col",E$6,"dac_row",$B64))</f>
        <v>6.5328333201299218</v>
      </c>
      <c r="F64" s="160" t="str">
        <f ca="1">IF(ISERROR(GETPIVOTDATA("usd_amount",crsplus!$A$4,"dac_col",F$6,"dac_row",$B64)),"", GETPIVOTDATA("usd_amount",crsplus!$A$4,"dac_col",F$6,"dac_row",$B64))</f>
        <v/>
      </c>
      <c r="G64" s="188">
        <f ca="1">IF(ISERROR(GETPIVOTDATA("usd_amount",crsplus!$A$4,"dac_col",G$6,"dac_row",$B64)),"", GETPIVOTDATA("usd_amount",crsplus!$A$4,"dac_col",G$6,"dac_row",$B64))</f>
        <v>6.5328333201299218</v>
      </c>
      <c r="H64" s="184">
        <f ca="1">IF(ISERROR(GETPIVOTDATA("usd_amount",crsplus!$A$4,"dac_col",H$6,"dac_row",$B64)),"", GETPIVOTDATA("usd_amount",crsplus!$A$4,"dac_col",H$6,"dac_row",$B64))</f>
        <v>5.0671676418329357</v>
      </c>
      <c r="I64" s="184">
        <f ca="1">IF(ISERROR(GETPIVOTDATA("usd_amount",crsplus!$A$4,"dac_col",I$6,"dac_row",$B64)),"", GETPIVOTDATA("usd_amount",crsplus!$A$4,"dac_col",I$6,"dac_row",$B64))</f>
        <v>0</v>
      </c>
      <c r="J64" s="201">
        <f ca="1">IF(ISERROR(GETPIVOTDATA("usd_amount",crsplus!$A$4,"dac_col",J$6,"dac_row",$B64)),"", GETPIVOTDATA("usd_amount",crsplus!$A$4,"dac_col",J$6,"dac_row",$B64))</f>
        <v>5.0671676418329357</v>
      </c>
      <c r="L64" s="218">
        <f t="shared" si="1"/>
        <v>115.44953700000001</v>
      </c>
      <c r="M64" s="218">
        <f t="shared" si="0"/>
        <v>89.548000000000002</v>
      </c>
    </row>
    <row r="65" spans="1:13">
      <c r="A65" s="67" t="s">
        <v>86</v>
      </c>
      <c r="B65" s="148">
        <v>1906</v>
      </c>
      <c r="C65" s="184">
        <f ca="1">IF(ISERROR(GETPIVOTDATA("usd_amount",crsplus!$A$4,"dac_col",C$6,"dac_row",$B65)),"", GETPIVOTDATA("usd_amount",crsplus!$A$4,"dac_col",C$6,"dac_row",$B65))</f>
        <v>0.55657196048030233</v>
      </c>
      <c r="D65" s="184">
        <f ca="1">IF(ISERROR(GETPIVOTDATA("usd_amount",crsplus!$A$4,"dac_col",D$6,"dac_row",$B65)),"", GETPIVOTDATA("usd_amount",crsplus!$A$4,"dac_col",D$6,"dac_row",$B65))</f>
        <v>0</v>
      </c>
      <c r="E65" s="203">
        <f ca="1">IF(ISERROR(GETPIVOTDATA("usd_amount",crsplus!$A$4,"dac_col",E$6,"dac_row",$B65)),"", GETPIVOTDATA("usd_amount",crsplus!$A$4,"dac_col",E$6,"dac_row",$B65))</f>
        <v>0.55657196048030244</v>
      </c>
      <c r="F65" s="160" t="str">
        <f ca="1">IF(ISERROR(GETPIVOTDATA("usd_amount",crsplus!$A$4,"dac_col",F$6,"dac_row",$B65)),"", GETPIVOTDATA("usd_amount",crsplus!$A$4,"dac_col",F$6,"dac_row",$B65))</f>
        <v/>
      </c>
      <c r="G65" s="188">
        <f ca="1">IF(ISERROR(GETPIVOTDATA("usd_amount",crsplus!$A$4,"dac_col",G$6,"dac_row",$B65)),"", GETPIVOTDATA("usd_amount",crsplus!$A$4,"dac_col",G$6,"dac_row",$B65))</f>
        <v>0.55657196048030244</v>
      </c>
      <c r="H65" s="184">
        <f ca="1">IF(ISERROR(GETPIVOTDATA("usd_amount",crsplus!$A$4,"dac_col",H$6,"dac_row",$B65)),"", GETPIVOTDATA("usd_amount",crsplus!$A$4,"dac_col",H$6,"dac_row",$B65))</f>
        <v>0.55657196048030233</v>
      </c>
      <c r="I65" s="184">
        <f ca="1">IF(ISERROR(GETPIVOTDATA("usd_amount",crsplus!$A$4,"dac_col",I$6,"dac_row",$B65)),"", GETPIVOTDATA("usd_amount",crsplus!$A$4,"dac_col",I$6,"dac_row",$B65))</f>
        <v>0</v>
      </c>
      <c r="J65" s="201">
        <f ca="1">IF(ISERROR(GETPIVOTDATA("usd_amount",crsplus!$A$4,"dac_col",J$6,"dac_row",$B65)),"", GETPIVOTDATA("usd_amount",crsplus!$A$4,"dac_col",J$6,"dac_row",$B65))</f>
        <v>0.55657196048030244</v>
      </c>
      <c r="L65" s="218">
        <f t="shared" si="1"/>
        <v>9.8358510000000017</v>
      </c>
      <c r="M65" s="218">
        <f t="shared" si="0"/>
        <v>9.8358510000000017</v>
      </c>
    </row>
    <row r="66" spans="1:13" ht="24">
      <c r="A66" s="71" t="s">
        <v>87</v>
      </c>
      <c r="B66" s="144">
        <v>2000</v>
      </c>
      <c r="C66" s="184">
        <f ca="1">IF(ISERROR(GETPIVOTDATA("usd_amount",crsplus!$A$4,"dac_col",C$6,"dac_row",$B66)),"", GETPIVOTDATA("usd_amount",crsplus!$A$4,"dac_col",C$6,"dac_row",$B66))</f>
        <v>173.50569809030961</v>
      </c>
      <c r="D66" s="184">
        <f ca="1">IF(ISERROR(GETPIVOTDATA("usd_amount",crsplus!$A$4,"dac_col",D$6,"dac_row",$B66)),"", GETPIVOTDATA("usd_amount",crsplus!$A$4,"dac_col",D$6,"dac_row",$B66))</f>
        <v>0</v>
      </c>
      <c r="E66" s="210">
        <f ca="1">IF(ISERROR(GETPIVOTDATA("usd_amount",crsplus!$A$4,"dac_col",E$6,"dac_row",$B66)),"", GETPIVOTDATA("usd_amount",crsplus!$A$4,"dac_col",E$6,"dac_row",$B66))</f>
        <v>173.50569809030961</v>
      </c>
      <c r="F66" s="160" t="str">
        <f ca="1">IF(ISERROR(GETPIVOTDATA("usd_amount",crsplus!$A$4,"dac_col",F$6,"dac_row",$B66)),"", GETPIVOTDATA("usd_amount",crsplus!$A$4,"dac_col",F$6,"dac_row",$B66))</f>
        <v/>
      </c>
      <c r="G66" s="188">
        <f ca="1">IF(ISERROR(GETPIVOTDATA("usd_amount",crsplus!$A$4,"dac_col",G$6,"dac_row",$B66)),"", GETPIVOTDATA("usd_amount",crsplus!$A$4,"dac_col",G$6,"dac_row",$B66))</f>
        <v>173.50569809030961</v>
      </c>
      <c r="H66" s="184">
        <f ca="1">IF(ISERROR(GETPIVOTDATA("usd_amount",crsplus!$A$4,"dac_col",H$6,"dac_row",$B66)),"", GETPIVOTDATA("usd_amount",crsplus!$A$4,"dac_col",H$6,"dac_row",$B66))</f>
        <v>194.86926611004355</v>
      </c>
      <c r="I66" s="184">
        <f ca="1">IF(ISERROR(GETPIVOTDATA("usd_amount",crsplus!$A$4,"dac_col",I$6,"dac_row",$B66)),"", GETPIVOTDATA("usd_amount",crsplus!$A$4,"dac_col",I$6,"dac_row",$B66))</f>
        <v>0</v>
      </c>
      <c r="J66" s="201">
        <f ca="1">IF(ISERROR(GETPIVOTDATA("usd_amount",crsplus!$A$4,"dac_col",J$6,"dac_row",$B66)),"", GETPIVOTDATA("usd_amount",crsplus!$A$4,"dac_col",J$6,"dac_row",$B66))</f>
        <v>194.86926611004358</v>
      </c>
      <c r="L66" s="218">
        <f t="shared" si="1"/>
        <v>3066.2273977915693</v>
      </c>
      <c r="M66" s="218">
        <f t="shared" si="0"/>
        <v>3443.7686445499121</v>
      </c>
    </row>
    <row r="67" spans="1:13">
      <c r="A67" s="72" t="s">
        <v>88</v>
      </c>
      <c r="B67" s="148">
        <v>2100</v>
      </c>
      <c r="C67" s="184">
        <f ca="1">IF(ISERROR(GETPIVOTDATA("usd_amount",crsplus!$A$4,"dac_col",C$6,"dac_row",$B67)),"", GETPIVOTDATA("usd_amount",crsplus!$A$4,"dac_col",C$6,"dac_row",$B67))</f>
        <v>173.50569809030961</v>
      </c>
      <c r="D67" s="184">
        <f ca="1">IF(ISERROR(GETPIVOTDATA("usd_amount",crsplus!$A$4,"dac_col",D$6,"dac_row",$B67)),"", GETPIVOTDATA("usd_amount",crsplus!$A$4,"dac_col",D$6,"dac_row",$B67))</f>
        <v>0</v>
      </c>
      <c r="E67" s="203">
        <f ca="1">IF(ISERROR(GETPIVOTDATA("usd_amount",crsplus!$A$4,"dac_col",E$6,"dac_row",$B67)),"", GETPIVOTDATA("usd_amount",crsplus!$A$4,"dac_col",E$6,"dac_row",$B67))</f>
        <v>173.50569809030961</v>
      </c>
      <c r="F67" s="160" t="str">
        <f ca="1">IF(ISERROR(GETPIVOTDATA("usd_amount",crsplus!$A$4,"dac_col",F$6,"dac_row",$B67)),"", GETPIVOTDATA("usd_amount",crsplus!$A$4,"dac_col",F$6,"dac_row",$B67))</f>
        <v/>
      </c>
      <c r="G67" s="188">
        <f ca="1">IF(ISERROR(GETPIVOTDATA("usd_amount",crsplus!$A$4,"dac_col",G$6,"dac_row",$B67)),"", GETPIVOTDATA("usd_amount",crsplus!$A$4,"dac_col",G$6,"dac_row",$B67))</f>
        <v>173.50569809030961</v>
      </c>
      <c r="H67" s="184">
        <f ca="1">IF(ISERROR(GETPIVOTDATA("usd_amount",crsplus!$A$4,"dac_col",H$6,"dac_row",$B67)),"", GETPIVOTDATA("usd_amount",crsplus!$A$4,"dac_col",H$6,"dac_row",$B67))</f>
        <v>194.86926611004355</v>
      </c>
      <c r="I67" s="184">
        <f ca="1">IF(ISERROR(GETPIVOTDATA("usd_amount",crsplus!$A$4,"dac_col",I$6,"dac_row",$B67)),"", GETPIVOTDATA("usd_amount",crsplus!$A$4,"dac_col",I$6,"dac_row",$B67))</f>
        <v>0</v>
      </c>
      <c r="J67" s="201">
        <f ca="1">IF(ISERROR(GETPIVOTDATA("usd_amount",crsplus!$A$4,"dac_col",J$6,"dac_row",$B67)),"", GETPIVOTDATA("usd_amount",crsplus!$A$4,"dac_col",J$6,"dac_row",$B67))</f>
        <v>194.86926611004358</v>
      </c>
      <c r="L67" s="218">
        <f t="shared" si="1"/>
        <v>3066.2273977915693</v>
      </c>
      <c r="M67" s="218">
        <f t="shared" si="0"/>
        <v>3443.7686445499121</v>
      </c>
    </row>
    <row r="68" spans="1:13">
      <c r="A68" s="75" t="s">
        <v>89</v>
      </c>
      <c r="B68" s="148">
        <v>2101</v>
      </c>
      <c r="C68" s="184">
        <f ca="1">IF(ISERROR(GETPIVOTDATA("usd_amount",crsplus!$A$4,"dac_col",C$6,"dac_row",$B68)),"", GETPIVOTDATA("usd_amount",crsplus!$A$4,"dac_col",C$6,"dac_row",$B68))</f>
        <v>8.3658543806966712</v>
      </c>
      <c r="D68" s="184">
        <f ca="1">IF(ISERROR(GETPIVOTDATA("usd_amount",crsplus!$A$4,"dac_col",D$6,"dac_row",$B68)),"", GETPIVOTDATA("usd_amount",crsplus!$A$4,"dac_col",D$6,"dac_row",$B68))</f>
        <v>0</v>
      </c>
      <c r="E68" s="203">
        <f ca="1">IF(ISERROR(GETPIVOTDATA("usd_amount",crsplus!$A$4,"dac_col",E$6,"dac_row",$B68)),"", GETPIVOTDATA("usd_amount",crsplus!$A$4,"dac_col",E$6,"dac_row",$B68))</f>
        <v>8.365854380696673</v>
      </c>
      <c r="F68" s="160" t="str">
        <f ca="1">IF(ISERROR(GETPIVOTDATA("usd_amount",crsplus!$A$4,"dac_col",F$6,"dac_row",$B68)),"", GETPIVOTDATA("usd_amount",crsplus!$A$4,"dac_col",F$6,"dac_row",$B68))</f>
        <v/>
      </c>
      <c r="G68" s="188">
        <f ca="1">IF(ISERROR(GETPIVOTDATA("usd_amount",crsplus!$A$4,"dac_col",G$6,"dac_row",$B68)),"", GETPIVOTDATA("usd_amount",crsplus!$A$4,"dac_col",G$6,"dac_row",$B68))</f>
        <v>8.365854380696673</v>
      </c>
      <c r="H68" s="184">
        <f ca="1">IF(ISERROR(GETPIVOTDATA("usd_amount",crsplus!$A$4,"dac_col",H$6,"dac_row",$B68)),"", GETPIVOTDATA("usd_amount",crsplus!$A$4,"dac_col",H$6,"dac_row",$B68))</f>
        <v>8.3658543806966712</v>
      </c>
      <c r="I68" s="184">
        <f ca="1">IF(ISERROR(GETPIVOTDATA("usd_amount",crsplus!$A$4,"dac_col",I$6,"dac_row",$B68)),"", GETPIVOTDATA("usd_amount",crsplus!$A$4,"dac_col",I$6,"dac_row",$B68))</f>
        <v>0</v>
      </c>
      <c r="J68" s="201">
        <f ca="1">IF(ISERROR(GETPIVOTDATA("usd_amount",crsplus!$A$4,"dac_col",J$6,"dac_row",$B68)),"", GETPIVOTDATA("usd_amount",crsplus!$A$4,"dac_col",J$6,"dac_row",$B68))</f>
        <v>8.365854380696673</v>
      </c>
      <c r="L68" s="218">
        <f t="shared" si="1"/>
        <v>147.84305178654773</v>
      </c>
      <c r="M68" s="218">
        <f t="shared" si="0"/>
        <v>147.84305178654773</v>
      </c>
    </row>
    <row r="69" spans="1:13">
      <c r="A69" s="75" t="s">
        <v>90</v>
      </c>
      <c r="B69" s="148">
        <v>2102</v>
      </c>
      <c r="C69" s="184">
        <f ca="1">IF(ISERROR(GETPIVOTDATA("usd_amount",crsplus!$A$4,"dac_col",C$6,"dac_row",$B69)),"", GETPIVOTDATA("usd_amount",crsplus!$A$4,"dac_col",C$6,"dac_row",$B69))</f>
        <v>143.12420879607745</v>
      </c>
      <c r="D69" s="184">
        <f ca="1">IF(ISERROR(GETPIVOTDATA("usd_amount",crsplus!$A$4,"dac_col",D$6,"dac_row",$B69)),"", GETPIVOTDATA("usd_amount",crsplus!$A$4,"dac_col",D$6,"dac_row",$B69))</f>
        <v>0</v>
      </c>
      <c r="E69" s="203">
        <f ca="1">IF(ISERROR(GETPIVOTDATA("usd_amount",crsplus!$A$4,"dac_col",E$6,"dac_row",$B69)),"", GETPIVOTDATA("usd_amount",crsplus!$A$4,"dac_col",E$6,"dac_row",$B69))</f>
        <v>143.12420879607745</v>
      </c>
      <c r="F69" s="160" t="str">
        <f ca="1">IF(ISERROR(GETPIVOTDATA("usd_amount",crsplus!$A$4,"dac_col",F$6,"dac_row",$B69)),"", GETPIVOTDATA("usd_amount",crsplus!$A$4,"dac_col",F$6,"dac_row",$B69))</f>
        <v/>
      </c>
      <c r="G69" s="188">
        <f ca="1">IF(ISERROR(GETPIVOTDATA("usd_amount",crsplus!$A$4,"dac_col",G$6,"dac_row",$B69)),"", GETPIVOTDATA("usd_amount",crsplus!$A$4,"dac_col",G$6,"dac_row",$B69))</f>
        <v>143.12420879607745</v>
      </c>
      <c r="H69" s="184">
        <f ca="1">IF(ISERROR(GETPIVOTDATA("usd_amount",crsplus!$A$4,"dac_col",H$6,"dac_row",$B69)),"", GETPIVOTDATA("usd_amount",crsplus!$A$4,"dac_col",H$6,"dac_row",$B69))</f>
        <v>164.48777681581143</v>
      </c>
      <c r="I69" s="184">
        <f ca="1">IF(ISERROR(GETPIVOTDATA("usd_amount",crsplus!$A$4,"dac_col",I$6,"dac_row",$B69)),"", GETPIVOTDATA("usd_amount",crsplus!$A$4,"dac_col",I$6,"dac_row",$B69))</f>
        <v>0</v>
      </c>
      <c r="J69" s="201">
        <f ca="1">IF(ISERROR(GETPIVOTDATA("usd_amount",crsplus!$A$4,"dac_col",J$6,"dac_row",$B69)),"", GETPIVOTDATA("usd_amount",crsplus!$A$4,"dac_col",J$6,"dac_row",$B69))</f>
        <v>164.48777681581143</v>
      </c>
      <c r="L69" s="218">
        <f t="shared" si="1"/>
        <v>2529.31964268604</v>
      </c>
      <c r="M69" s="218">
        <f t="shared" si="0"/>
        <v>2906.8608894443828</v>
      </c>
    </row>
    <row r="70" spans="1:13">
      <c r="A70" s="75" t="s">
        <v>91</v>
      </c>
      <c r="B70" s="148">
        <v>2103</v>
      </c>
      <c r="C70" s="184">
        <f ca="1">IF(ISERROR(GETPIVOTDATA("usd_amount",crsplus!$A$4,"dac_col",C$6,"dac_row",$B70)),"", GETPIVOTDATA("usd_amount",crsplus!$A$4,"dac_col",C$6,"dac_row",$B70))</f>
        <v>6.445717001844705</v>
      </c>
      <c r="D70" s="184">
        <f ca="1">IF(ISERROR(GETPIVOTDATA("usd_amount",crsplus!$A$4,"dac_col",D$6,"dac_row",$B70)),"", GETPIVOTDATA("usd_amount",crsplus!$A$4,"dac_col",D$6,"dac_row",$B70))</f>
        <v>0</v>
      </c>
      <c r="E70" s="203">
        <f ca="1">IF(ISERROR(GETPIVOTDATA("usd_amount",crsplus!$A$4,"dac_col",E$6,"dac_row",$B70)),"", GETPIVOTDATA("usd_amount",crsplus!$A$4,"dac_col",E$6,"dac_row",$B70))</f>
        <v>6.445717001844705</v>
      </c>
      <c r="F70" s="160" t="str">
        <f ca="1">IF(ISERROR(GETPIVOTDATA("usd_amount",crsplus!$A$4,"dac_col",F$6,"dac_row",$B70)),"", GETPIVOTDATA("usd_amount",crsplus!$A$4,"dac_col",F$6,"dac_row",$B70))</f>
        <v/>
      </c>
      <c r="G70" s="188">
        <f ca="1">IF(ISERROR(GETPIVOTDATA("usd_amount",crsplus!$A$4,"dac_col",G$6,"dac_row",$B70)),"", GETPIVOTDATA("usd_amount",crsplus!$A$4,"dac_col",G$6,"dac_row",$B70))</f>
        <v>6.445717001844705</v>
      </c>
      <c r="H70" s="184">
        <f ca="1">IF(ISERROR(GETPIVOTDATA("usd_amount",crsplus!$A$4,"dac_col",H$6,"dac_row",$B70)),"", GETPIVOTDATA("usd_amount",crsplus!$A$4,"dac_col",H$6,"dac_row",$B70))</f>
        <v>6.445717001844705</v>
      </c>
      <c r="I70" s="184">
        <f ca="1">IF(ISERROR(GETPIVOTDATA("usd_amount",crsplus!$A$4,"dac_col",I$6,"dac_row",$B70)),"", GETPIVOTDATA("usd_amount",crsplus!$A$4,"dac_col",I$6,"dac_row",$B70))</f>
        <v>0</v>
      </c>
      <c r="J70" s="201">
        <f ca="1">IF(ISERROR(GETPIVOTDATA("usd_amount",crsplus!$A$4,"dac_col",J$6,"dac_row",$B70)),"", GETPIVOTDATA("usd_amount",crsplus!$A$4,"dac_col",J$6,"dac_row",$B70))</f>
        <v>6.445717001844705</v>
      </c>
      <c r="L70" s="218">
        <f t="shared" si="1"/>
        <v>113.91</v>
      </c>
      <c r="M70" s="218">
        <f t="shared" si="0"/>
        <v>113.91</v>
      </c>
    </row>
    <row r="71" spans="1:13" ht="22.5">
      <c r="A71" s="75" t="s">
        <v>92</v>
      </c>
      <c r="B71" s="148">
        <v>2104</v>
      </c>
      <c r="C71" s="184">
        <f ca="1">IF(ISERROR(GETPIVOTDATA("usd_amount",crsplus!$A$4,"dac_col",C$6,"dac_row",$B71)),"", GETPIVOTDATA("usd_amount",crsplus!$A$4,"dac_col",C$6,"dac_row",$B71))</f>
        <v>9.2021989339188117</v>
      </c>
      <c r="D71" s="184">
        <f ca="1">IF(ISERROR(GETPIVOTDATA("usd_amount",crsplus!$A$4,"dac_col",D$6,"dac_row",$B71)),"", GETPIVOTDATA("usd_amount",crsplus!$A$4,"dac_col",D$6,"dac_row",$B71))</f>
        <v>0</v>
      </c>
      <c r="E71" s="203">
        <f ca="1">IF(ISERROR(GETPIVOTDATA("usd_amount",crsplus!$A$4,"dac_col",E$6,"dac_row",$B71)),"", GETPIVOTDATA("usd_amount",crsplus!$A$4,"dac_col",E$6,"dac_row",$B71))</f>
        <v>9.2021989339188117</v>
      </c>
      <c r="F71" s="160" t="str">
        <f ca="1">IF(ISERROR(GETPIVOTDATA("usd_amount",crsplus!$A$4,"dac_col",F$6,"dac_row",$B71)),"", GETPIVOTDATA("usd_amount",crsplus!$A$4,"dac_col",F$6,"dac_row",$B71))</f>
        <v/>
      </c>
      <c r="G71" s="188">
        <f ca="1">IF(ISERROR(GETPIVOTDATA("usd_amount",crsplus!$A$4,"dac_col",G$6,"dac_row",$B71)),"", GETPIVOTDATA("usd_amount",crsplus!$A$4,"dac_col",G$6,"dac_row",$B71))</f>
        <v>9.2021989339188117</v>
      </c>
      <c r="H71" s="184">
        <f ca="1">IF(ISERROR(GETPIVOTDATA("usd_amount",crsplus!$A$4,"dac_col",H$6,"dac_row",$B71)),"", GETPIVOTDATA("usd_amount",crsplus!$A$4,"dac_col",H$6,"dac_row",$B71))</f>
        <v>9.2021989339188117</v>
      </c>
      <c r="I71" s="184">
        <f ca="1">IF(ISERROR(GETPIVOTDATA("usd_amount",crsplus!$A$4,"dac_col",I$6,"dac_row",$B71)),"", GETPIVOTDATA("usd_amount",crsplus!$A$4,"dac_col",I$6,"dac_row",$B71))</f>
        <v>0</v>
      </c>
      <c r="J71" s="201">
        <f ca="1">IF(ISERROR(GETPIVOTDATA("usd_amount",crsplus!$A$4,"dac_col",J$6,"dac_row",$B71)),"", GETPIVOTDATA("usd_amount",crsplus!$A$4,"dac_col",J$6,"dac_row",$B71))</f>
        <v>9.2021989339188117</v>
      </c>
      <c r="L71" s="218">
        <f t="shared" si="1"/>
        <v>162.62310000000002</v>
      </c>
      <c r="M71" s="218">
        <f t="shared" si="0"/>
        <v>162.62310000000002</v>
      </c>
    </row>
    <row r="72" spans="1:13">
      <c r="A72" s="75" t="s">
        <v>93</v>
      </c>
      <c r="B72" s="148">
        <v>2105</v>
      </c>
      <c r="C72" s="184">
        <f ca="1">IF(ISERROR(GETPIVOTDATA("usd_amount",crsplus!$A$4,"dac_col",C$6,"dac_row",$B72)),"", GETPIVOTDATA("usd_amount",crsplus!$A$4,"dac_col",C$6,"dac_row",$B72))</f>
        <v>5.6127816570659013</v>
      </c>
      <c r="D72" s="184">
        <f ca="1">IF(ISERROR(GETPIVOTDATA("usd_amount",crsplus!$A$4,"dac_col",D$6,"dac_row",$B72)),"", GETPIVOTDATA("usd_amount",crsplus!$A$4,"dac_col",D$6,"dac_row",$B72))</f>
        <v>0</v>
      </c>
      <c r="E72" s="203">
        <f ca="1">IF(ISERROR(GETPIVOTDATA("usd_amount",crsplus!$A$4,"dac_col",E$6,"dac_row",$B72)),"", GETPIVOTDATA("usd_amount",crsplus!$A$4,"dac_col",E$6,"dac_row",$B72))</f>
        <v>5.6127816570659013</v>
      </c>
      <c r="F72" s="160" t="str">
        <f ca="1">IF(ISERROR(GETPIVOTDATA("usd_amount",crsplus!$A$4,"dac_col",F$6,"dac_row",$B72)),"", GETPIVOTDATA("usd_amount",crsplus!$A$4,"dac_col",F$6,"dac_row",$B72))</f>
        <v/>
      </c>
      <c r="G72" s="188">
        <f ca="1">IF(ISERROR(GETPIVOTDATA("usd_amount",crsplus!$A$4,"dac_col",G$6,"dac_row",$B72)),"", GETPIVOTDATA("usd_amount",crsplus!$A$4,"dac_col",G$6,"dac_row",$B72))</f>
        <v>5.6127816570659013</v>
      </c>
      <c r="H72" s="184">
        <f ca="1">IF(ISERROR(GETPIVOTDATA("usd_amount",crsplus!$A$4,"dac_col",H$6,"dac_row",$B72)),"", GETPIVOTDATA("usd_amount",crsplus!$A$4,"dac_col",H$6,"dac_row",$B72))</f>
        <v>5.6127816570659013</v>
      </c>
      <c r="I72" s="184">
        <f ca="1">IF(ISERROR(GETPIVOTDATA("usd_amount",crsplus!$A$4,"dac_col",I$6,"dac_row",$B72)),"", GETPIVOTDATA("usd_amount",crsplus!$A$4,"dac_col",I$6,"dac_row",$B72))</f>
        <v>0</v>
      </c>
      <c r="J72" s="201">
        <f ca="1">IF(ISERROR(GETPIVOTDATA("usd_amount",crsplus!$A$4,"dac_col",J$6,"dac_row",$B72)),"", GETPIVOTDATA("usd_amount",crsplus!$A$4,"dac_col",J$6,"dac_row",$B72))</f>
        <v>5.6127816570659013</v>
      </c>
      <c r="L72" s="218">
        <f t="shared" si="1"/>
        <v>99.190200000000019</v>
      </c>
      <c r="M72" s="218">
        <f t="shared" si="0"/>
        <v>99.190200000000019</v>
      </c>
    </row>
    <row r="73" spans="1:13" ht="22.5">
      <c r="A73" s="75" t="s">
        <v>94</v>
      </c>
      <c r="B73" s="148">
        <v>2106</v>
      </c>
      <c r="C73" s="184" t="str">
        <f ca="1">IF(ISERROR(GETPIVOTDATA("usd_amount",crsplus!$A$4,"dac_col",C$6,"dac_row",$B73)),"", GETPIVOTDATA("usd_amount",crsplus!$A$4,"dac_col",C$6,"dac_row",$B73))</f>
        <v/>
      </c>
      <c r="D73" s="184" t="str">
        <f ca="1">IF(ISERROR(GETPIVOTDATA("usd_amount",crsplus!$A$4,"dac_col",D$6,"dac_row",$B73)),"", GETPIVOTDATA("usd_amount",crsplus!$A$4,"dac_col",D$6,"dac_row",$B73))</f>
        <v/>
      </c>
      <c r="E73" s="203" t="str">
        <f ca="1">IF(ISERROR(GETPIVOTDATA("usd_amount",crsplus!$A$4,"dac_col",E$6,"dac_row",$B73)),"", GETPIVOTDATA("usd_amount",crsplus!$A$4,"dac_col",E$6,"dac_row",$B73))</f>
        <v/>
      </c>
      <c r="F73" s="160" t="str">
        <f ca="1">IF(ISERROR(GETPIVOTDATA("usd_amount",crsplus!$A$4,"dac_col",F$6,"dac_row",$B73)),"", GETPIVOTDATA("usd_amount",crsplus!$A$4,"dac_col",F$6,"dac_row",$B73))</f>
        <v/>
      </c>
      <c r="G73" s="188" t="str">
        <f ca="1">IF(ISERROR(GETPIVOTDATA("usd_amount",crsplus!$A$4,"dac_col",G$6,"dac_row",$B73)),"", GETPIVOTDATA("usd_amount",crsplus!$A$4,"dac_col",G$6,"dac_row",$B73))</f>
        <v/>
      </c>
      <c r="H73" s="184" t="str">
        <f ca="1">IF(ISERROR(GETPIVOTDATA("usd_amount",crsplus!$A$4,"dac_col",H$6,"dac_row",$B73)),"", GETPIVOTDATA("usd_amount",crsplus!$A$4,"dac_col",H$6,"dac_row",$B73))</f>
        <v/>
      </c>
      <c r="I73" s="184" t="str">
        <f ca="1">IF(ISERROR(GETPIVOTDATA("usd_amount",crsplus!$A$4,"dac_col",I$6,"dac_row",$B73)),"", GETPIVOTDATA("usd_amount",crsplus!$A$4,"dac_col",I$6,"dac_row",$B73))</f>
        <v/>
      </c>
      <c r="J73" s="201" t="str">
        <f ca="1">IF(ISERROR(GETPIVOTDATA("usd_amount",crsplus!$A$4,"dac_col",J$6,"dac_row",$B73)),"", GETPIVOTDATA("usd_amount",crsplus!$A$4,"dac_col",J$6,"dac_row",$B73))</f>
        <v/>
      </c>
      <c r="L73" s="218"/>
      <c r="M73" s="218"/>
    </row>
    <row r="74" spans="1:13">
      <c r="A74" s="75" t="s">
        <v>95</v>
      </c>
      <c r="B74" s="148">
        <v>2107</v>
      </c>
      <c r="C74" s="184">
        <f ca="1">IF(ISERROR(GETPIVOTDATA("usd_amount",crsplus!$A$4,"dac_col",C$6,"dac_row",$B74)),"", GETPIVOTDATA("usd_amount",crsplus!$A$4,"dac_col",C$6,"dac_row",$B74))</f>
        <v>0.431989848462557</v>
      </c>
      <c r="D74" s="184">
        <f ca="1">IF(ISERROR(GETPIVOTDATA("usd_amount",crsplus!$A$4,"dac_col",D$6,"dac_row",$B74)),"", GETPIVOTDATA("usd_amount",crsplus!$A$4,"dac_col",D$6,"dac_row",$B74))</f>
        <v>0</v>
      </c>
      <c r="E74" s="203">
        <f ca="1">IF(ISERROR(GETPIVOTDATA("usd_amount",crsplus!$A$4,"dac_col",E$6,"dac_row",$B74)),"", GETPIVOTDATA("usd_amount",crsplus!$A$4,"dac_col",E$6,"dac_row",$B74))</f>
        <v>0.431989848462557</v>
      </c>
      <c r="F74" s="160" t="str">
        <f ca="1">IF(ISERROR(GETPIVOTDATA("usd_amount",crsplus!$A$4,"dac_col",F$6,"dac_row",$B74)),"", GETPIVOTDATA("usd_amount",crsplus!$A$4,"dac_col",F$6,"dac_row",$B74))</f>
        <v/>
      </c>
      <c r="G74" s="188">
        <f ca="1">IF(ISERROR(GETPIVOTDATA("usd_amount",crsplus!$A$4,"dac_col",G$6,"dac_row",$B74)),"", GETPIVOTDATA("usd_amount",crsplus!$A$4,"dac_col",G$6,"dac_row",$B74))</f>
        <v>0.431989848462557</v>
      </c>
      <c r="H74" s="184">
        <f ca="1">IF(ISERROR(GETPIVOTDATA("usd_amount",crsplus!$A$4,"dac_col",H$6,"dac_row",$B74)),"", GETPIVOTDATA("usd_amount",crsplus!$A$4,"dac_col",H$6,"dac_row",$B74))</f>
        <v>0.431989848462557</v>
      </c>
      <c r="I74" s="184">
        <f ca="1">IF(ISERROR(GETPIVOTDATA("usd_amount",crsplus!$A$4,"dac_col",I$6,"dac_row",$B74)),"", GETPIVOTDATA("usd_amount",crsplus!$A$4,"dac_col",I$6,"dac_row",$B74))</f>
        <v>0</v>
      </c>
      <c r="J74" s="201">
        <f ca="1">IF(ISERROR(GETPIVOTDATA("usd_amount",crsplus!$A$4,"dac_col",J$6,"dac_row",$B74)),"", GETPIVOTDATA("usd_amount",crsplus!$A$4,"dac_col",J$6,"dac_row",$B74))</f>
        <v>0.431989848462557</v>
      </c>
      <c r="L74" s="218">
        <f t="shared" si="1"/>
        <v>7.6342109999999996</v>
      </c>
      <c r="M74" s="218">
        <f t="shared" si="0"/>
        <v>7.6342109999999996</v>
      </c>
    </row>
    <row r="75" spans="1:13">
      <c r="A75" s="75" t="s">
        <v>96</v>
      </c>
      <c r="B75" s="148">
        <v>2108</v>
      </c>
      <c r="C75" s="189">
        <f ca="1">IF(ISERROR(GETPIVOTDATA("usd_amount",crsplus!$A$4,"dac_col",C$6,"dac_row",$B75)),"", GETPIVOTDATA("usd_amount",crsplus!$A$4,"dac_col",C$6,"dac_row",$B75))</f>
        <v>0.32294747224348486</v>
      </c>
      <c r="D75" s="189">
        <f ca="1">IF(ISERROR(GETPIVOTDATA("usd_amount",crsplus!$A$4,"dac_col",D$6,"dac_row",$B75)),"", GETPIVOTDATA("usd_amount",crsplus!$A$4,"dac_col",D$6,"dac_row",$B75))</f>
        <v>0</v>
      </c>
      <c r="E75" s="211">
        <f ca="1">IF(ISERROR(GETPIVOTDATA("usd_amount",crsplus!$A$4,"dac_col",E$6,"dac_row",$B75)),"", GETPIVOTDATA("usd_amount",crsplus!$A$4,"dac_col",E$6,"dac_row",$B75))</f>
        <v>0.32294747224348486</v>
      </c>
      <c r="F75" s="160" t="str">
        <f ca="1">IF(ISERROR(GETPIVOTDATA("usd_amount",crsplus!$A$4,"dac_col",F$6,"dac_row",$B75)),"", GETPIVOTDATA("usd_amount",crsplus!$A$4,"dac_col",F$6,"dac_row",$B75))</f>
        <v/>
      </c>
      <c r="G75" s="188">
        <f ca="1">IF(ISERROR(GETPIVOTDATA("usd_amount",crsplus!$A$4,"dac_col",G$6,"dac_row",$B75)),"", GETPIVOTDATA("usd_amount",crsplus!$A$4,"dac_col",G$6,"dac_row",$B75))</f>
        <v>0.32294747224348486</v>
      </c>
      <c r="H75" s="184">
        <f ca="1">IF(ISERROR(GETPIVOTDATA("usd_amount",crsplus!$A$4,"dac_col",H$6,"dac_row",$B75)),"", GETPIVOTDATA("usd_amount",crsplus!$A$4,"dac_col",H$6,"dac_row",$B75))</f>
        <v>0.32294747224348486</v>
      </c>
      <c r="I75" s="184">
        <f ca="1">IF(ISERROR(GETPIVOTDATA("usd_amount",crsplus!$A$4,"dac_col",I$6,"dac_row",$B75)),"", GETPIVOTDATA("usd_amount",crsplus!$A$4,"dac_col",I$6,"dac_row",$B75))</f>
        <v>0</v>
      </c>
      <c r="J75" s="201">
        <f ca="1">IF(ISERROR(GETPIVOTDATA("usd_amount",crsplus!$A$4,"dac_col",J$6,"dac_row",$B75)),"", GETPIVOTDATA("usd_amount",crsplus!$A$4,"dac_col",J$6,"dac_row",$B75))</f>
        <v>0.32294747224348486</v>
      </c>
      <c r="L75" s="218">
        <f t="shared" si="1"/>
        <v>5.7071923189813134</v>
      </c>
      <c r="M75" s="218">
        <f>J75*L$4</f>
        <v>5.7071923189813134</v>
      </c>
    </row>
    <row r="76" spans="1:13" ht="22.5">
      <c r="A76" s="137" t="s">
        <v>149</v>
      </c>
      <c r="B76" s="151">
        <v>2110</v>
      </c>
      <c r="C76" s="60" t="s">
        <v>41</v>
      </c>
      <c r="D76" s="49" t="s">
        <v>41</v>
      </c>
      <c r="E76" s="61" t="s">
        <v>41</v>
      </c>
      <c r="F76" s="44" t="str">
        <f ca="1">IF(ISERROR(GETPIVOTDATA("usd_amount",crsplus!$A$4,"dac_col",F$6,"dac_row",$B76)),"", GETPIVOTDATA("usd_amount",crsplus!$A$4,"dac_col",F$6,"dac_row",$B76))</f>
        <v/>
      </c>
      <c r="G76" s="42" t="str">
        <f ca="1">IF(ISERROR(GETPIVOTDATA("usd_amount",crsplus!$A$4,"dac_col",G$6,"dac_row",$B76)),"", GETPIVOTDATA("usd_amount",crsplus!$A$4,"dac_col",G$6,"dac_row",$B76))</f>
        <v/>
      </c>
      <c r="H76" s="60" t="s">
        <v>41</v>
      </c>
      <c r="I76" s="49" t="s">
        <v>41</v>
      </c>
      <c r="J76" s="62" t="s">
        <v>41</v>
      </c>
      <c r="L76" s="218"/>
      <c r="M76" s="218"/>
    </row>
    <row r="77" spans="1:13">
      <c r="A77" s="76" t="s">
        <v>97</v>
      </c>
      <c r="B77" s="136"/>
      <c r="C77" s="77" t="str">
        <f ca="1">IF(ISERROR(GETPIVOTDATA("usd_amount",crsplus!$A$4,"dac_col",C$6,"dac_row",$B77)),"", GETPIVOTDATA("usd_amount",crsplus!$A$4,"dac_col",C$6,"dac_row",$B77))</f>
        <v/>
      </c>
      <c r="D77" s="78" t="str">
        <f ca="1">IF(ISERROR(GETPIVOTDATA("usd_amount",crsplus!$A$4,"dac_col",D$6,"dac_row",$B77)),"", GETPIVOTDATA("usd_amount",crsplus!$A$4,"dac_col",D$6,"dac_row",$B77))</f>
        <v/>
      </c>
      <c r="E77" s="168" t="str">
        <f ca="1">IF(ISERROR(GETPIVOTDATA("usd_amount",crsplus!$A$4,"dac_col",E$6,"dac_row",$B77)),"", GETPIVOTDATA("usd_amount",crsplus!$A$4,"dac_col",E$6,"dac_row",$B77))</f>
        <v/>
      </c>
      <c r="F77" s="169" t="str">
        <f ca="1">IF(ISERROR(GETPIVOTDATA("usd_amount",crsplus!$A$4,"dac_col",F$6,"dac_row",$B77)),"", GETPIVOTDATA("usd_amount",crsplus!$A$4,"dac_col",F$6,"dac_row",$B77))</f>
        <v/>
      </c>
      <c r="G77" s="42" t="str">
        <f ca="1">IF(ISERROR(GETPIVOTDATA("usd_amount",crsplus!$A$4,"dac_col",G$6,"dac_row",$B77)),"", GETPIVOTDATA("usd_amount",crsplus!$A$4,"dac_col",G$6,"dac_row",$B77))</f>
        <v/>
      </c>
      <c r="H77" s="169" t="str">
        <f ca="1">IF(ISERROR(GETPIVOTDATA("usd_amount",crsplus!$A$4,"dac_col",H$6,"dac_row",$B77)),"", GETPIVOTDATA("usd_amount",crsplus!$A$4,"dac_col",H$6,"dac_row",$B77))</f>
        <v/>
      </c>
      <c r="I77" s="169" t="str">
        <f ca="1">IF(ISERROR(GETPIVOTDATA("usd_amount",crsplus!$A$4,"dac_col",I$6,"dac_row",$B77)),"", GETPIVOTDATA("usd_amount",crsplus!$A$4,"dac_col",I$6,"dac_row",$B77))</f>
        <v/>
      </c>
      <c r="J77" s="170" t="str">
        <f ca="1">IF(ISERROR(GETPIVOTDATA("usd_amount",crsplus!$A$4,"dac_col",J$6,"dac_row",$B77)),"", GETPIVOTDATA("usd_amount",crsplus!$A$4,"dac_col",J$6,"dac_row",$B77))</f>
        <v/>
      </c>
      <c r="L77" s="218"/>
      <c r="M77" s="218"/>
    </row>
    <row r="78" spans="1:13">
      <c r="A78" s="79" t="s">
        <v>98</v>
      </c>
      <c r="B78" s="152">
        <v>2901</v>
      </c>
      <c r="C78" s="160" t="str">
        <f ca="1">IF(ISERROR(GETPIVOTDATA("usd_amount",crsplus!$A$4,"dac_col",C$6,"dac_row",$B78)),"", GETPIVOTDATA("usd_amount",crsplus!$A$4,"dac_col",C$6,"dac_row",$B78))</f>
        <v/>
      </c>
      <c r="D78" s="160" t="str">
        <f ca="1">IF(ISERROR(GETPIVOTDATA("usd_amount",crsplus!$A$4,"dac_col",D$6,"dac_row",$B78)),"", GETPIVOTDATA("usd_amount",crsplus!$A$4,"dac_col",D$6,"dac_row",$B78))</f>
        <v/>
      </c>
      <c r="E78" s="167" t="str">
        <f ca="1">IF(ISERROR(GETPIVOTDATA("usd_amount",crsplus!$A$4,"dac_col",E$6,"dac_row",$B78)),"", GETPIVOTDATA("usd_amount",crsplus!$A$4,"dac_col",E$6,"dac_row",$B78))</f>
        <v/>
      </c>
      <c r="F78" s="32" t="s">
        <v>41</v>
      </c>
      <c r="G78" s="42" t="str">
        <f ca="1">IF(ISNA(VLOOKUP($B78,crsplus!$C$8:$K$80,6,FALSE)),"",IF(ISBLANK(VLOOKUP($B78,crsplus!$C$8:$K$80,6,FALSE)),"",VLOOKUP($B78,crsplus!$C$8:$K$80,6,FALSE)))</f>
        <v/>
      </c>
      <c r="H78" s="81" t="s">
        <v>41</v>
      </c>
      <c r="I78" s="82" t="s">
        <v>41</v>
      </c>
      <c r="J78" s="83" t="s">
        <v>41</v>
      </c>
      <c r="L78" s="218"/>
      <c r="M78" s="218"/>
    </row>
    <row r="79" spans="1:13">
      <c r="A79" s="84" t="s">
        <v>99</v>
      </c>
      <c r="B79" s="148">
        <v>2902</v>
      </c>
      <c r="C79" s="44" t="str">
        <f ca="1">IF(ISERROR(GETPIVOTDATA("usd_amount",crsplus!$A$4,"dac_col",C$6,"dac_row",$B79)),"", GETPIVOTDATA("usd_amount",crsplus!$A$4,"dac_col",C$6,"dac_row",$B79))</f>
        <v/>
      </c>
      <c r="D79" s="44" t="str">
        <f ca="1">IF(ISERROR(GETPIVOTDATA("usd_amount",crsplus!$A$4,"dac_col",D$6,"dac_row",$B79)),"", GETPIVOTDATA("usd_amount",crsplus!$A$4,"dac_col",D$6,"dac_row",$B79))</f>
        <v/>
      </c>
      <c r="E79" s="73" t="str">
        <f ca="1">IF(ISERROR(GETPIVOTDATA("usd_amount",crsplus!$A$4,"dac_col",E$6,"dac_row",$B79)),"", GETPIVOTDATA("usd_amount",crsplus!$A$4,"dac_col",E$6,"dac_row",$B79))</f>
        <v/>
      </c>
      <c r="F79" s="36" t="s">
        <v>41</v>
      </c>
      <c r="G79" s="42" t="str">
        <f ca="1">IF(ISNA(VLOOKUP($B79,crsplus!$C$8:$K$80,6,FALSE)),"",IF(ISBLANK(VLOOKUP($B79,crsplus!$C$8:$K$80,6,FALSE)),"",VLOOKUP($B79,crsplus!$C$8:$K$80,6,FALSE)))</f>
        <v/>
      </c>
      <c r="H79" s="35" t="s">
        <v>41</v>
      </c>
      <c r="I79" s="85" t="s">
        <v>41</v>
      </c>
      <c r="J79" s="38" t="s">
        <v>41</v>
      </c>
      <c r="L79" s="218"/>
      <c r="M79" s="218"/>
    </row>
    <row r="80" spans="1:13">
      <c r="A80" s="86" t="s">
        <v>100</v>
      </c>
      <c r="B80" s="153">
        <v>230</v>
      </c>
      <c r="C80" s="87" t="str">
        <f ca="1">IF(ISERROR(GETPIVOTDATA("usd_amount",crsplus!$A$4,"dac_col",C$6,"dac_row",$B80)),"", GETPIVOTDATA("usd_amount",crsplus!$A$4,"dac_col",C$6,"dac_row",$B80))</f>
        <v/>
      </c>
      <c r="D80" s="88" t="str">
        <f ca="1">IF(ISERROR(GETPIVOTDATA("usd_amount",crsplus!$A$4,"dac_col",D$6,"dac_row",$B80)),"", GETPIVOTDATA("usd_amount",crsplus!$A$4,"dac_col",D$6,"dac_row",$B80))</f>
        <v/>
      </c>
      <c r="E80" s="89" t="str">
        <f ca="1">IF(ISERROR(GETPIVOTDATA("usd_amount",crsplus!$A$4,"dac_col",E$6,"dac_row",$B80)),"", GETPIVOTDATA("usd_amount",crsplus!$A$4,"dac_col",E$6,"dac_row",$B80))</f>
        <v/>
      </c>
      <c r="F80" s="88" t="str">
        <f ca="1">IF(ISERROR(GETPIVOTDATA("usd_amount",crsplus!$A$4,"dac_col",F$6,"dac_row",$B80)),"", GETPIVOTDATA("usd_amount",crsplus!$A$4,"dac_col",F$6,"dac_row",$B80))</f>
        <v/>
      </c>
      <c r="G80" s="42" t="str">
        <f ca="1">IF(ISERROR(GETPIVOTDATA("usd_amount",crsplus!$A$4,"dac_col",G$6,"dac_row",$B80)),"", GETPIVOTDATA("usd_amount",crsplus!$A$4,"dac_col",G$6,"dac_row",$B80))</f>
        <v/>
      </c>
      <c r="H80" s="90" t="str">
        <f ca="1">IF(ISERROR(GETPIVOTDATA("usd_amount",crsplus!$A$4,"dac_col",H$6,"dac_row",$B80)),"", GETPIVOTDATA("usd_amount",crsplus!$A$4,"dac_col",H$6,"dac_row",$B80))</f>
        <v/>
      </c>
      <c r="I80" s="88" t="str">
        <f ca="1">IF(ISERROR(GETPIVOTDATA("usd_amount",crsplus!$A$4,"dac_col",I$6,"dac_row",$B80)),"", GETPIVOTDATA("usd_amount",crsplus!$A$4,"dac_col",I$6,"dac_row",$B80))</f>
        <v/>
      </c>
      <c r="J80" s="87" t="str">
        <f ca="1">IF(ISERROR(GETPIVOTDATA("usd_amount",crsplus!$A$4,"dac_col",J$6,"dac_row",$B80)),"", GETPIVOTDATA("usd_amount",crsplus!$A$4,"dac_col",J$6,"dac_row",$B80))</f>
        <v/>
      </c>
      <c r="L80" s="218"/>
      <c r="M80" s="218"/>
    </row>
    <row r="81" spans="1:13">
      <c r="A81" s="91" t="s">
        <v>101</v>
      </c>
      <c r="B81" s="112">
        <v>235</v>
      </c>
      <c r="C81" s="44" t="str">
        <f ca="1">IF(ISERROR(GETPIVOTDATA("usd_amount",crsplus!$A$4,"dac_col",C$6,"dac_row",$B81)),"", GETPIVOTDATA("usd_amount",crsplus!$A$4,"dac_col",C$6,"dac_row",$B81))</f>
        <v/>
      </c>
      <c r="D81" s="44" t="str">
        <f ca="1">IF(ISERROR(GETPIVOTDATA("usd_amount",crsplus!$A$4,"dac_col",D$6,"dac_row",$B81)),"", GETPIVOTDATA("usd_amount",crsplus!$A$4,"dac_col",D$6,"dac_row",$B81))</f>
        <v/>
      </c>
      <c r="E81" s="92" t="str">
        <f ca="1">IF(ISERROR(GETPIVOTDATA("usd_amount",crsplus!$A$4,"dac_col",E$6,"dac_row",$B81)),"", GETPIVOTDATA("usd_amount",crsplus!$A$4,"dac_col",E$6,"dac_row",$B81))</f>
        <v/>
      </c>
      <c r="F81" s="44" t="str">
        <f ca="1">IF(ISERROR(GETPIVOTDATA("usd_amount",crsplus!$A$4,"dac_col",F$6,"dac_row",$B81)),"", GETPIVOTDATA("usd_amount",crsplus!$A$4,"dac_col",F$6,"dac_row",$B81))</f>
        <v/>
      </c>
      <c r="G81" s="164" t="str">
        <f ca="1">IF(ISERROR(GETPIVOTDATA("usd_amount",crsplus!$A$4,"dac_col",G$6,"dac_row",$B81)),"", GETPIVOTDATA("usd_amount",crsplus!$A$4,"dac_col",G$6,"dac_row",$B81))</f>
        <v/>
      </c>
      <c r="H81" s="160" t="str">
        <f ca="1">IF(ISERROR(GETPIVOTDATA("usd_amount",crsplus!$A$4,"dac_col",H$6,"dac_row",$B81)),"", GETPIVOTDATA("usd_amount",crsplus!$A$4,"dac_col",H$6,"dac_row",$B81))</f>
        <v/>
      </c>
      <c r="I81" s="165" t="str">
        <f ca="1">IF(ISERROR(GETPIVOTDATA("usd_amount",crsplus!$A$4,"dac_col",I$6,"dac_row",$B81)),"", GETPIVOTDATA("usd_amount",crsplus!$A$4,"dac_col",I$6,"dac_row",$B81))</f>
        <v/>
      </c>
      <c r="J81" s="42" t="str">
        <f ca="1">IF(ISERROR(GETPIVOTDATA("usd_amount",crsplus!$A$4,"dac_col",J$6,"dac_row",$B81)),"", GETPIVOTDATA("usd_amount",crsplus!$A$4,"dac_col",J$6,"dac_row",$B81))</f>
        <v/>
      </c>
      <c r="L81" s="218"/>
      <c r="M81" s="218"/>
    </row>
    <row r="82" spans="1:13">
      <c r="A82" s="46" t="s">
        <v>102</v>
      </c>
      <c r="B82" s="111">
        <v>240</v>
      </c>
      <c r="C82" s="160" t="str">
        <f ca="1">IF(ISERROR(GETPIVOTDATA("usd_amount",crsplus!$A$4,"dac_col",C$6,"dac_row",$B82)),"", GETPIVOTDATA("usd_amount",crsplus!$A$4,"dac_col",C$6,"dac_row",$B82))</f>
        <v/>
      </c>
      <c r="D82" s="160" t="str">
        <f ca="1">IF(ISERROR(GETPIVOTDATA("usd_amount",crsplus!$A$4,"dac_col",D$6,"dac_row",$B82)),"", GETPIVOTDATA("usd_amount",crsplus!$A$4,"dac_col",D$6,"dac_row",$B82))</f>
        <v/>
      </c>
      <c r="E82" s="161" t="str">
        <f ca="1">IF(ISERROR(GETPIVOTDATA("usd_amount",crsplus!$A$4,"dac_col",E$6,"dac_row",$B82)),"", GETPIVOTDATA("usd_amount",crsplus!$A$4,"dac_col",E$6,"dac_row",$B82))</f>
        <v/>
      </c>
      <c r="F82" s="160" t="str">
        <f ca="1">IF(ISERROR(GETPIVOTDATA("usd_amount",crsplus!$A$4,"dac_col",F$6,"dac_row",$B82)),"", GETPIVOTDATA("usd_amount",crsplus!$A$4,"dac_col",F$6,"dac_row",$B82))</f>
        <v/>
      </c>
      <c r="G82" s="42" t="str">
        <f ca="1">IF(ISERROR(GETPIVOTDATA("usd_amount",crsplus!$A$4,"dac_col",G$6,"dac_row",$B82)),"", GETPIVOTDATA("usd_amount",crsplus!$A$4,"dac_col",G$6,"dac_row",$B82))</f>
        <v/>
      </c>
      <c r="H82" s="163" t="str">
        <f ca="1">IF(ISERROR(GETPIVOTDATA("usd_amount",crsplus!$A$4,"dac_col",H$6,"dac_row",$B82)),"", GETPIVOTDATA("usd_amount",crsplus!$A$4,"dac_col",H$6,"dac_row",$B82))</f>
        <v/>
      </c>
      <c r="I82" s="160" t="str">
        <f ca="1">IF(ISERROR(GETPIVOTDATA("usd_amount",crsplus!$A$4,"dac_col",I$6,"dac_row",$B82)),"", GETPIVOTDATA("usd_amount",crsplus!$A$4,"dac_col",I$6,"dac_row",$B82))</f>
        <v/>
      </c>
      <c r="J82" s="42" t="str">
        <f ca="1">IF(ISERROR(GETPIVOTDATA("usd_amount",crsplus!$A$4,"dac_col",J$6,"dac_row",$B82)),"", GETPIVOTDATA("usd_amount",crsplus!$A$4,"dac_col",J$6,"dac_row",$B82))</f>
        <v/>
      </c>
      <c r="L82" s="218"/>
      <c r="M82" s="218"/>
    </row>
    <row r="83" spans="1:13">
      <c r="A83" s="47" t="s">
        <v>150</v>
      </c>
      <c r="B83" s="112">
        <v>265</v>
      </c>
      <c r="C83" s="162" t="s">
        <v>41</v>
      </c>
      <c r="D83" s="160" t="str">
        <f ca="1">IF(ISERROR(GETPIVOTDATA("usd_amount",crsplus!$A$4,"dac_col",D$6,"dac_row",$B83)),"", GETPIVOTDATA("usd_amount",crsplus!$A$4,"dac_col",D$6,"dac_row",$B83))</f>
        <v/>
      </c>
      <c r="E83" s="161" t="str">
        <f ca="1">IF(ISERROR(GETPIVOTDATA("usd_amount",crsplus!$A$4,"dac_col",E$6,"dac_row",$B83)),"", GETPIVOTDATA("usd_amount",crsplus!$A$4,"dac_col",E$6,"dac_row",$B83))</f>
        <v/>
      </c>
      <c r="F83" s="160" t="str">
        <f ca="1">IF(ISERROR(GETPIVOTDATA("usd_amount",crsplus!$A$4,"dac_col",F$6,"dac_row",$B83)),"", GETPIVOTDATA("usd_amount",crsplus!$A$4,"dac_col",F$6,"dac_row",$B83))</f>
        <v/>
      </c>
      <c r="G83" s="42" t="str">
        <f ca="1">IF(ISERROR(GETPIVOTDATA("usd_amount",crsplus!$A$4,"dac_col",G$6,"dac_row",$B83)),"", GETPIVOTDATA("usd_amount",crsplus!$A$4,"dac_col",G$6,"dac_row",$B83))</f>
        <v/>
      </c>
      <c r="H83" s="36" t="s">
        <v>41</v>
      </c>
      <c r="I83" s="160" t="str">
        <f ca="1">IF(ISERROR(GETPIVOTDATA("usd_amount",crsplus!$A$4,"dac_col",I$6,"dac_row",$B83)),"", GETPIVOTDATA("usd_amount",crsplus!$A$4,"dac_col",I$6,"dac_row",$B83))</f>
        <v/>
      </c>
      <c r="J83" s="42" t="str">
        <f ca="1">IF(ISERROR(GETPIVOTDATA("usd_amount",crsplus!$A$4,"dac_col",J$6,"dac_row",$B83)),"", GETPIVOTDATA("usd_amount",crsplus!$A$4,"dac_col",J$6,"dac_row",$B83))</f>
        <v/>
      </c>
      <c r="L83" s="218"/>
      <c r="M83" s="218"/>
    </row>
    <row r="84" spans="1:13">
      <c r="A84" s="47" t="s">
        <v>151</v>
      </c>
      <c r="B84" s="148">
        <v>266</v>
      </c>
      <c r="C84" s="160" t="str">
        <f ca="1">IF(ISERROR(GETPIVOTDATA("usd_amount",crsplus!$A$4,"dac_col",C$6,"dac_row",$B84)),"", GETPIVOTDATA("usd_amount",crsplus!$A$4,"dac_col",C$6,"dac_row",$B84))</f>
        <v/>
      </c>
      <c r="D84" s="160" t="str">
        <f ca="1">IF(ISERROR(GETPIVOTDATA("usd_amount",crsplus!$A$4,"dac_col",D$6,"dac_row",$B84)),"", GETPIVOTDATA("usd_amount",crsplus!$A$4,"dac_col",D$6,"dac_row",$B84))</f>
        <v/>
      </c>
      <c r="E84" s="161" t="str">
        <f ca="1">IF(ISERROR(GETPIVOTDATA("usd_amount",crsplus!$A$4,"dac_col",E$6,"dac_row",$B84)),"", GETPIVOTDATA("usd_amount",crsplus!$A$4,"dac_col",E$6,"dac_row",$B84))</f>
        <v/>
      </c>
      <c r="F84" s="160" t="str">
        <f ca="1">IF(ISERROR(GETPIVOTDATA("usd_amount",crsplus!$A$4,"dac_col",F$6,"dac_row",$B84)),"", GETPIVOTDATA("usd_amount",crsplus!$A$4,"dac_col",F$6,"dac_row",$B84))</f>
        <v/>
      </c>
      <c r="G84" s="42" t="str">
        <f ca="1">IF(ISERROR(GETPIVOTDATA("usd_amount",crsplus!$A$4,"dac_col",G$6,"dac_row",$B84)),"", GETPIVOTDATA("usd_amount",crsplus!$A$4,"dac_col",G$6,"dac_row",$B84))</f>
        <v/>
      </c>
      <c r="H84" s="163" t="str">
        <f ca="1">IF(ISERROR(GETPIVOTDATA("usd_amount",crsplus!$A$4,"dac_col",H$6,"dac_row",$B84)),"", GETPIVOTDATA("usd_amount",crsplus!$A$4,"dac_col",H$6,"dac_row",$B84))</f>
        <v/>
      </c>
      <c r="I84" s="160" t="str">
        <f ca="1">IF(ISERROR(GETPIVOTDATA("usd_amount",crsplus!$A$4,"dac_col",I$6,"dac_row",$B84)),"", GETPIVOTDATA("usd_amount",crsplus!$A$4,"dac_col",I$6,"dac_row",$B84))</f>
        <v/>
      </c>
      <c r="J84" s="42" t="str">
        <f ca="1">IF(ISERROR(GETPIVOTDATA("usd_amount",crsplus!$A$4,"dac_col",J$6,"dac_row",$B84)),"", GETPIVOTDATA("usd_amount",crsplus!$A$4,"dac_col",J$6,"dac_row",$B84))</f>
        <v/>
      </c>
      <c r="L84" s="218"/>
      <c r="M84" s="218"/>
    </row>
    <row r="85" spans="1:13">
      <c r="A85" s="46" t="s">
        <v>103</v>
      </c>
      <c r="B85" s="154">
        <v>294</v>
      </c>
      <c r="C85" s="44" t="str">
        <f ca="1">IF(ISERROR(GETPIVOTDATA("usd_amount",crsplus!$A$4,"dac_col",C$6,"dac_row",$B85)),"", GETPIVOTDATA("usd_amount",crsplus!$A$4,"dac_col",C$6,"dac_row",$B85))</f>
        <v/>
      </c>
      <c r="D85" s="44" t="str">
        <f ca="1">IF(ISERROR(GETPIVOTDATA("usd_amount",crsplus!$A$4,"dac_col",D$6,"dac_row",$B85)),"", GETPIVOTDATA("usd_amount",crsplus!$A$4,"dac_col",D$6,"dac_row",$B85))</f>
        <v/>
      </c>
      <c r="E85" s="74" t="str">
        <f ca="1">IF(ISERROR(GETPIVOTDATA("usd_amount",crsplus!$A$4,"dac_col",E$6,"dac_row",$B85)),"", GETPIVOTDATA("usd_amount",crsplus!$A$4,"dac_col",E$6,"dac_row",$B85))</f>
        <v/>
      </c>
      <c r="F85" s="160" t="str">
        <f ca="1">IF(ISERROR(GETPIVOTDATA("usd_amount",crsplus!$A$4,"dac_col",F$6,"dac_row",$B85)),"", GETPIVOTDATA("usd_amount",crsplus!$A$4,"dac_col",F$6,"dac_row",$B85))</f>
        <v/>
      </c>
      <c r="G85" s="164" t="str">
        <f ca="1">IF(ISERROR(GETPIVOTDATA("usd_amount",crsplus!$A$4,"dac_col",G$6,"dac_row",$B85)),"", GETPIVOTDATA("usd_amount",crsplus!$A$4,"dac_col",G$6,"dac_row",$B85))</f>
        <v/>
      </c>
      <c r="H85" s="160" t="str">
        <f ca="1">IF(ISERROR(GETPIVOTDATA("usd_amount",crsplus!$A$4,"dac_col",H$6,"dac_row",$B85)),"", GETPIVOTDATA("usd_amount",crsplus!$A$4,"dac_col",H$6,"dac_row",$B85))</f>
        <v/>
      </c>
      <c r="I85" s="160" t="str">
        <f ca="1">IF(ISERROR(GETPIVOTDATA("usd_amount",crsplus!$A$4,"dac_col",I$6,"dac_row",$B85)),"", GETPIVOTDATA("usd_amount",crsplus!$A$4,"dac_col",I$6,"dac_row",$B85))</f>
        <v/>
      </c>
      <c r="J85" s="42" t="str">
        <f ca="1">IF(ISERROR(GETPIVOTDATA("usd_amount",crsplus!$A$4,"dac_col",J$6,"dac_row",$B85)),"", GETPIVOTDATA("usd_amount",crsplus!$A$4,"dac_col",J$6,"dac_row",$B85))</f>
        <v/>
      </c>
      <c r="L85" s="218"/>
      <c r="M85" s="218"/>
    </row>
    <row r="86" spans="1:13">
      <c r="A86" s="47" t="s">
        <v>152</v>
      </c>
      <c r="B86" s="112">
        <v>291</v>
      </c>
      <c r="C86" s="35" t="s">
        <v>41</v>
      </c>
      <c r="D86" s="160" t="str">
        <f ca="1">IF(ISERROR(GETPIVOTDATA("usd_amount",crsplus!$A$4,"dac_col",D$6,"dac_row",$B86)),"", GETPIVOTDATA("usd_amount",crsplus!$A$4,"dac_col",D$6,"dac_row",$B86))</f>
        <v/>
      </c>
      <c r="E86" s="161" t="str">
        <f ca="1">IF(ISERROR(GETPIVOTDATA("usd_amount",crsplus!$A$4,"dac_col",E$6,"dac_row",$B86)),"", GETPIVOTDATA("usd_amount",crsplus!$A$4,"dac_col",E$6,"dac_row",$B86))</f>
        <v/>
      </c>
      <c r="F86" s="160" t="str">
        <f ca="1">IF(ISERROR(GETPIVOTDATA("usd_amount",crsplus!$A$4,"dac_col",F$6,"dac_row",$B86)),"", GETPIVOTDATA("usd_amount",crsplus!$A$4,"dac_col",F$6,"dac_row",$B86))</f>
        <v/>
      </c>
      <c r="G86" s="42" t="str">
        <f ca="1">IF(ISERROR(GETPIVOTDATA("usd_amount",crsplus!$A$4,"dac_col",G$6,"dac_row",$B86)),"", GETPIVOTDATA("usd_amount",crsplus!$A$4,"dac_col",G$6,"dac_row",$B86))</f>
        <v/>
      </c>
      <c r="H86" s="36" t="s">
        <v>41</v>
      </c>
      <c r="I86" s="160" t="str">
        <f ca="1">IF(ISERROR(GETPIVOTDATA("usd_amount",crsplus!$A$4,"dac_col",I$6,"dac_row",$B86)),"", GETPIVOTDATA("usd_amount",crsplus!$A$4,"dac_col",I$6,"dac_row",$B86))</f>
        <v/>
      </c>
      <c r="J86" s="42" t="str">
        <f ca="1">IF(ISERROR(GETPIVOTDATA("usd_amount",crsplus!$A$4,"dac_col",J$6,"dac_row",$B86)),"", GETPIVOTDATA("usd_amount",crsplus!$A$4,"dac_col",J$6,"dac_row",$B86))</f>
        <v/>
      </c>
      <c r="L86" s="218"/>
      <c r="M86" s="218"/>
    </row>
    <row r="87" spans="1:13">
      <c r="A87" s="47" t="s">
        <v>104</v>
      </c>
      <c r="B87" s="112">
        <v>292</v>
      </c>
      <c r="C87" s="35" t="s">
        <v>41</v>
      </c>
      <c r="D87" s="160" t="str">
        <f ca="1">IF(ISERROR(GETPIVOTDATA("usd_amount",crsplus!$A$4,"dac_col",D$6,"dac_row",$B87)),"", GETPIVOTDATA("usd_amount",crsplus!$A$4,"dac_col",D$6,"dac_row",$B87))</f>
        <v/>
      </c>
      <c r="E87" s="161" t="str">
        <f ca="1">IF(ISERROR(GETPIVOTDATA("usd_amount",crsplus!$A$4,"dac_col",E$6,"dac_row",$B87)),"", GETPIVOTDATA("usd_amount",crsplus!$A$4,"dac_col",E$6,"dac_row",$B87))</f>
        <v/>
      </c>
      <c r="F87" s="160" t="str">
        <f ca="1">IF(ISERROR(GETPIVOTDATA("usd_amount",crsplus!$A$4,"dac_col",F$6,"dac_row",$B87)),"", GETPIVOTDATA("usd_amount",crsplus!$A$4,"dac_col",F$6,"dac_row",$B87))</f>
        <v/>
      </c>
      <c r="G87" s="42" t="str">
        <f ca="1">IF(ISERROR(GETPIVOTDATA("usd_amount",crsplus!$A$4,"dac_col",G$6,"dac_row",$B87)),"", GETPIVOTDATA("usd_amount",crsplus!$A$4,"dac_col",G$6,"dac_row",$B87))</f>
        <v/>
      </c>
      <c r="H87" s="36" t="s">
        <v>41</v>
      </c>
      <c r="I87" s="160" t="str">
        <f ca="1">IF(ISERROR(GETPIVOTDATA("usd_amount",crsplus!$A$4,"dac_col",I$6,"dac_row",$B87)),"", GETPIVOTDATA("usd_amount",crsplus!$A$4,"dac_col",I$6,"dac_row",$B87))</f>
        <v/>
      </c>
      <c r="J87" s="42" t="str">
        <f ca="1">IF(ISERROR(GETPIVOTDATA("usd_amount",crsplus!$A$4,"dac_col",J$6,"dac_row",$B87)),"", GETPIVOTDATA("usd_amount",crsplus!$A$4,"dac_col",J$6,"dac_row",$B87))</f>
        <v/>
      </c>
      <c r="L87" s="218"/>
      <c r="M87" s="218"/>
    </row>
    <row r="88" spans="1:13">
      <c r="A88" s="51" t="s">
        <v>105</v>
      </c>
      <c r="B88" s="112">
        <v>293</v>
      </c>
      <c r="C88" s="35" t="s">
        <v>41</v>
      </c>
      <c r="D88" s="160" t="str">
        <f ca="1">IF(ISERROR(GETPIVOTDATA("usd_amount",crsplus!$A$4,"dac_col",D$6,"dac_row",$B88)),"", GETPIVOTDATA("usd_amount",crsplus!$A$4,"dac_col",D$6,"dac_row",$B88))</f>
        <v/>
      </c>
      <c r="E88" s="161" t="str">
        <f ca="1">IF(ISERROR(GETPIVOTDATA("usd_amount",crsplus!$A$4,"dac_col",E$6,"dac_row",$B88)),"", GETPIVOTDATA("usd_amount",crsplus!$A$4,"dac_col",E$6,"dac_row",$B88))</f>
        <v/>
      </c>
      <c r="F88" s="160" t="str">
        <f ca="1">IF(ISERROR(GETPIVOTDATA("usd_amount",crsplus!$A$4,"dac_col",F$6,"dac_row",$B88)),"", GETPIVOTDATA("usd_amount",crsplus!$A$4,"dac_col",F$6,"dac_row",$B88))</f>
        <v/>
      </c>
      <c r="G88" s="42" t="str">
        <f ca="1">IF(ISERROR(GETPIVOTDATA("usd_amount",crsplus!$A$4,"dac_col",G$6,"dac_row",$B88)),"", GETPIVOTDATA("usd_amount",crsplus!$A$4,"dac_col",G$6,"dac_row",$B88))</f>
        <v/>
      </c>
      <c r="H88" s="36" t="s">
        <v>41</v>
      </c>
      <c r="I88" s="160" t="str">
        <f ca="1">IF(ISERROR(GETPIVOTDATA("usd_amount",crsplus!$A$4,"dac_col",I$6,"dac_row",$B88)),"", GETPIVOTDATA("usd_amount",crsplus!$A$4,"dac_col",I$6,"dac_row",$B88))</f>
        <v/>
      </c>
      <c r="J88" s="42" t="str">
        <f ca="1">IF(ISERROR(GETPIVOTDATA("usd_amount",crsplus!$A$4,"dac_col",J$6,"dac_row",$B88)),"", GETPIVOTDATA("usd_amount",crsplus!$A$4,"dac_col",J$6,"dac_row",$B88))</f>
        <v/>
      </c>
      <c r="L88" s="218"/>
      <c r="M88" s="218"/>
    </row>
    <row r="89" spans="1:13">
      <c r="A89" s="51" t="s">
        <v>106</v>
      </c>
      <c r="B89" s="112">
        <v>280</v>
      </c>
      <c r="C89" s="35" t="s">
        <v>41</v>
      </c>
      <c r="D89" s="160" t="str">
        <f ca="1">IF(ISERROR(GETPIVOTDATA("usd_amount",crsplus!$A$4,"dac_col",D$6,"dac_row",$B89)),"", GETPIVOTDATA("usd_amount",crsplus!$A$4,"dac_col",D$6,"dac_row",$B89))</f>
        <v/>
      </c>
      <c r="E89" s="161" t="str">
        <f ca="1">IF(ISERROR(GETPIVOTDATA("usd_amount",crsplus!$A$4,"dac_col",E$6,"dac_row",$B89)),"", GETPIVOTDATA("usd_amount",crsplus!$A$4,"dac_col",E$6,"dac_row",$B89))</f>
        <v/>
      </c>
      <c r="F89" s="160" t="str">
        <f ca="1">IF(ISERROR(GETPIVOTDATA("usd_amount",crsplus!$A$4,"dac_col",F$6,"dac_row",$B89)),"", GETPIVOTDATA("usd_amount",crsplus!$A$4,"dac_col",F$6,"dac_row",$B89))</f>
        <v/>
      </c>
      <c r="G89" s="42" t="str">
        <f ca="1">IF(ISERROR(GETPIVOTDATA("usd_amount",crsplus!$A$4,"dac_col",G$6,"dac_row",$B89)),"", GETPIVOTDATA("usd_amount",crsplus!$A$4,"dac_col",G$6,"dac_row",$B89))</f>
        <v/>
      </c>
      <c r="H89" s="36" t="s">
        <v>41</v>
      </c>
      <c r="I89" s="160" t="str">
        <f ca="1">IF(ISERROR(GETPIVOTDATA("usd_amount",crsplus!$A$4,"dac_col",I$6,"dac_row",$B89)),"", GETPIVOTDATA("usd_amount",crsplus!$A$4,"dac_col",I$6,"dac_row",$B89))</f>
        <v/>
      </c>
      <c r="J89" s="42" t="str">
        <f ca="1">IF(ISERROR(GETPIVOTDATA("usd_amount",crsplus!$A$4,"dac_col",J$6,"dac_row",$B89)),"", GETPIVOTDATA("usd_amount",crsplus!$A$4,"dac_col",J$6,"dac_row",$B89))</f>
        <v/>
      </c>
      <c r="L89" s="218"/>
      <c r="M89" s="218"/>
    </row>
    <row r="90" spans="1:13" ht="22.5">
      <c r="A90" s="47" t="s">
        <v>153</v>
      </c>
      <c r="B90" s="112">
        <v>287</v>
      </c>
      <c r="C90" s="44" t="str">
        <f ca="1">IF(ISERROR(GETPIVOTDATA("usd_amount",crsplus!$A$4,"dac_col",C$6,"dac_row",$B90)),"", GETPIVOTDATA("usd_amount",crsplus!$A$4,"dac_col",C$6,"dac_row",$B90))</f>
        <v/>
      </c>
      <c r="D90" s="160" t="str">
        <f ca="1">IF(ISERROR(GETPIVOTDATA("usd_amount",crsplus!$A$4,"dac_col",D$6,"dac_row",$B90)),"", GETPIVOTDATA("usd_amount",crsplus!$A$4,"dac_col",D$6,"dac_row",$B90))</f>
        <v/>
      </c>
      <c r="E90" s="161" t="str">
        <f ca="1">IF(ISERROR(GETPIVOTDATA("usd_amount",crsplus!$A$4,"dac_col",E$6,"dac_row",$B90)),"", GETPIVOTDATA("usd_amount",crsplus!$A$4,"dac_col",E$6,"dac_row",$B90))</f>
        <v/>
      </c>
      <c r="F90" s="160" t="str">
        <f ca="1">IF(ISERROR(GETPIVOTDATA("usd_amount",crsplus!$A$4,"dac_col",F$6,"dac_row",$B90)),"", GETPIVOTDATA("usd_amount",crsplus!$A$4,"dac_col",F$6,"dac_row",$B90))</f>
        <v/>
      </c>
      <c r="G90" s="42" t="str">
        <f ca="1">IF(ISERROR(GETPIVOTDATA("usd_amount",crsplus!$A$4,"dac_col",G$6,"dac_row",$B90)),"", GETPIVOTDATA("usd_amount",crsplus!$A$4,"dac_col",G$6,"dac_row",$B90))</f>
        <v/>
      </c>
      <c r="H90" s="163" t="str">
        <f ca="1">IF(ISERROR(GETPIVOTDATA("usd_amount",crsplus!$A$4,"dac_col",H$6,"dac_row",$B90)),"", GETPIVOTDATA("usd_amount",crsplus!$A$4,"dac_col",H$6,"dac_row",$B90))</f>
        <v/>
      </c>
      <c r="I90" s="160" t="str">
        <f ca="1">IF(ISERROR(GETPIVOTDATA("usd_amount",crsplus!$A$4,"dac_col",I$6,"dac_row",$B90)),"", GETPIVOTDATA("usd_amount",crsplus!$A$4,"dac_col",I$6,"dac_row",$B90))</f>
        <v/>
      </c>
      <c r="J90" s="42" t="str">
        <f ca="1">IF(ISERROR(GETPIVOTDATA("usd_amount",crsplus!$A$4,"dac_col",J$6,"dac_row",$B90)),"", GETPIVOTDATA("usd_amount",crsplus!$A$4,"dac_col",J$6,"dac_row",$B90))</f>
        <v/>
      </c>
      <c r="L90" s="218"/>
      <c r="M90" s="218"/>
    </row>
    <row r="91" spans="1:13">
      <c r="A91" s="46" t="s">
        <v>107</v>
      </c>
      <c r="B91" s="111">
        <v>300</v>
      </c>
      <c r="C91" s="35" t="s">
        <v>41</v>
      </c>
      <c r="D91" s="160" t="str">
        <f ca="1">IF(ISERROR(GETPIVOTDATA("usd_amount",crsplus!$A$4,"dac_col",D$6,"dac_row",$B91)),"", GETPIVOTDATA("usd_amount",crsplus!$A$4,"dac_col",D$6,"dac_row",$B91))</f>
        <v/>
      </c>
      <c r="E91" s="161" t="str">
        <f ca="1">IF(ISERROR(GETPIVOTDATA("usd_amount",crsplus!$A$4,"dac_col",E$6,"dac_row",$B91)),"", GETPIVOTDATA("usd_amount",crsplus!$A$4,"dac_col",E$6,"dac_row",$B91))</f>
        <v/>
      </c>
      <c r="F91" s="160" t="str">
        <f ca="1">IF(ISERROR(GETPIVOTDATA("usd_amount",crsplus!$A$4,"dac_col",F$6,"dac_row",$B91)),"", GETPIVOTDATA("usd_amount",crsplus!$A$4,"dac_col",F$6,"dac_row",$B91))</f>
        <v/>
      </c>
      <c r="G91" s="42" t="str">
        <f ca="1">IF(ISERROR(GETPIVOTDATA("usd_amount",crsplus!$A$4,"dac_col",G$6,"dac_row",$B91)),"", GETPIVOTDATA("usd_amount",crsplus!$A$4,"dac_col",G$6,"dac_row",$B91))</f>
        <v/>
      </c>
      <c r="H91" s="36" t="s">
        <v>41</v>
      </c>
      <c r="I91" s="160" t="str">
        <f ca="1">IF(ISERROR(GETPIVOTDATA("usd_amount",crsplus!$A$4,"dac_col",I$6,"dac_row",$B91)),"", GETPIVOTDATA("usd_amount",crsplus!$A$4,"dac_col",I$6,"dac_row",$B91))</f>
        <v/>
      </c>
      <c r="J91" s="42" t="str">
        <f ca="1">IF(ISERROR(GETPIVOTDATA("usd_amount",crsplus!$A$4,"dac_col",J$6,"dac_row",$B91)),"", GETPIVOTDATA("usd_amount",crsplus!$A$4,"dac_col",J$6,"dac_row",$B91))</f>
        <v/>
      </c>
      <c r="L91" s="218"/>
      <c r="M91" s="218"/>
    </row>
    <row r="92" spans="1:13">
      <c r="A92" s="47" t="s">
        <v>154</v>
      </c>
      <c r="B92" s="112">
        <v>301</v>
      </c>
      <c r="C92" s="35" t="s">
        <v>41</v>
      </c>
      <c r="D92" s="160" t="str">
        <f ca="1">IF(ISERROR(GETPIVOTDATA("usd_amount",crsplus!$A$4,"dac_col",D$6,"dac_row",$B92)),"", GETPIVOTDATA("usd_amount",crsplus!$A$4,"dac_col",D$6,"dac_row",$B92))</f>
        <v/>
      </c>
      <c r="E92" s="161" t="str">
        <f ca="1">IF(ISERROR(GETPIVOTDATA("usd_amount",crsplus!$A$4,"dac_col",E$6,"dac_row",$B92)),"", GETPIVOTDATA("usd_amount",crsplus!$A$4,"dac_col",E$6,"dac_row",$B92))</f>
        <v/>
      </c>
      <c r="F92" s="160" t="str">
        <f ca="1">IF(ISERROR(GETPIVOTDATA("usd_amount",crsplus!$A$4,"dac_col",F$6,"dac_row",$B92)),"", GETPIVOTDATA("usd_amount",crsplus!$A$4,"dac_col",F$6,"dac_row",$B92))</f>
        <v/>
      </c>
      <c r="G92" s="42" t="str">
        <f ca="1">IF(ISERROR(GETPIVOTDATA("usd_amount",crsplus!$A$4,"dac_col",G$6,"dac_row",$B92)),"", GETPIVOTDATA("usd_amount",crsplus!$A$4,"dac_col",G$6,"dac_row",$B92))</f>
        <v/>
      </c>
      <c r="H92" s="36" t="s">
        <v>41</v>
      </c>
      <c r="I92" s="160" t="str">
        <f ca="1">IF(ISERROR(GETPIVOTDATA("usd_amount",crsplus!$A$4,"dac_col",I$6,"dac_row",$B92)),"", GETPIVOTDATA("usd_amount",crsplus!$A$4,"dac_col",I$6,"dac_row",$B92))</f>
        <v/>
      </c>
      <c r="J92" s="42" t="str">
        <f ca="1">IF(ISERROR(GETPIVOTDATA("usd_amount",crsplus!$A$4,"dac_col",J$6,"dac_row",$B92)),"", GETPIVOTDATA("usd_amount",crsplus!$A$4,"dac_col",J$6,"dac_row",$B92))</f>
        <v/>
      </c>
      <c r="L92" s="218"/>
      <c r="M92" s="218"/>
    </row>
    <row r="93" spans="1:13">
      <c r="A93" s="47" t="s">
        <v>108</v>
      </c>
      <c r="B93" s="112">
        <v>302</v>
      </c>
      <c r="C93" s="35" t="s">
        <v>41</v>
      </c>
      <c r="D93" s="160" t="str">
        <f ca="1">IF(ISERROR(GETPIVOTDATA("usd_amount",crsplus!$A$4,"dac_col",D$6,"dac_row",$B93)),"", GETPIVOTDATA("usd_amount",crsplus!$A$4,"dac_col",D$6,"dac_row",$B93))</f>
        <v/>
      </c>
      <c r="E93" s="161" t="str">
        <f ca="1">IF(ISERROR(GETPIVOTDATA("usd_amount",crsplus!$A$4,"dac_col",E$6,"dac_row",$B93)),"", GETPIVOTDATA("usd_amount",crsplus!$A$4,"dac_col",E$6,"dac_row",$B93))</f>
        <v/>
      </c>
      <c r="F93" s="160" t="str">
        <f ca="1">IF(ISERROR(GETPIVOTDATA("usd_amount",crsplus!$A$4,"dac_col",F$6,"dac_row",$B93)),"", GETPIVOTDATA("usd_amount",crsplus!$A$4,"dac_col",F$6,"dac_row",$B93))</f>
        <v/>
      </c>
      <c r="G93" s="42" t="str">
        <f ca="1">IF(ISERROR(GETPIVOTDATA("usd_amount",crsplus!$A$4,"dac_col",G$6,"dac_row",$B93)),"", GETPIVOTDATA("usd_amount",crsplus!$A$4,"dac_col",G$6,"dac_row",$B93))</f>
        <v/>
      </c>
      <c r="H93" s="36" t="s">
        <v>41</v>
      </c>
      <c r="I93" s="160" t="str">
        <f ca="1">IF(ISERROR(GETPIVOTDATA("usd_amount",crsplus!$A$4,"dac_col",I$6,"dac_row",$B93)),"", GETPIVOTDATA("usd_amount",crsplus!$A$4,"dac_col",I$6,"dac_row",$B93))</f>
        <v/>
      </c>
      <c r="J93" s="42" t="str">
        <f ca="1">IF(ISERROR(GETPIVOTDATA("usd_amount",crsplus!$A$4,"dac_col",J$6,"dac_row",$B93)),"", GETPIVOTDATA("usd_amount",crsplus!$A$4,"dac_col",J$6,"dac_row",$B93))</f>
        <v/>
      </c>
      <c r="L93" s="218"/>
      <c r="M93" s="218"/>
    </row>
    <row r="94" spans="1:13">
      <c r="A94" s="47" t="s">
        <v>109</v>
      </c>
      <c r="B94" s="112">
        <v>310</v>
      </c>
      <c r="C94" s="35" t="s">
        <v>41</v>
      </c>
      <c r="D94" s="160" t="str">
        <f ca="1">IF(ISERROR(GETPIVOTDATA("usd_amount",crsplus!$A$4,"dac_col",D$6,"dac_row",$B94)),"", GETPIVOTDATA("usd_amount",crsplus!$A$4,"dac_col",D$6,"dac_row",$B94))</f>
        <v/>
      </c>
      <c r="E94" s="161" t="str">
        <f ca="1">IF(ISERROR(GETPIVOTDATA("usd_amount",crsplus!$A$4,"dac_col",E$6,"dac_row",$B94)),"", GETPIVOTDATA("usd_amount",crsplus!$A$4,"dac_col",E$6,"dac_row",$B94))</f>
        <v/>
      </c>
      <c r="F94" s="160" t="str">
        <f ca="1">IF(ISERROR(GETPIVOTDATA("usd_amount",crsplus!$A$4,"dac_col",F$6,"dac_row",$B94)),"", GETPIVOTDATA("usd_amount",crsplus!$A$4,"dac_col",F$6,"dac_row",$B94))</f>
        <v/>
      </c>
      <c r="G94" s="42" t="str">
        <f ca="1">IF(ISERROR(GETPIVOTDATA("usd_amount",crsplus!$A$4,"dac_col",G$6,"dac_row",$B94)),"", GETPIVOTDATA("usd_amount",crsplus!$A$4,"dac_col",G$6,"dac_row",$B94))</f>
        <v/>
      </c>
      <c r="H94" s="36" t="s">
        <v>41</v>
      </c>
      <c r="I94" s="160" t="str">
        <f ca="1">IF(ISERROR(GETPIVOTDATA("usd_amount",crsplus!$A$4,"dac_col",I$6,"dac_row",$B94)),"", GETPIVOTDATA("usd_amount",crsplus!$A$4,"dac_col",I$6,"dac_row",$B94))</f>
        <v/>
      </c>
      <c r="J94" s="42" t="str">
        <f ca="1">IF(ISERROR(GETPIVOTDATA("usd_amount",crsplus!$A$4,"dac_col",J$6,"dac_row",$B94)),"", GETPIVOTDATA("usd_amount",crsplus!$A$4,"dac_col",J$6,"dac_row",$B94))</f>
        <v/>
      </c>
      <c r="L94" s="218"/>
      <c r="M94" s="218"/>
    </row>
    <row r="95" spans="1:13">
      <c r="A95" s="93" t="s">
        <v>155</v>
      </c>
      <c r="B95" s="113">
        <v>303</v>
      </c>
      <c r="C95" s="35" t="s">
        <v>41</v>
      </c>
      <c r="D95" s="160" t="str">
        <f ca="1">IF(ISERROR(GETPIVOTDATA("usd_amount",crsplus!$A$4,"dac_col",D$6,"dac_row",$B95)),"", GETPIVOTDATA("usd_amount",crsplus!$A$4,"dac_col",D$6,"dac_row",$B95))</f>
        <v/>
      </c>
      <c r="E95" s="161" t="str">
        <f ca="1">IF(ISERROR(GETPIVOTDATA("usd_amount",crsplus!$A$4,"dac_col",E$6,"dac_row",$B95)),"", GETPIVOTDATA("usd_amount",crsplus!$A$4,"dac_col",E$6,"dac_row",$B95))</f>
        <v/>
      </c>
      <c r="F95" s="160" t="str">
        <f ca="1">IF(ISERROR(GETPIVOTDATA("usd_amount",crsplus!$A$4,"dac_col",F$6,"dac_row",$B95)),"", GETPIVOTDATA("usd_amount",crsplus!$A$4,"dac_col",F$6,"dac_row",$B95))</f>
        <v/>
      </c>
      <c r="G95" s="42" t="str">
        <f ca="1">IF(ISERROR(GETPIVOTDATA("usd_amount",crsplus!$A$4,"dac_col",G$6,"dac_row",$B95)),"", GETPIVOTDATA("usd_amount",crsplus!$A$4,"dac_col",G$6,"dac_row",$B95))</f>
        <v/>
      </c>
      <c r="H95" s="36" t="s">
        <v>41</v>
      </c>
      <c r="I95" s="160" t="str">
        <f ca="1">IF(ISERROR(GETPIVOTDATA("usd_amount",crsplus!$A$4,"dac_col",I$6,"dac_row",$B95)),"", GETPIVOTDATA("usd_amount",crsplus!$A$4,"dac_col",I$6,"dac_row",$B95))</f>
        <v/>
      </c>
      <c r="J95" s="42" t="str">
        <f ca="1">IF(ISERROR(GETPIVOTDATA("usd_amount",crsplus!$A$4,"dac_col",J$6,"dac_row",$B95)),"", GETPIVOTDATA("usd_amount",crsplus!$A$4,"dac_col",J$6,"dac_row",$B95))</f>
        <v/>
      </c>
      <c r="L95" s="218"/>
      <c r="M95" s="218"/>
    </row>
    <row r="96" spans="1:13">
      <c r="A96" s="46" t="s">
        <v>110</v>
      </c>
      <c r="B96" s="111">
        <v>295</v>
      </c>
      <c r="C96" s="44" t="str">
        <f ca="1">IF(ISNA(VLOOKUP($B96,crsplus!$C$8:$K$80,2,FALSE)),"",VLOOKUP($B96,crsplus!$C$8:$K$80,2,FALSE))</f>
        <v/>
      </c>
      <c r="D96" s="160" t="str">
        <f ca="1">IF(ISERROR(GETPIVOTDATA("usd_amount",crsplus!$A$4,"dac_col",D$6,"dac_row",$B96)),"", GETPIVOTDATA("usd_amount",crsplus!$A$4,"dac_col",D$6,"dac_row",$B96))</f>
        <v/>
      </c>
      <c r="E96" s="161" t="str">
        <f ca="1">IF(ISERROR(GETPIVOTDATA("usd_amount",crsplus!$A$4,"dac_col",E$6,"dac_row",$B96)),"", GETPIVOTDATA("usd_amount",crsplus!$A$4,"dac_col",E$6,"dac_row",$B96))</f>
        <v/>
      </c>
      <c r="F96" s="160" t="str">
        <f ca="1">IF(ISERROR(GETPIVOTDATA("usd_amount",crsplus!$A$4,"dac_col",F$6,"dac_row",$B96)),"", GETPIVOTDATA("usd_amount",crsplus!$A$4,"dac_col",F$6,"dac_row",$B96))</f>
        <v/>
      </c>
      <c r="G96" s="42" t="str">
        <f ca="1">IF(ISERROR(GETPIVOTDATA("usd_amount",crsplus!$A$4,"dac_col",G$6,"dac_row",$B96)),"", GETPIVOTDATA("usd_amount",crsplus!$A$4,"dac_col",G$6,"dac_row",$B96))</f>
        <v/>
      </c>
      <c r="H96" s="163" t="str">
        <f ca="1">IF(ISERROR(GETPIVOTDATA("usd_amount",crsplus!$A$4,"dac_col",H$6,"dac_row",$B96)),"", GETPIVOTDATA("usd_amount",crsplus!$A$4,"dac_col",H$6,"dac_row",$B96))</f>
        <v/>
      </c>
      <c r="I96" s="160" t="str">
        <f ca="1">IF(ISERROR(GETPIVOTDATA("usd_amount",crsplus!$A$4,"dac_col",I$6,"dac_row",$B96)),"", GETPIVOTDATA("usd_amount",crsplus!$A$4,"dac_col",I$6,"dac_row",$B96))</f>
        <v/>
      </c>
      <c r="J96" s="42" t="str">
        <f ca="1">IF(ISERROR(GETPIVOTDATA("usd_amount",crsplus!$A$4,"dac_col",J$6,"dac_row",$B96)),"", GETPIVOTDATA("usd_amount",crsplus!$A$4,"dac_col",J$6,"dac_row",$B96))</f>
        <v/>
      </c>
      <c r="L96" s="218"/>
      <c r="M96" s="218"/>
    </row>
    <row r="97" spans="1:13">
      <c r="A97" s="47" t="s">
        <v>111</v>
      </c>
      <c r="B97" s="112">
        <v>299</v>
      </c>
      <c r="C97" s="35" t="s">
        <v>41</v>
      </c>
      <c r="D97" s="160" t="str">
        <f ca="1">IF(ISERROR(GETPIVOTDATA("usd_amount",crsplus!$A$4,"dac_col",D$6,"dac_row",$B97)),"", GETPIVOTDATA("usd_amount",crsplus!$A$4,"dac_col",D$6,"dac_row",$B97))</f>
        <v/>
      </c>
      <c r="E97" s="161" t="str">
        <f ca="1">IF(ISERROR(GETPIVOTDATA("usd_amount",crsplus!$A$4,"dac_col",E$6,"dac_row",$B97)),"", GETPIVOTDATA("usd_amount",crsplus!$A$4,"dac_col",E$6,"dac_row",$B97))</f>
        <v/>
      </c>
      <c r="F97" s="160" t="str">
        <f ca="1">IF(ISERROR(GETPIVOTDATA("usd_amount",crsplus!$A$4,"dac_col",F$6,"dac_row",$B97)),"", GETPIVOTDATA("usd_amount",crsplus!$A$4,"dac_col",F$6,"dac_row",$B97))</f>
        <v/>
      </c>
      <c r="G97" s="42" t="str">
        <f ca="1">IF(ISERROR(GETPIVOTDATA("usd_amount",crsplus!$A$4,"dac_col",G$6,"dac_row",$B97)),"", GETPIVOTDATA("usd_amount",crsplus!$A$4,"dac_col",G$6,"dac_row",$B97))</f>
        <v/>
      </c>
      <c r="H97" s="36" t="s">
        <v>41</v>
      </c>
      <c r="I97" s="160" t="str">
        <f ca="1">IF(ISERROR(GETPIVOTDATA("usd_amount",crsplus!$A$4,"dac_col",I$6,"dac_row",$B97)),"", GETPIVOTDATA("usd_amount",crsplus!$A$4,"dac_col",I$6,"dac_row",$B97))</f>
        <v/>
      </c>
      <c r="J97" s="42" t="str">
        <f ca="1">IF(ISERROR(GETPIVOTDATA("usd_amount",crsplus!$A$4,"dac_col",J$6,"dac_row",$B97)),"", GETPIVOTDATA("usd_amount",crsplus!$A$4,"dac_col",J$6,"dac_row",$B97))</f>
        <v/>
      </c>
      <c r="L97" s="218"/>
      <c r="M97" s="218"/>
    </row>
    <row r="98" spans="1:13" ht="22.5">
      <c r="A98" s="47" t="s">
        <v>112</v>
      </c>
      <c r="B98" s="112">
        <v>298</v>
      </c>
      <c r="C98" s="44" t="str">
        <f ca="1">IF(ISERROR(GETPIVOTDATA("usd_amount",crsplus!$A$4,"dac_col",C$6,"dac_row",$B98)),"", GETPIVOTDATA("usd_amount",crsplus!$A$4,"dac_col",C$6,"dac_row",$B98))</f>
        <v/>
      </c>
      <c r="D98" s="44" t="str">
        <f ca="1">IF(ISERROR(GETPIVOTDATA("usd_amount",crsplus!$A$4,"dac_col",D$6,"dac_row",$B98)),"", GETPIVOTDATA("usd_amount",crsplus!$A$4,"dac_col",D$6,"dac_row",$B98))</f>
        <v/>
      </c>
      <c r="E98" s="74" t="str">
        <f ca="1">IF(ISERROR(GETPIVOTDATA("usd_amount",crsplus!$A$4,"dac_col",E$6,"dac_row",$B98)),"", GETPIVOTDATA("usd_amount",crsplus!$A$4,"dac_col",E$6,"dac_row",$B98))</f>
        <v/>
      </c>
      <c r="F98" s="160" t="str">
        <f ca="1">IF(ISERROR(GETPIVOTDATA("usd_amount",crsplus!$A$4,"dac_col",F$6,"dac_row",$B98)),"", GETPIVOTDATA("usd_amount",crsplus!$A$4,"dac_col",F$6,"dac_row",$B98))</f>
        <v/>
      </c>
      <c r="G98" s="42" t="str">
        <f ca="1">IF(ISERROR(GETPIVOTDATA("usd_amount",crsplus!$A$4,"dac_col",G$6,"dac_row",$B98)),"", GETPIVOTDATA("usd_amount",crsplus!$A$4,"dac_col",G$6,"dac_row",$B98))</f>
        <v/>
      </c>
      <c r="H98" s="45" t="str">
        <f ca="1">IF(ISERROR(GETPIVOTDATA("usd_amount",crsplus!$A$4,"dac_col",H$6,"dac_row",$B98)),"", GETPIVOTDATA("usd_amount",crsplus!$A$4,"dac_col",H$6,"dac_row",$B98))</f>
        <v/>
      </c>
      <c r="I98" s="45" t="str">
        <f ca="1">IF(ISERROR(GETPIVOTDATA("usd_amount",crsplus!$A$4,"dac_col",I$6,"dac_row",$B98)),"", GETPIVOTDATA("usd_amount",crsplus!$A$4,"dac_col",I$6,"dac_row",$B98))</f>
        <v/>
      </c>
      <c r="J98" s="42" t="str">
        <f ca="1">IF(ISERROR(GETPIVOTDATA("usd_amount",crsplus!$A$4,"dac_col",J$6,"dac_row",$B98)),"", GETPIVOTDATA("usd_amount",crsplus!$A$4,"dac_col",J$6,"dac_row",$B98))</f>
        <v/>
      </c>
      <c r="L98" s="218"/>
      <c r="M98" s="218"/>
    </row>
    <row r="99" spans="1:13" ht="22.5">
      <c r="A99" s="46" t="s">
        <v>156</v>
      </c>
      <c r="B99" s="154">
        <v>102</v>
      </c>
      <c r="C99" s="35" t="s">
        <v>41</v>
      </c>
      <c r="D99" s="36" t="s">
        <v>41</v>
      </c>
      <c r="E99" s="38" t="s">
        <v>41</v>
      </c>
      <c r="F99" s="160" t="str">
        <f ca="1">IF(ISERROR(GETPIVOTDATA("usd_amount",crsplus!$A$4,"dac_col",F$6,"dac_row",$B99)),"", GETPIVOTDATA("usd_amount",crsplus!$A$4,"dac_col",F$6,"dac_row",$B99))</f>
        <v/>
      </c>
      <c r="G99" s="42" t="str">
        <f ca="1">IF(ISERROR(GETPIVOTDATA("usd_amount",crsplus!$A$4,"dac_col",G$6,"dac_row",$B99)),"", GETPIVOTDATA("usd_amount",crsplus!$A$4,"dac_col",G$6,"dac_row",$B99))</f>
        <v/>
      </c>
      <c r="H99" s="35" t="s">
        <v>41</v>
      </c>
      <c r="I99" s="85" t="s">
        <v>41</v>
      </c>
      <c r="J99" s="38" t="s">
        <v>41</v>
      </c>
      <c r="L99" s="218"/>
      <c r="M99" s="218"/>
    </row>
    <row r="100" spans="1:13" ht="24">
      <c r="A100" s="91" t="s">
        <v>113</v>
      </c>
      <c r="B100" s="112">
        <v>325</v>
      </c>
      <c r="C100" s="44" t="str">
        <f ca="1">IF(ISERROR(GETPIVOTDATA("usd_amount",crsplus!$A$4,"dac_col",C$6,"dac_row",$B100)),"", GETPIVOTDATA("usd_amount",crsplus!$A$4,"dac_col",C$6,"dac_row",$B100))</f>
        <v/>
      </c>
      <c r="D100" s="44" t="str">
        <f ca="1">IF(ISERROR(GETPIVOTDATA("usd_amount",crsplus!$A$4,"dac_col",D$6,"dac_row",$B100)),"", GETPIVOTDATA("usd_amount",crsplus!$A$4,"dac_col",D$6,"dac_row",$B100))</f>
        <v/>
      </c>
      <c r="E100" s="166" t="str">
        <f ca="1">IF(ISERROR(GETPIVOTDATA("usd_amount",crsplus!$A$4,"dac_col",E$6,"dac_row",$B100)),"", GETPIVOTDATA("usd_amount",crsplus!$A$4,"dac_col",E$6,"dac_row",$B100))</f>
        <v/>
      </c>
      <c r="F100" s="160" t="str">
        <f ca="1">IF(ISERROR(GETPIVOTDATA("usd_amount",crsplus!$A$4,"dac_col",F$6,"dac_row",$B100)),"", GETPIVOTDATA("usd_amount",crsplus!$A$4,"dac_col",F$6,"dac_row",$B100))</f>
        <v/>
      </c>
      <c r="G100" s="42" t="str">
        <f ca="1">IF(ISERROR(GETPIVOTDATA("usd_amount",crsplus!$A$4,"dac_col",G$6,"dac_row",$B100)),"", GETPIVOTDATA("usd_amount",crsplus!$A$4,"dac_col",G$6,"dac_row",$B100))</f>
        <v/>
      </c>
      <c r="H100" s="163" t="str">
        <f ca="1">IF(ISERROR(GETPIVOTDATA("usd_amount",crsplus!$A$4,"dac_col",H$6,"dac_row",$B100)),"", GETPIVOTDATA("usd_amount",crsplus!$A$4,"dac_col",H$6,"dac_row",$B100))</f>
        <v/>
      </c>
      <c r="I100" s="160" t="str">
        <f ca="1">IF(ISERROR(GETPIVOTDATA("usd_amount",crsplus!$A$4,"dac_col",I$6,"dac_row",$B100)),"", GETPIVOTDATA("usd_amount",crsplus!$A$4,"dac_col",I$6,"dac_row",$B100))</f>
        <v/>
      </c>
      <c r="J100" s="42" t="str">
        <f ca="1">IF(ISERROR(GETPIVOTDATA("usd_amount",crsplus!$A$4,"dac_col",J$6,"dac_row",$B100)),"", GETPIVOTDATA("usd_amount",crsplus!$A$4,"dac_col",J$6,"dac_row",$B100))</f>
        <v/>
      </c>
      <c r="L100" s="218"/>
      <c r="M100" s="218"/>
    </row>
    <row r="101" spans="1:13">
      <c r="A101" s="47" t="s">
        <v>114</v>
      </c>
      <c r="B101" s="112">
        <v>326</v>
      </c>
      <c r="C101" s="35" t="s">
        <v>41</v>
      </c>
      <c r="D101" s="160" t="str">
        <f ca="1">IF(ISERROR(GETPIVOTDATA("usd_amount",crsplus!$A$4,"dac_col",D$6,"dac_row",$B101)),"", GETPIVOTDATA("usd_amount",crsplus!$A$4,"dac_col",D$6,"dac_row",$B101))</f>
        <v/>
      </c>
      <c r="E101" s="161" t="str">
        <f ca="1">IF(ISERROR(GETPIVOTDATA("usd_amount",crsplus!$A$4,"dac_col",E$6,"dac_row",$B101)),"", GETPIVOTDATA("usd_amount",crsplus!$A$4,"dac_col",E$6,"dac_row",$B101))</f>
        <v/>
      </c>
      <c r="F101" s="160" t="str">
        <f ca="1">IF(ISERROR(GETPIVOTDATA("usd_amount",crsplus!$A$4,"dac_col",F$6,"dac_row",$B101)),"", GETPIVOTDATA("usd_amount",crsplus!$A$4,"dac_col",F$6,"dac_row",$B101))</f>
        <v/>
      </c>
      <c r="G101" s="42" t="str">
        <f ca="1">IF(ISERROR(GETPIVOTDATA("usd_amount",crsplus!$A$4,"dac_col",G$6,"dac_row",$B101)),"", GETPIVOTDATA("usd_amount",crsplus!$A$4,"dac_col",G$6,"dac_row",$B101))</f>
        <v/>
      </c>
      <c r="H101" s="36" t="s">
        <v>41</v>
      </c>
      <c r="I101" s="160" t="str">
        <f ca="1">IF(ISERROR(GETPIVOTDATA("usd_amount",crsplus!$A$4,"dac_col",I$6,"dac_row",$B101)),"", GETPIVOTDATA("usd_amount",crsplus!$A$4,"dac_col",I$6,"dac_row",$B101))</f>
        <v/>
      </c>
      <c r="J101" s="42" t="str">
        <f ca="1">IF(ISERROR(GETPIVOTDATA("usd_amount",crsplus!$A$4,"dac_col",J$6,"dac_row",$B101)),"", GETPIVOTDATA("usd_amount",crsplus!$A$4,"dac_col",J$6,"dac_row",$B101))</f>
        <v/>
      </c>
      <c r="L101" s="218"/>
      <c r="M101" s="218"/>
    </row>
    <row r="102" spans="1:13">
      <c r="A102" s="47" t="s">
        <v>115</v>
      </c>
      <c r="B102" s="112">
        <v>327</v>
      </c>
      <c r="C102" s="44" t="str">
        <f ca="1">IF(ISERROR(GETPIVOTDATA("usd_amount",crsplus!$A$4,"dac_col",C$6,"dac_row",$B102)),"", GETPIVOTDATA("usd_amount",crsplus!$A$4,"dac_col",C$6,"dac_row",$B102))</f>
        <v/>
      </c>
      <c r="D102" s="44" t="str">
        <f ca="1">IF(ISERROR(GETPIVOTDATA("usd_amount",crsplus!$A$4,"dac_col",D$6,"dac_row",$B102)),"", GETPIVOTDATA("usd_amount",crsplus!$A$4,"dac_col",D$6,"dac_row",$B102))</f>
        <v/>
      </c>
      <c r="E102" s="74" t="str">
        <f ca="1">IF(ISERROR(GETPIVOTDATA("usd_amount",crsplus!$A$4,"dac_col",E$6,"dac_row",$B102)),"", GETPIVOTDATA("usd_amount",crsplus!$A$4,"dac_col",E$6,"dac_row",$B102))</f>
        <v/>
      </c>
      <c r="F102" s="160" t="str">
        <f ca="1">IF(ISERROR(GETPIVOTDATA("usd_amount",crsplus!$A$4,"dac_col",F$6,"dac_row",$B102)),"", GETPIVOTDATA("usd_amount",crsplus!$A$4,"dac_col",F$6,"dac_row",$B102))</f>
        <v/>
      </c>
      <c r="G102" s="42" t="str">
        <f ca="1">IF(ISERROR(GETPIVOTDATA("usd_amount",crsplus!$A$4,"dac_col",G$6,"dac_row",$B102)),"", GETPIVOTDATA("usd_amount",crsplus!$A$4,"dac_col",G$6,"dac_row",$B102))</f>
        <v/>
      </c>
      <c r="H102" s="163" t="str">
        <f ca="1">IF(ISERROR(GETPIVOTDATA("usd_amount",crsplus!$A$4,"dac_col",H$6,"dac_row",$B102)),"", GETPIVOTDATA("usd_amount",crsplus!$A$4,"dac_col",H$6,"dac_row",$B102))</f>
        <v/>
      </c>
      <c r="I102" s="160" t="str">
        <f ca="1">IF(ISERROR(GETPIVOTDATA("usd_amount",crsplus!$A$4,"dac_col",I$6,"dac_row",$B102)),"", GETPIVOTDATA("usd_amount",crsplus!$A$4,"dac_col",I$6,"dac_row",$B102))</f>
        <v/>
      </c>
      <c r="J102" s="42" t="str">
        <f ca="1">IF(ISERROR(GETPIVOTDATA("usd_amount",crsplus!$A$4,"dac_col",J$6,"dac_row",$B102)),"", GETPIVOTDATA("usd_amount",crsplus!$A$4,"dac_col",J$6,"dac_row",$B102))</f>
        <v/>
      </c>
      <c r="L102" s="218"/>
      <c r="M102" s="218"/>
    </row>
    <row r="103" spans="1:13" ht="22.5">
      <c r="A103" s="53" t="s">
        <v>116</v>
      </c>
      <c r="B103" s="113">
        <v>795</v>
      </c>
      <c r="C103" s="35" t="s">
        <v>41</v>
      </c>
      <c r="D103" s="36" t="str">
        <f ca="1">IF(ISERROR(GETPIVOTDATA("usd_amount",crsplus!$A$4,"dac_col",D$6,"dac_row",$B103)),"", GETPIVOTDATA("usd_amount",crsplus!$A$4,"dac_col",D$6,"dac_row",$B103))</f>
        <v/>
      </c>
      <c r="E103" s="38" t="s">
        <v>41</v>
      </c>
      <c r="F103" s="160" t="str">
        <f ca="1">IF(ISERROR(GETPIVOTDATA("usd_amount",crsplus!$A$4,"dac_col",F$6,"dac_row",$B103)),"", GETPIVOTDATA("usd_amount",crsplus!$A$4,"dac_col",F$6,"dac_row",$B103))</f>
        <v/>
      </c>
      <c r="G103" s="42" t="str">
        <f ca="1">IF(ISERROR(GETPIVOTDATA("usd_amount",crsplus!$A$4,"dac_col",G$6,"dac_row",$B103)),"", GETPIVOTDATA("usd_amount",crsplus!$A$4,"dac_col",G$6,"dac_row",$B103))</f>
        <v/>
      </c>
      <c r="H103" s="35" t="s">
        <v>41</v>
      </c>
      <c r="I103" s="85" t="s">
        <v>41</v>
      </c>
      <c r="J103" s="38" t="s">
        <v>41</v>
      </c>
      <c r="L103" s="218"/>
      <c r="M103" s="218"/>
    </row>
    <row r="104" spans="1:13">
      <c r="A104" s="94" t="s">
        <v>117</v>
      </c>
      <c r="B104" s="112">
        <v>800</v>
      </c>
      <c r="C104" s="35" t="s">
        <v>41</v>
      </c>
      <c r="D104" s="36" t="s">
        <v>41</v>
      </c>
      <c r="E104" s="38" t="s">
        <v>41</v>
      </c>
      <c r="F104" s="160" t="str">
        <f ca="1">IF(ISERROR(GETPIVOTDATA("usd_amount",crsplus!$A$4,"dac_col",F$6,"dac_row",$B104)),"", GETPIVOTDATA("usd_amount",crsplus!$A$4,"dac_col",F$6,"dac_row",$B104))</f>
        <v/>
      </c>
      <c r="G104" s="42" t="str">
        <f ca="1">IF(ISERROR(GETPIVOTDATA("usd_amount",crsplus!$A$4,"dac_col",G$6,"dac_row",$B104)),"", GETPIVOTDATA("usd_amount",crsplus!$A$4,"dac_col",G$6,"dac_row",$B104))</f>
        <v/>
      </c>
      <c r="H104" s="35" t="s">
        <v>41</v>
      </c>
      <c r="I104" s="85" t="s">
        <v>41</v>
      </c>
      <c r="J104" s="38" t="s">
        <v>41</v>
      </c>
      <c r="L104" s="218"/>
      <c r="M104" s="218"/>
    </row>
    <row r="105" spans="1:13">
      <c r="A105" s="94" t="s">
        <v>118</v>
      </c>
      <c r="B105" s="112">
        <v>805</v>
      </c>
      <c r="C105" s="35" t="s">
        <v>41</v>
      </c>
      <c r="D105" s="36" t="s">
        <v>41</v>
      </c>
      <c r="E105" s="38" t="s">
        <v>41</v>
      </c>
      <c r="F105" s="160" t="str">
        <f ca="1">IF(ISERROR(GETPIVOTDATA("usd_amount",crsplus!$A$4,"dac_col",F$6,"dac_row",$B105)),"", GETPIVOTDATA("usd_amount",crsplus!$A$4,"dac_col",F$6,"dac_row",$B105))</f>
        <v/>
      </c>
      <c r="G105" s="42" t="str">
        <f ca="1">IF(ISERROR(GETPIVOTDATA("usd_amount",crsplus!$A$4,"dac_col",G$6,"dac_row",$B105)),"", GETPIVOTDATA("usd_amount",crsplus!$A$4,"dac_col",G$6,"dac_row",$B105))</f>
        <v/>
      </c>
      <c r="H105" s="35" t="s">
        <v>41</v>
      </c>
      <c r="I105" s="85" t="s">
        <v>41</v>
      </c>
      <c r="J105" s="38" t="s">
        <v>41</v>
      </c>
      <c r="L105" s="218"/>
      <c r="M105" s="218"/>
    </row>
    <row r="106" spans="1:13" ht="22.5">
      <c r="A106" s="94" t="s">
        <v>157</v>
      </c>
      <c r="B106" s="112">
        <v>786</v>
      </c>
      <c r="C106" s="35" t="s">
        <v>41</v>
      </c>
      <c r="D106" s="36" t="s">
        <v>41</v>
      </c>
      <c r="E106" s="38" t="s">
        <v>41</v>
      </c>
      <c r="F106" s="160" t="str">
        <f ca="1">IF(ISERROR(GETPIVOTDATA("usd_amount",crsplus!$A$4,"dac_col",F$6,"dac_row",$B106)),"", GETPIVOTDATA("usd_amount",crsplus!$A$4,"dac_col",F$6,"dac_row",$B106))</f>
        <v/>
      </c>
      <c r="G106" s="42" t="str">
        <f ca="1">IF(ISERROR(GETPIVOTDATA("usd_amount",crsplus!$A$4,"dac_col",G$6,"dac_row",$B106)),"", GETPIVOTDATA("usd_amount",crsplus!$A$4,"dac_col",G$6,"dac_row",$B106))</f>
        <v/>
      </c>
      <c r="H106" s="35" t="s">
        <v>41</v>
      </c>
      <c r="I106" s="85" t="s">
        <v>41</v>
      </c>
      <c r="J106" s="38" t="s">
        <v>41</v>
      </c>
      <c r="L106" s="218"/>
      <c r="M106" s="218"/>
    </row>
    <row r="107" spans="1:13">
      <c r="A107" s="95" t="s">
        <v>119</v>
      </c>
      <c r="B107" s="155">
        <v>330</v>
      </c>
      <c r="C107" s="158" t="str">
        <f ca="1">IF(ISERROR(GETPIVOTDATA("usd_amount",crsplus!$A$4,"dac_col",C$6,"dac_row",$B107)),"", GETPIVOTDATA("usd_amount",crsplus!$A$4,"dac_col",C$6,"dac_row",$B107))</f>
        <v/>
      </c>
      <c r="D107" s="96" t="str">
        <f ca="1">IF(ISERROR(GETPIVOTDATA("usd_amount",crsplus!$A$4,"dac_col",D$6,"dac_row",$B107)),"", GETPIVOTDATA("usd_amount",crsplus!$A$4,"dac_col",D$6,"dac_row",$B107))</f>
        <v/>
      </c>
      <c r="E107" s="97" t="str">
        <f ca="1">IF(ISERROR(GETPIVOTDATA("usd_amount",crsplus!$A$4,"dac_col",E$6,"dac_row",$B107)),"", GETPIVOTDATA("usd_amount",crsplus!$A$4,"dac_col",E$6,"dac_row",$B107))</f>
        <v/>
      </c>
      <c r="F107" s="96" t="str">
        <f ca="1">IF(ISERROR(GETPIVOTDATA("usd_amount",crsplus!$A$4,"dac_col",F$6,"dac_row",$B107)),"", GETPIVOTDATA("usd_amount",crsplus!$A$4,"dac_col",F$6,"dac_row",$B107))</f>
        <v/>
      </c>
      <c r="G107" s="42" t="str">
        <f ca="1">IF(ISERROR(GETPIVOTDATA("usd_amount",crsplus!$A$4,"dac_col",G$6,"dac_row",$B107)),"", GETPIVOTDATA("usd_amount",crsplus!$A$4,"dac_col",G$6,"dac_row",$B107))</f>
        <v/>
      </c>
      <c r="H107" s="138" t="s">
        <v>41</v>
      </c>
      <c r="I107" s="139" t="s">
        <v>41</v>
      </c>
      <c r="J107" s="140" t="s">
        <v>41</v>
      </c>
      <c r="L107" s="218"/>
      <c r="M107" s="218"/>
    </row>
    <row r="108" spans="1:13">
      <c r="A108" s="91" t="s">
        <v>120</v>
      </c>
      <c r="B108" s="112">
        <v>332</v>
      </c>
      <c r="C108" s="44" t="str">
        <f ca="1">IF(ISERROR(GETPIVOTDATA("usd_amount",crsplus!$A$4,"dac_col",C$6,"dac_row",$B108)),"", GETPIVOTDATA("usd_amount",crsplus!$A$4,"dac_col",C$6,"dac_row",$B108))</f>
        <v/>
      </c>
      <c r="D108" s="44" t="str">
        <f ca="1">IF(ISERROR(GETPIVOTDATA("usd_amount",crsplus!$A$4,"dac_col",D$6,"dac_row",$B108)),"", GETPIVOTDATA("usd_amount",crsplus!$A$4,"dac_col",D$6,"dac_row",$B108))</f>
        <v/>
      </c>
      <c r="E108" s="98" t="str">
        <f ca="1">IF(ISERROR(GETPIVOTDATA("usd_amount",crsplus!$A$4,"dac_col",E$6,"dac_row",$B108)),"", GETPIVOTDATA("usd_amount",crsplus!$A$4,"dac_col",E$6,"dac_row",$B108))</f>
        <v/>
      </c>
      <c r="F108" s="44" t="str">
        <f ca="1">IF(ISERROR(GETPIVOTDATA("usd_amount",crsplus!$A$4,"dac_col",F$6,"dac_row",$B108)),"", GETPIVOTDATA("usd_amount",crsplus!$A$4,"dac_col",F$6,"dac_row",$B108))</f>
        <v/>
      </c>
      <c r="G108" s="42" t="str">
        <f ca="1">IF(ISERROR(GETPIVOTDATA("usd_amount",crsplus!$A$4,"dac_col",G$6,"dac_row",$B108)),"", GETPIVOTDATA("usd_amount",crsplus!$A$4,"dac_col",G$6,"dac_row",$B108))</f>
        <v/>
      </c>
      <c r="H108" s="100" t="s">
        <v>41</v>
      </c>
      <c r="I108" s="101" t="s">
        <v>41</v>
      </c>
      <c r="J108" s="141" t="s">
        <v>41</v>
      </c>
      <c r="L108" s="218"/>
      <c r="M108" s="218"/>
    </row>
    <row r="109" spans="1:13">
      <c r="A109" s="47" t="s">
        <v>121</v>
      </c>
      <c r="B109" s="112">
        <v>340</v>
      </c>
      <c r="C109" s="35" t="s">
        <v>41</v>
      </c>
      <c r="D109" s="160" t="str">
        <f ca="1">IF(ISERROR(GETPIVOTDATA("usd_amount",crsplus!$A$4,"dac_col",D$6,"dac_row",$B109)),"", GETPIVOTDATA("usd_amount",crsplus!$A$4,"dac_col",D$6,"dac_row",$B109))</f>
        <v/>
      </c>
      <c r="E109" s="161" t="str">
        <f ca="1">IF(ISERROR(GETPIVOTDATA("usd_amount",crsplus!$A$4,"dac_col",E$6,"dac_row",$B109)),"", GETPIVOTDATA("usd_amount",crsplus!$A$4,"dac_col",E$6,"dac_row",$B109))</f>
        <v/>
      </c>
      <c r="F109" s="160" t="str">
        <f ca="1">IF(ISERROR(GETPIVOTDATA("usd_amount",crsplus!$A$4,"dac_col",F$6,"dac_row",$B109)),"", GETPIVOTDATA("usd_amount",crsplus!$A$4,"dac_col",F$6,"dac_row",$B109))</f>
        <v/>
      </c>
      <c r="G109" s="42" t="str">
        <f ca="1">IF(ISERROR(GETPIVOTDATA("usd_amount",crsplus!$A$4,"dac_col",G$6,"dac_row",$B109)),"", GETPIVOTDATA("usd_amount",crsplus!$A$4,"dac_col",G$6,"dac_row",$B109))</f>
        <v/>
      </c>
      <c r="H109" s="35" t="s">
        <v>41</v>
      </c>
      <c r="I109" s="36" t="s">
        <v>41</v>
      </c>
      <c r="J109" s="38" t="s">
        <v>41</v>
      </c>
      <c r="L109" s="218"/>
      <c r="M109" s="218"/>
    </row>
    <row r="110" spans="1:13">
      <c r="A110" s="47" t="s">
        <v>122</v>
      </c>
      <c r="B110" s="112">
        <v>345</v>
      </c>
      <c r="C110" s="35" t="s">
        <v>41</v>
      </c>
      <c r="D110" s="160" t="str">
        <f ca="1">IF(ISERROR(GETPIVOTDATA("usd_amount",crsplus!$A$4,"dac_col",D$6,"dac_row",$B110)),"", GETPIVOTDATA("usd_amount",crsplus!$A$4,"dac_col",D$6,"dac_row",$B110))</f>
        <v/>
      </c>
      <c r="E110" s="161" t="str">
        <f ca="1">IF(ISERROR(GETPIVOTDATA("usd_amount",crsplus!$A$4,"dac_col",E$6,"dac_row",$B110)),"", GETPIVOTDATA("usd_amount",crsplus!$A$4,"dac_col",E$6,"dac_row",$B110))</f>
        <v/>
      </c>
      <c r="F110" s="160" t="str">
        <f ca="1">IF(ISERROR(GETPIVOTDATA("usd_amount",crsplus!$A$4,"dac_col",F$6,"dac_row",$B110)),"", GETPIVOTDATA("usd_amount",crsplus!$A$4,"dac_col",F$6,"dac_row",$B110))</f>
        <v/>
      </c>
      <c r="G110" s="42" t="str">
        <f ca="1">IF(ISERROR(GETPIVOTDATA("usd_amount",crsplus!$A$4,"dac_col",G$6,"dac_row",$B110)),"", GETPIVOTDATA("usd_amount",crsplus!$A$4,"dac_col",G$6,"dac_row",$B110))</f>
        <v/>
      </c>
      <c r="H110" s="35" t="s">
        <v>41</v>
      </c>
      <c r="I110" s="36" t="s">
        <v>41</v>
      </c>
      <c r="J110" s="38" t="s">
        <v>41</v>
      </c>
      <c r="L110" s="218"/>
      <c r="M110" s="218"/>
    </row>
    <row r="111" spans="1:13">
      <c r="A111" s="47" t="s">
        <v>123</v>
      </c>
      <c r="B111" s="156">
        <v>353</v>
      </c>
      <c r="C111" s="35" t="s">
        <v>41</v>
      </c>
      <c r="D111" s="160" t="str">
        <f ca="1">IF(ISERROR(GETPIVOTDATA("usd_amount",crsplus!$A$4,"dac_col",D$6,"dac_row",$B111)),"", GETPIVOTDATA("usd_amount",crsplus!$A$4,"dac_col",D$6,"dac_row",$B111))</f>
        <v/>
      </c>
      <c r="E111" s="161" t="str">
        <f ca="1">IF(ISERROR(GETPIVOTDATA("usd_amount",crsplus!$A$4,"dac_col",E$6,"dac_row",$B111)),"", GETPIVOTDATA("usd_amount",crsplus!$A$4,"dac_col",E$6,"dac_row",$B111))</f>
        <v/>
      </c>
      <c r="F111" s="160" t="str">
        <f ca="1">IF(ISERROR(GETPIVOTDATA("usd_amount",crsplus!$A$4,"dac_col",F$6,"dac_row",$B111)),"", GETPIVOTDATA("usd_amount",crsplus!$A$4,"dac_col",F$6,"dac_row",$B111))</f>
        <v/>
      </c>
      <c r="G111" s="42" t="str">
        <f ca="1">IF(ISERROR(GETPIVOTDATA("usd_amount",crsplus!$A$4,"dac_col",G$6,"dac_row",$B111)),"", GETPIVOTDATA("usd_amount",crsplus!$A$4,"dac_col",G$6,"dac_row",$B111))</f>
        <v/>
      </c>
      <c r="H111" s="35" t="s">
        <v>41</v>
      </c>
      <c r="I111" s="36" t="s">
        <v>41</v>
      </c>
      <c r="J111" s="38" t="s">
        <v>41</v>
      </c>
      <c r="L111" s="218"/>
      <c r="M111" s="218"/>
    </row>
    <row r="112" spans="1:13">
      <c r="A112" s="47" t="s">
        <v>124</v>
      </c>
      <c r="B112" s="156">
        <v>384</v>
      </c>
      <c r="C112" s="35" t="s">
        <v>41</v>
      </c>
      <c r="D112" s="160" t="str">
        <f ca="1">IF(ISERROR(GETPIVOTDATA("usd_amount",crsplus!$A$4,"dac_col",D$6,"dac_row",$B112)),"", GETPIVOTDATA("usd_amount",crsplus!$A$4,"dac_col",D$6,"dac_row",$B112))</f>
        <v/>
      </c>
      <c r="E112" s="161" t="str">
        <f ca="1">IF(ISERROR(GETPIVOTDATA("usd_amount",crsplus!$A$4,"dac_col",E$6,"dac_row",$B112)),"", GETPIVOTDATA("usd_amount",crsplus!$A$4,"dac_col",E$6,"dac_row",$B112))</f>
        <v/>
      </c>
      <c r="F112" s="160" t="str">
        <f ca="1">IF(ISERROR(GETPIVOTDATA("usd_amount",crsplus!$A$4,"dac_col",F$6,"dac_row",$B112)),"", GETPIVOTDATA("usd_amount",crsplus!$A$4,"dac_col",F$6,"dac_row",$B112))</f>
        <v/>
      </c>
      <c r="G112" s="42" t="str">
        <f ca="1">IF(ISERROR(GETPIVOTDATA("usd_amount",crsplus!$A$4,"dac_col",G$6,"dac_row",$B112)),"", GETPIVOTDATA("usd_amount",crsplus!$A$4,"dac_col",G$6,"dac_row",$B112))</f>
        <v/>
      </c>
      <c r="H112" s="35" t="s">
        <v>41</v>
      </c>
      <c r="I112" s="36" t="s">
        <v>41</v>
      </c>
      <c r="J112" s="38" t="s">
        <v>41</v>
      </c>
      <c r="L112" s="218"/>
      <c r="M112" s="218"/>
    </row>
    <row r="113" spans="1:13">
      <c r="A113" s="47" t="s">
        <v>125</v>
      </c>
      <c r="B113" s="112">
        <v>751</v>
      </c>
      <c r="C113" s="35" t="s">
        <v>41</v>
      </c>
      <c r="D113" s="160" t="str">
        <f ca="1">IF(ISERROR(GETPIVOTDATA("usd_amount",crsplus!$A$4,"dac_col",D$6,"dac_row",$B113)),"", GETPIVOTDATA("usd_amount",crsplus!$A$4,"dac_col",D$6,"dac_row",$B113))</f>
        <v/>
      </c>
      <c r="E113" s="161" t="str">
        <f ca="1">IF(ISERROR(GETPIVOTDATA("usd_amount",crsplus!$A$4,"dac_col",E$6,"dac_row",$B113)),"", GETPIVOTDATA("usd_amount",crsplus!$A$4,"dac_col",E$6,"dac_row",$B113))</f>
        <v/>
      </c>
      <c r="F113" s="160" t="str">
        <f ca="1">IF(ISERROR(GETPIVOTDATA("usd_amount",crsplus!$A$4,"dac_col",F$6,"dac_row",$B113)),"", GETPIVOTDATA("usd_amount",crsplus!$A$4,"dac_col",F$6,"dac_row",$B113))</f>
        <v/>
      </c>
      <c r="G113" s="42" t="str">
        <f ca="1">IF(ISERROR(GETPIVOTDATA("usd_amount",crsplus!$A$4,"dac_col",G$6,"dac_row",$B113)),"", GETPIVOTDATA("usd_amount",crsplus!$A$4,"dac_col",G$6,"dac_row",$B113))</f>
        <v/>
      </c>
      <c r="H113" s="35" t="s">
        <v>41</v>
      </c>
      <c r="I113" s="36" t="s">
        <v>41</v>
      </c>
      <c r="J113" s="38" t="s">
        <v>41</v>
      </c>
      <c r="L113" s="218"/>
      <c r="M113" s="218"/>
    </row>
    <row r="114" spans="1:13">
      <c r="A114" s="47" t="s">
        <v>126</v>
      </c>
      <c r="B114" s="112">
        <v>752</v>
      </c>
      <c r="C114" s="35" t="s">
        <v>41</v>
      </c>
      <c r="D114" s="160" t="str">
        <f ca="1">IF(ISERROR(GETPIVOTDATA("usd_amount",crsplus!$A$4,"dac_col",D$6,"dac_row",$B114)),"", GETPIVOTDATA("usd_amount",crsplus!$A$4,"dac_col",D$6,"dac_row",$B114))</f>
        <v/>
      </c>
      <c r="E114" s="161" t="str">
        <f ca="1">IF(ISERROR(GETPIVOTDATA("usd_amount",crsplus!$A$4,"dac_col",E$6,"dac_row",$B114)),"", GETPIVOTDATA("usd_amount",crsplus!$A$4,"dac_col",E$6,"dac_row",$B114))</f>
        <v/>
      </c>
      <c r="F114" s="160" t="str">
        <f ca="1">IF(ISERROR(GETPIVOTDATA("usd_amount",crsplus!$A$4,"dac_col",F$6,"dac_row",$B114)),"", GETPIVOTDATA("usd_amount",crsplus!$A$4,"dac_col",F$6,"dac_row",$B114))</f>
        <v/>
      </c>
      <c r="G114" s="42" t="str">
        <f ca="1">IF(ISERROR(GETPIVOTDATA("usd_amount",crsplus!$A$4,"dac_col",G$6,"dac_row",$B114)),"", GETPIVOTDATA("usd_amount",crsplus!$A$4,"dac_col",G$6,"dac_row",$B114))</f>
        <v/>
      </c>
      <c r="H114" s="35" t="s">
        <v>41</v>
      </c>
      <c r="I114" s="36" t="s">
        <v>41</v>
      </c>
      <c r="J114" s="38" t="s">
        <v>41</v>
      </c>
      <c r="L114" s="218"/>
      <c r="M114" s="218"/>
    </row>
    <row r="115" spans="1:13">
      <c r="A115" s="47" t="s">
        <v>127</v>
      </c>
      <c r="B115" s="156">
        <v>753</v>
      </c>
      <c r="C115" s="35" t="s">
        <v>41</v>
      </c>
      <c r="D115" s="160" t="str">
        <f ca="1">IF(ISERROR(GETPIVOTDATA("usd_amount",crsplus!$A$4,"dac_col",D$6,"dac_row",$B115)),"", GETPIVOTDATA("usd_amount",crsplus!$A$4,"dac_col",D$6,"dac_row",$B115))</f>
        <v/>
      </c>
      <c r="E115" s="161" t="str">
        <f ca="1">IF(ISERROR(GETPIVOTDATA("usd_amount",crsplus!$A$4,"dac_col",E$6,"dac_row",$B115)),"", GETPIVOTDATA("usd_amount",crsplus!$A$4,"dac_col",E$6,"dac_row",$B115))</f>
        <v/>
      </c>
      <c r="F115" s="160" t="str">
        <f ca="1">IF(ISERROR(GETPIVOTDATA("usd_amount",crsplus!$A$4,"dac_col",F$6,"dac_row",$B115)),"", GETPIVOTDATA("usd_amount",crsplus!$A$4,"dac_col",F$6,"dac_row",$B115))</f>
        <v/>
      </c>
      <c r="G115" s="42" t="str">
        <f ca="1">IF(ISERROR(GETPIVOTDATA("usd_amount",crsplus!$A$4,"dac_col",G$6,"dac_row",$B115)),"", GETPIVOTDATA("usd_amount",crsplus!$A$4,"dac_col",G$6,"dac_row",$B115))</f>
        <v/>
      </c>
      <c r="H115" s="35" t="s">
        <v>41</v>
      </c>
      <c r="I115" s="36" t="s">
        <v>41</v>
      </c>
      <c r="J115" s="38" t="s">
        <v>41</v>
      </c>
      <c r="L115" s="218"/>
      <c r="M115" s="218"/>
    </row>
    <row r="116" spans="1:13">
      <c r="A116" s="47" t="s">
        <v>128</v>
      </c>
      <c r="B116" s="112">
        <v>386</v>
      </c>
      <c r="C116" s="35" t="s">
        <v>41</v>
      </c>
      <c r="D116" s="160" t="str">
        <f ca="1">IF(ISERROR(GETPIVOTDATA("usd_amount",crsplus!$A$4,"dac_col",D$6,"dac_row",$B116)),"", GETPIVOTDATA("usd_amount",crsplus!$A$4,"dac_col",D$6,"dac_row",$B116))</f>
        <v/>
      </c>
      <c r="E116" s="161" t="str">
        <f ca="1">IF(ISERROR(GETPIVOTDATA("usd_amount",crsplus!$A$4,"dac_col",E$6,"dac_row",$B116)),"", GETPIVOTDATA("usd_amount",crsplus!$A$4,"dac_col",E$6,"dac_row",$B116))</f>
        <v/>
      </c>
      <c r="F116" s="160" t="str">
        <f ca="1">IF(ISERROR(GETPIVOTDATA("usd_amount",crsplus!$A$4,"dac_col",F$6,"dac_row",$B116)),"", GETPIVOTDATA("usd_amount",crsplus!$A$4,"dac_col",F$6,"dac_row",$B116))</f>
        <v/>
      </c>
      <c r="G116" s="42" t="str">
        <f ca="1">IF(ISERROR(GETPIVOTDATA("usd_amount",crsplus!$A$4,"dac_col",G$6,"dac_row",$B116)),"", GETPIVOTDATA("usd_amount",crsplus!$A$4,"dac_col",G$6,"dac_row",$B116))</f>
        <v/>
      </c>
      <c r="H116" s="35" t="s">
        <v>41</v>
      </c>
      <c r="I116" s="36" t="s">
        <v>41</v>
      </c>
      <c r="J116" s="38" t="s">
        <v>41</v>
      </c>
      <c r="L116" s="218"/>
      <c r="M116" s="218"/>
    </row>
    <row r="117" spans="1:13">
      <c r="A117" s="47" t="s">
        <v>129</v>
      </c>
      <c r="B117" s="112">
        <v>756</v>
      </c>
      <c r="C117" s="35" t="s">
        <v>41</v>
      </c>
      <c r="D117" s="160" t="str">
        <f ca="1">IF(ISERROR(GETPIVOTDATA("usd_amount",crsplus!$A$4,"dac_col",D$6,"dac_row",$B117)),"", GETPIVOTDATA("usd_amount",crsplus!$A$4,"dac_col",D$6,"dac_row",$B117))</f>
        <v/>
      </c>
      <c r="E117" s="161" t="str">
        <f ca="1">IF(ISERROR(GETPIVOTDATA("usd_amount",crsplus!$A$4,"dac_col",E$6,"dac_row",$B117)),"", GETPIVOTDATA("usd_amount",crsplus!$A$4,"dac_col",E$6,"dac_row",$B117))</f>
        <v/>
      </c>
      <c r="F117" s="160" t="str">
        <f ca="1">IF(ISERROR(GETPIVOTDATA("usd_amount",crsplus!$A$4,"dac_col",F$6,"dac_row",$B117)),"", GETPIVOTDATA("usd_amount",crsplus!$A$4,"dac_col",F$6,"dac_row",$B117))</f>
        <v/>
      </c>
      <c r="G117" s="42" t="str">
        <f ca="1">IF(ISERROR(GETPIVOTDATA("usd_amount",crsplus!$A$4,"dac_col",G$6,"dac_row",$B117)),"", GETPIVOTDATA("usd_amount",crsplus!$A$4,"dac_col",G$6,"dac_row",$B117))</f>
        <v/>
      </c>
      <c r="H117" s="35" t="s">
        <v>41</v>
      </c>
      <c r="I117" s="36" t="s">
        <v>41</v>
      </c>
      <c r="J117" s="38" t="s">
        <v>41</v>
      </c>
      <c r="L117" s="218"/>
      <c r="M117" s="218"/>
    </row>
    <row r="118" spans="1:13" ht="22.5">
      <c r="A118" s="47" t="s">
        <v>130</v>
      </c>
      <c r="B118" s="112">
        <v>761</v>
      </c>
      <c r="C118" s="35" t="s">
        <v>41</v>
      </c>
      <c r="D118" s="160" t="str">
        <f ca="1">IF(ISERROR(GETPIVOTDATA("usd_amount",crsplus!$A$4,"dac_col",D$6,"dac_row",$B118)),"", GETPIVOTDATA("usd_amount",crsplus!$A$4,"dac_col",D$6,"dac_row",$B118))</f>
        <v/>
      </c>
      <c r="E118" s="161" t="str">
        <f ca="1">IF(ISERROR(GETPIVOTDATA("usd_amount",crsplus!$A$4,"dac_col",E$6,"dac_row",$B118)),"", GETPIVOTDATA("usd_amount",crsplus!$A$4,"dac_col",E$6,"dac_row",$B118))</f>
        <v/>
      </c>
      <c r="F118" s="160" t="str">
        <f ca="1">IF(ISERROR(GETPIVOTDATA("usd_amount",crsplus!$A$4,"dac_col",F$6,"dac_row",$B118)),"", GETPIVOTDATA("usd_amount",crsplus!$A$4,"dac_col",F$6,"dac_row",$B118))</f>
        <v/>
      </c>
      <c r="G118" s="42" t="str">
        <f ca="1">IF(ISERROR(GETPIVOTDATA("usd_amount",crsplus!$A$4,"dac_col",G$6,"dac_row",$B118)),"", GETPIVOTDATA("usd_amount",crsplus!$A$4,"dac_col",G$6,"dac_row",$B118))</f>
        <v/>
      </c>
      <c r="H118" s="35" t="s">
        <v>41</v>
      </c>
      <c r="I118" s="36" t="s">
        <v>41</v>
      </c>
      <c r="J118" s="38" t="s">
        <v>41</v>
      </c>
      <c r="L118" s="218"/>
      <c r="M118" s="218"/>
    </row>
    <row r="119" spans="1:13">
      <c r="A119" s="47" t="s">
        <v>131</v>
      </c>
      <c r="B119" s="112">
        <v>388</v>
      </c>
      <c r="C119" s="35" t="s">
        <v>41</v>
      </c>
      <c r="D119" s="160" t="str">
        <f ca="1">IF(ISERROR(GETPIVOTDATA("usd_amount",crsplus!$A$4,"dac_col",D$6,"dac_row",$B119)),"", GETPIVOTDATA("usd_amount",crsplus!$A$4,"dac_col",D$6,"dac_row",$B119))</f>
        <v/>
      </c>
      <c r="E119" s="161" t="str">
        <f ca="1">IF(ISERROR(GETPIVOTDATA("usd_amount",crsplus!$A$4,"dac_col",E$6,"dac_row",$B119)),"", GETPIVOTDATA("usd_amount",crsplus!$A$4,"dac_col",E$6,"dac_row",$B119))</f>
        <v/>
      </c>
      <c r="F119" s="160" t="str">
        <f ca="1">IF(ISERROR(GETPIVOTDATA("usd_amount",crsplus!$A$4,"dac_col",F$6,"dac_row",$B119)),"", GETPIVOTDATA("usd_amount",crsplus!$A$4,"dac_col",F$6,"dac_row",$B119))</f>
        <v/>
      </c>
      <c r="G119" s="42" t="str">
        <f ca="1">IF(ISERROR(GETPIVOTDATA("usd_amount",crsplus!$A$4,"dac_col",G$6,"dac_row",$B119)),"", GETPIVOTDATA("usd_amount",crsplus!$A$4,"dac_col",G$6,"dac_row",$B119))</f>
        <v/>
      </c>
      <c r="H119" s="35" t="s">
        <v>41</v>
      </c>
      <c r="I119" s="36" t="s">
        <v>41</v>
      </c>
      <c r="J119" s="38" t="s">
        <v>41</v>
      </c>
      <c r="L119" s="218"/>
      <c r="M119" s="218"/>
    </row>
    <row r="120" spans="1:13">
      <c r="A120" s="47" t="s">
        <v>132</v>
      </c>
      <c r="B120" s="112">
        <v>389</v>
      </c>
      <c r="C120" s="35" t="s">
        <v>41</v>
      </c>
      <c r="D120" s="44" t="str">
        <f ca="1">IF(ISERROR(GETPIVOTDATA("usd_amount",crsplus!$A$4,"dac_col",D$6,"dac_row",$B120)),"", GETPIVOTDATA("usd_amount",crsplus!$A$4,"dac_col",D$6,"dac_row",$B120))</f>
        <v/>
      </c>
      <c r="E120" s="74" t="str">
        <f ca="1">IF(ISERROR(GETPIVOTDATA("usd_amount",crsplus!$A$4,"dac_col",E$6,"dac_row",$B120)),"", GETPIVOTDATA("usd_amount",crsplus!$A$4,"dac_col",E$6,"dac_row",$B120))</f>
        <v/>
      </c>
      <c r="F120" s="160" t="str">
        <f ca="1">IF(ISERROR(GETPIVOTDATA("usd_amount",crsplus!$A$4,"dac_col",F$6,"dac_row",$B120)),"", GETPIVOTDATA("usd_amount",crsplus!$A$4,"dac_col",F$6,"dac_row",$B120))</f>
        <v/>
      </c>
      <c r="G120" s="42" t="str">
        <f ca="1">IF(ISERROR(GETPIVOTDATA("usd_amount",crsplus!$A$4,"dac_col",G$6,"dac_row",$B120)),"", GETPIVOTDATA("usd_amount",crsplus!$A$4,"dac_col",G$6,"dac_row",$B120))</f>
        <v/>
      </c>
      <c r="H120" s="35" t="s">
        <v>41</v>
      </c>
      <c r="I120" s="36" t="s">
        <v>41</v>
      </c>
      <c r="J120" s="38" t="s">
        <v>41</v>
      </c>
      <c r="L120" s="218"/>
      <c r="M120" s="218"/>
    </row>
    <row r="121" spans="1:13" ht="22.5">
      <c r="A121" s="47" t="s">
        <v>158</v>
      </c>
      <c r="B121" s="156">
        <v>103</v>
      </c>
      <c r="C121" s="35" t="s">
        <v>41</v>
      </c>
      <c r="D121" s="36" t="s">
        <v>41</v>
      </c>
      <c r="E121" s="38" t="s">
        <v>41</v>
      </c>
      <c r="F121" s="160" t="str">
        <f ca="1">IF(ISERROR(GETPIVOTDATA("usd_amount",crsplus!$A$4,"dac_col",F$6,"dac_row",$B121)),"", GETPIVOTDATA("usd_amount",crsplus!$A$4,"dac_col",F$6,"dac_row",$B121))</f>
        <v/>
      </c>
      <c r="G121" s="42" t="str">
        <f ca="1">IF(ISERROR(GETPIVOTDATA("usd_amount",crsplus!$A$4,"dac_col",G$6,"dac_row",$B121)),"", GETPIVOTDATA("usd_amount",crsplus!$A$4,"dac_col",G$6,"dac_row",$B121))</f>
        <v/>
      </c>
      <c r="H121" s="35" t="s">
        <v>41</v>
      </c>
      <c r="I121" s="36" t="s">
        <v>41</v>
      </c>
      <c r="J121" s="38" t="s">
        <v>41</v>
      </c>
      <c r="L121" s="218"/>
      <c r="M121" s="218"/>
    </row>
    <row r="122" spans="1:13">
      <c r="A122" s="91" t="s">
        <v>133</v>
      </c>
      <c r="B122" s="112">
        <v>359</v>
      </c>
      <c r="C122" s="44" t="str">
        <f ca="1">IF(ISERROR(GETPIVOTDATA("usd_amount",crsplus!$A$4,"dac_col",C$6,"dac_row",$B122)),"", GETPIVOTDATA("usd_amount",crsplus!$A$4,"dac_col",C$6,"dac_row",$B122))</f>
        <v/>
      </c>
      <c r="D122" s="44" t="str">
        <f ca="1">IF(ISERROR(GETPIVOTDATA("usd_amount",crsplus!$A$4,"dac_col",D$6,"dac_row",$B122)),"", GETPIVOTDATA("usd_amount",crsplus!$A$4,"dac_col",D$6,"dac_row",$B122))</f>
        <v/>
      </c>
      <c r="E122" s="99" t="str">
        <f ca="1">IF(ISERROR(GETPIVOTDATA("usd_amount",crsplus!$A$4,"dac_col",E$6,"dac_row",$B122)),"", GETPIVOTDATA("usd_amount",crsplus!$A$4,"dac_col",E$6,"dac_row",$B122))</f>
        <v/>
      </c>
      <c r="F122" s="44" t="str">
        <f ca="1">IF(ISERROR(GETPIVOTDATA("usd_amount",crsplus!$A$4,"dac_col",F$6,"dac_row",$B122)),"", GETPIVOTDATA("usd_amount",crsplus!$A$4,"dac_col",F$6,"dac_row",$B122))</f>
        <v/>
      </c>
      <c r="G122" s="42" t="str">
        <f ca="1">IF(ISERROR(GETPIVOTDATA("usd_amount",crsplus!$A$4,"dac_col",G$6,"dac_row",$B122)),"", GETPIVOTDATA("usd_amount",crsplus!$A$4,"dac_col",G$6,"dac_row",$B122))</f>
        <v/>
      </c>
      <c r="H122" s="100" t="s">
        <v>41</v>
      </c>
      <c r="I122" s="101" t="s">
        <v>41</v>
      </c>
      <c r="J122" s="102" t="s">
        <v>41</v>
      </c>
      <c r="L122" s="218"/>
      <c r="M122" s="218"/>
    </row>
    <row r="123" spans="1:13">
      <c r="A123" s="86" t="s">
        <v>134</v>
      </c>
      <c r="B123" s="153">
        <v>415</v>
      </c>
      <c r="C123" s="159" t="str">
        <f ca="1">IF(ISERROR(GETPIVOTDATA("usd_amount",crsplus!$A$4,"dac_col",C$6,"dac_row",$B123)),"", GETPIVOTDATA("usd_amount",crsplus!$A$4,"dac_col",C$6,"dac_row",$B123))</f>
        <v/>
      </c>
      <c r="D123" s="88" t="str">
        <f ca="1">IF(ISERROR(GETPIVOTDATA("usd_amount",crsplus!$A$4,"dac_col",D$6,"dac_row",$B123)),"", GETPIVOTDATA("usd_amount",crsplus!$A$4,"dac_col",D$6,"dac_row",$B123))</f>
        <v/>
      </c>
      <c r="E123" s="89" t="str">
        <f ca="1">IF(ISERROR(GETPIVOTDATA("usd_amount",crsplus!$A$4,"dac_col",E$6,"dac_row",$B123)),"", GETPIVOTDATA("usd_amount",crsplus!$A$4,"dac_col",E$6,"dac_row",$B123))</f>
        <v/>
      </c>
      <c r="F123" s="88" t="str">
        <f ca="1">IF(ISERROR(GETPIVOTDATA("usd_amount",crsplus!$A$4,"dac_col",F$6,"dac_row",$B123)),"", GETPIVOTDATA("usd_amount",crsplus!$A$4,"dac_col",F$6,"dac_row",$B123))</f>
        <v/>
      </c>
      <c r="G123" s="42" t="str">
        <f ca="1">IF(ISERROR(GETPIVOTDATA("usd_amount",crsplus!$A$4,"dac_col",G$6,"dac_row",$B123)),"", GETPIVOTDATA("usd_amount",crsplus!$A$4,"dac_col",G$6,"dac_row",$B123))</f>
        <v/>
      </c>
      <c r="H123" s="109" t="s">
        <v>41</v>
      </c>
      <c r="I123" s="106" t="s">
        <v>41</v>
      </c>
      <c r="J123" s="110" t="s">
        <v>41</v>
      </c>
      <c r="L123" s="218"/>
      <c r="M123" s="218"/>
    </row>
    <row r="124" spans="1:13" ht="22.5">
      <c r="A124" s="103" t="s">
        <v>135</v>
      </c>
      <c r="B124" s="113">
        <v>425</v>
      </c>
      <c r="C124" s="44" t="str">
        <f ca="1">IF(ISERROR(GETPIVOTDATA("usd_amount",crsplus!$A$4,"dac_col",C$6,"dac_row",$B124)),"", GETPIVOTDATA("usd_amount",crsplus!$A$4,"dac_col",C$6,"dac_row",$B124))</f>
        <v/>
      </c>
      <c r="D124" s="44" t="str">
        <f ca="1">IF(ISERROR(GETPIVOTDATA("usd_amount",crsplus!$A$4,"dac_col",D$6,"dac_row",$B124)),"", GETPIVOTDATA("usd_amount",crsplus!$A$4,"dac_col",D$6,"dac_row",$B124))</f>
        <v/>
      </c>
      <c r="E124" s="80" t="str">
        <f ca="1">IF(ISERROR(GETPIVOTDATA("usd_amount",crsplus!$A$4,"dac_col",E$6,"dac_row",$B124)),"", GETPIVOTDATA("usd_amount",crsplus!$A$4,"dac_col",E$6,"dac_row",$B124))</f>
        <v/>
      </c>
      <c r="F124" s="32" t="s">
        <v>41</v>
      </c>
      <c r="G124" s="42" t="str">
        <f ca="1">IF(ISERROR(GETPIVOTDATA("usd_amount",crsplus!$A$4,"dac_col",G$6,"dac_row",$B124)),"", GETPIVOTDATA("usd_amount",crsplus!$A$4,"dac_col",G$6,"dac_row",$B124))</f>
        <v/>
      </c>
      <c r="H124" s="35" t="s">
        <v>41</v>
      </c>
      <c r="I124" s="36" t="s">
        <v>41</v>
      </c>
      <c r="J124" s="38" t="s">
        <v>41</v>
      </c>
      <c r="L124" s="218"/>
      <c r="M124" s="218"/>
    </row>
    <row r="125" spans="1:13">
      <c r="A125" s="104" t="s">
        <v>136</v>
      </c>
      <c r="B125" s="157">
        <v>420</v>
      </c>
      <c r="C125" s="35" t="s">
        <v>41</v>
      </c>
      <c r="D125" s="36" t="s">
        <v>41</v>
      </c>
      <c r="E125" s="37" t="s">
        <v>41</v>
      </c>
      <c r="F125" s="181" t="str">
        <f ca="1">IF(ISERROR(GETPIVOTDATA("usd_amount",crsplus!$A$4,"dac_col",F$6,"dac_row",$B125)),"", GETPIVOTDATA("usd_amount",crsplus!$A$4,"dac_col",F$6,"dac_row",$B125))</f>
        <v/>
      </c>
      <c r="G125" s="42" t="str">
        <f ca="1">IF(ISERROR(GETPIVOTDATA("usd_amount",crsplus!$A$4,"dac_col",G$6,"dac_row",$B125)),"", GETPIVOTDATA("usd_amount",crsplus!$A$4,"dac_col",G$6,"dac_row",$B125))</f>
        <v/>
      </c>
      <c r="H125" s="35" t="s">
        <v>41</v>
      </c>
      <c r="I125" s="36" t="s">
        <v>41</v>
      </c>
      <c r="J125" s="38" t="s">
        <v>41</v>
      </c>
      <c r="L125" s="218"/>
      <c r="M125" s="218"/>
    </row>
    <row r="126" spans="1:13" ht="25.5">
      <c r="A126" s="86" t="s">
        <v>137</v>
      </c>
      <c r="B126" s="41"/>
      <c r="C126" s="105" t="s">
        <v>41</v>
      </c>
      <c r="D126" s="106" t="s">
        <v>41</v>
      </c>
      <c r="E126" s="37" t="s">
        <v>41</v>
      </c>
      <c r="F126" s="107" t="s">
        <v>41</v>
      </c>
      <c r="G126" s="108" t="s">
        <v>41</v>
      </c>
      <c r="H126" s="109" t="s">
        <v>41</v>
      </c>
      <c r="I126" s="106" t="s">
        <v>41</v>
      </c>
      <c r="J126" s="110" t="s">
        <v>41</v>
      </c>
      <c r="L126" s="218"/>
      <c r="M126" s="218"/>
    </row>
    <row r="127" spans="1:13" ht="22.5">
      <c r="A127" s="47" t="s">
        <v>138</v>
      </c>
      <c r="B127" s="112">
        <v>207</v>
      </c>
      <c r="C127" s="189">
        <f ca="1">IF(ISERROR(GETPIVOTDATA("usd_amount",crsplus!$A$4,"dac_col",C$6,"dac_row",$B127)),"", GETPIVOTDATA("usd_amount",crsplus!$A$4,"dac_col",C$6,"dac_row",$B127))</f>
        <v>0</v>
      </c>
      <c r="D127" s="189">
        <f ca="1">IF(ISERROR(GETPIVOTDATA("usd_amount",crsplus!$A$4,"dac_col",D$6,"dac_row",$B127)),"", GETPIVOTDATA("usd_amount",crsplus!$A$4,"dac_col",D$6,"dac_row",$B127))</f>
        <v>22.70963600457215</v>
      </c>
      <c r="E127" s="212">
        <f ca="1">IF(ISERROR(GETPIVOTDATA("usd_amount",crsplus!$A$4,"dac_col",E$6,"dac_row",$B127)),"", GETPIVOTDATA("usd_amount",crsplus!$A$4,"dac_col",E$6,"dac_row",$B127))</f>
        <v>22.70963600457215</v>
      </c>
      <c r="F127" s="189" t="str">
        <f ca="1">IF(ISERROR(GETPIVOTDATA("usd_amount",crsplus!$A$4,"dac_col",F$6,"dac_row",$B127)),"", GETPIVOTDATA("usd_amount",crsplus!$A$4,"dac_col",F$6,"dac_row",$B127))</f>
        <v/>
      </c>
      <c r="G127" s="183">
        <f ca="1">IF(ISERROR(GETPIVOTDATA("usd_amount",crsplus!$A$4,"dac_col",G$6,"dac_row",$B127)),"", GETPIVOTDATA("usd_amount",crsplus!$A$4,"dac_col",G$6,"dac_row",$B127))</f>
        <v>22.70963600457215</v>
      </c>
      <c r="H127" s="35" t="s">
        <v>41</v>
      </c>
      <c r="I127" s="36" t="s">
        <v>41</v>
      </c>
      <c r="J127" s="38" t="s">
        <v>41</v>
      </c>
      <c r="L127" s="218">
        <f>G127*L$4</f>
        <v>401.32922939999997</v>
      </c>
      <c r="M127" s="218"/>
    </row>
  </sheetData>
  <mergeCells count="6">
    <mergeCell ref="C5:G5"/>
    <mergeCell ref="H5:J5"/>
    <mergeCell ref="C7:E7"/>
    <mergeCell ref="F7:F8"/>
    <mergeCell ref="G7:G8"/>
    <mergeCell ref="J7:J8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&amp;Z&amp;F</oddHeader>
    <oddFooter>&amp;Lmzv.cz / R. Holý&amp;CStránka &amp;P&amp;R&amp;D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crsplus</vt:lpstr>
      <vt:lpstr>DAC1fromCRS</vt:lpstr>
      <vt:lpstr>DAC1fromCRS!Oblast_tisku</vt:lpstr>
    </vt:vector>
  </TitlesOfParts>
  <Company>OECD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thielemans_v</dc:creator>
  <cp:lastModifiedBy>mzv</cp:lastModifiedBy>
  <cp:lastPrinted>2012-08-06T08:46:40Z</cp:lastPrinted>
  <dcterms:created xsi:type="dcterms:W3CDTF">2009-10-20T15:25:03Z</dcterms:created>
  <dcterms:modified xsi:type="dcterms:W3CDTF">2012-08-08T07:57:05Z</dcterms:modified>
</cp:coreProperties>
</file>